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xin/Downloads/"/>
    </mc:Choice>
  </mc:AlternateContent>
  <xr:revisionPtr revIDLastSave="0" documentId="13_ncr:1_{D952BB42-FC4A-A24B-840A-5AD1E6936E26}" xr6:coauthVersionLast="47" xr6:coauthVersionMax="47" xr10:uidLastSave="{00000000-0000-0000-0000-000000000000}"/>
  <bookViews>
    <workbookView xWindow="7300" yWindow="760" windowWidth="22600" windowHeight="17460" activeTab="2" xr2:uid="{75892208-D981-482A-B487-CAC5EA7E7588}"/>
  </bookViews>
  <sheets>
    <sheet name="Readme info" sheetId="11" r:id="rId1"/>
    <sheet name="Working memory" sheetId="1" r:id="rId2"/>
    <sheet name="Circles" sheetId="2" r:id="rId3"/>
    <sheet name="Circles_final_sessions2_3" sheetId="5" r:id="rId4"/>
    <sheet name="RI estimation testing" sheetId="7" r:id="rId5"/>
    <sheet name="peakshift" sheetId="4" r:id="rId6"/>
    <sheet name="RI result" sheetId="9" r:id="rId7"/>
  </sheets>
  <definedNames>
    <definedName name="_xlnm._FilterDatabase" localSheetId="2" hidden="1">Circles!$A$1:$K$2175</definedName>
    <definedName name="_xlnm._FilterDatabase" localSheetId="3" hidden="1">Circles_final_sessions2_3!$A$1:$N$1891</definedName>
    <definedName name="_xlnm._FilterDatabase" localSheetId="4" hidden="1">'RI estimation testing'!$A$1:$L$1441</definedName>
    <definedName name="_xlnm._FilterDatabase" localSheetId="1" hidden="1">'Working memory'!$A$1:$P$735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4" l="1"/>
  <c r="R2" i="4"/>
  <c r="S44" i="9"/>
  <c r="X44" i="9"/>
  <c r="W44" i="9"/>
  <c r="V44" i="9"/>
  <c r="U44" i="9"/>
  <c r="T44" i="9"/>
  <c r="O44" i="9"/>
  <c r="N44" i="9"/>
  <c r="M44" i="9"/>
  <c r="L44" i="9"/>
  <c r="K44" i="9"/>
  <c r="J44" i="9"/>
  <c r="C44" i="9"/>
  <c r="D44" i="9"/>
  <c r="E44" i="9"/>
  <c r="F44" i="9"/>
  <c r="G44" i="9"/>
  <c r="B44" i="9"/>
  <c r="N32" i="5" l="1"/>
  <c r="M32" i="5"/>
  <c r="M2" i="5" l="1"/>
  <c r="N2" i="5"/>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M51" i="5"/>
  <c r="N51" i="5"/>
  <c r="M52" i="5"/>
  <c r="N52" i="5"/>
  <c r="M53" i="5"/>
  <c r="N53" i="5"/>
  <c r="M54" i="5"/>
  <c r="N54" i="5"/>
  <c r="M55" i="5"/>
  <c r="N55" i="5"/>
  <c r="M56" i="5"/>
  <c r="N56" i="5"/>
  <c r="M57" i="5"/>
  <c r="N57" i="5"/>
  <c r="M58" i="5"/>
  <c r="N58" i="5"/>
  <c r="M59" i="5"/>
  <c r="N59" i="5"/>
  <c r="M60" i="5"/>
  <c r="N60" i="5"/>
  <c r="M61" i="5"/>
  <c r="N61" i="5"/>
  <c r="M62" i="5"/>
  <c r="N62" i="5"/>
  <c r="M63" i="5"/>
  <c r="N63" i="5"/>
  <c r="M64" i="5"/>
  <c r="N64" i="5"/>
  <c r="M65" i="5"/>
  <c r="N65" i="5"/>
  <c r="M66" i="5"/>
  <c r="N66" i="5"/>
  <c r="M67" i="5"/>
  <c r="N67" i="5"/>
  <c r="M68" i="5"/>
  <c r="N68" i="5"/>
  <c r="M69" i="5"/>
  <c r="N69" i="5"/>
  <c r="M70" i="5"/>
  <c r="N70" i="5"/>
  <c r="M71" i="5"/>
  <c r="N71" i="5"/>
  <c r="M72" i="5"/>
  <c r="N72" i="5"/>
  <c r="M73" i="5"/>
  <c r="N73" i="5"/>
  <c r="M74" i="5"/>
  <c r="N74" i="5"/>
  <c r="M75" i="5"/>
  <c r="N75" i="5"/>
  <c r="M76" i="5"/>
  <c r="N76" i="5"/>
  <c r="M77" i="5"/>
  <c r="N77" i="5"/>
  <c r="M78" i="5"/>
  <c r="N78" i="5"/>
  <c r="M79" i="5"/>
  <c r="N79" i="5"/>
  <c r="M80" i="5"/>
  <c r="N80" i="5"/>
  <c r="M81" i="5"/>
  <c r="N81" i="5"/>
  <c r="M82" i="5"/>
  <c r="N82" i="5"/>
  <c r="M83" i="5"/>
  <c r="N83" i="5"/>
  <c r="M84" i="5"/>
  <c r="N84" i="5"/>
  <c r="M85" i="5"/>
  <c r="N85" i="5"/>
  <c r="M86" i="5"/>
  <c r="N86" i="5"/>
  <c r="M87" i="5"/>
  <c r="N87" i="5"/>
  <c r="M88" i="5"/>
  <c r="N88" i="5"/>
  <c r="M89" i="5"/>
  <c r="N89" i="5"/>
  <c r="M90" i="5"/>
  <c r="N90" i="5"/>
  <c r="M91" i="5"/>
  <c r="N91" i="5"/>
  <c r="M92" i="5"/>
  <c r="N92" i="5"/>
  <c r="M93" i="5"/>
  <c r="N93" i="5"/>
  <c r="M94" i="5"/>
  <c r="N94" i="5"/>
  <c r="M95" i="5"/>
  <c r="N95" i="5"/>
  <c r="M96" i="5"/>
  <c r="N96" i="5"/>
  <c r="M97" i="5"/>
  <c r="N97" i="5"/>
  <c r="M98" i="5"/>
  <c r="N98" i="5"/>
  <c r="M99" i="5"/>
  <c r="N99" i="5"/>
  <c r="M100" i="5"/>
  <c r="N100" i="5"/>
  <c r="M101" i="5"/>
  <c r="N101" i="5"/>
  <c r="M102" i="5"/>
  <c r="N102" i="5"/>
  <c r="M103" i="5"/>
  <c r="N103" i="5"/>
  <c r="M104" i="5"/>
  <c r="N104" i="5"/>
  <c r="M105" i="5"/>
  <c r="N105" i="5"/>
  <c r="M106" i="5"/>
  <c r="N106" i="5"/>
  <c r="M107" i="5"/>
  <c r="N107" i="5"/>
  <c r="M108" i="5"/>
  <c r="N108" i="5"/>
  <c r="M109" i="5"/>
  <c r="N109" i="5"/>
  <c r="M110" i="5"/>
  <c r="N110" i="5"/>
  <c r="M111" i="5"/>
  <c r="N111" i="5"/>
  <c r="M112" i="5"/>
  <c r="N112" i="5"/>
  <c r="M113" i="5"/>
  <c r="N113" i="5"/>
  <c r="M114" i="5"/>
  <c r="N114" i="5"/>
  <c r="M115" i="5"/>
  <c r="N115" i="5"/>
  <c r="M116" i="5"/>
  <c r="N116" i="5"/>
  <c r="M117" i="5"/>
  <c r="N117" i="5"/>
  <c r="M118" i="5"/>
  <c r="N118" i="5"/>
  <c r="M119" i="5"/>
  <c r="N119" i="5"/>
  <c r="M120" i="5"/>
  <c r="N120" i="5"/>
  <c r="M121" i="5"/>
  <c r="N121" i="5"/>
  <c r="M122" i="5"/>
  <c r="N122" i="5"/>
  <c r="M123" i="5"/>
  <c r="N123" i="5"/>
  <c r="M124" i="5"/>
  <c r="N124" i="5"/>
  <c r="M125" i="5"/>
  <c r="N125" i="5"/>
  <c r="M126" i="5"/>
  <c r="N126" i="5"/>
  <c r="M127" i="5"/>
  <c r="N127" i="5"/>
  <c r="M128" i="5"/>
  <c r="N128" i="5"/>
  <c r="M129" i="5"/>
  <c r="N129" i="5"/>
  <c r="M130" i="5"/>
  <c r="N130" i="5"/>
  <c r="M131" i="5"/>
  <c r="N131" i="5"/>
  <c r="M132" i="5"/>
  <c r="N132" i="5"/>
  <c r="M133" i="5"/>
  <c r="N133" i="5"/>
  <c r="M134" i="5"/>
  <c r="N134" i="5"/>
  <c r="M135" i="5"/>
  <c r="N135" i="5"/>
  <c r="M136" i="5"/>
  <c r="N136" i="5"/>
  <c r="M137" i="5"/>
  <c r="N137" i="5"/>
  <c r="M138" i="5"/>
  <c r="N138" i="5"/>
  <c r="M139" i="5"/>
  <c r="N139" i="5"/>
  <c r="M140" i="5"/>
  <c r="N140" i="5"/>
  <c r="M141" i="5"/>
  <c r="N141" i="5"/>
  <c r="M142" i="5"/>
  <c r="N142" i="5"/>
  <c r="M143" i="5"/>
  <c r="N143" i="5"/>
  <c r="M144" i="5"/>
  <c r="N144" i="5"/>
  <c r="M145" i="5"/>
  <c r="N145" i="5"/>
  <c r="M146" i="5"/>
  <c r="N146" i="5"/>
  <c r="M147" i="5"/>
  <c r="N147" i="5"/>
  <c r="M148" i="5"/>
  <c r="N148" i="5"/>
  <c r="M149" i="5"/>
  <c r="N149" i="5"/>
  <c r="M150" i="5"/>
  <c r="N150" i="5"/>
  <c r="M151" i="5"/>
  <c r="N151" i="5"/>
  <c r="M152" i="5"/>
  <c r="N152" i="5"/>
  <c r="M153" i="5"/>
  <c r="N153" i="5"/>
  <c r="M154" i="5"/>
  <c r="N154" i="5"/>
  <c r="M155" i="5"/>
  <c r="N155" i="5"/>
  <c r="M156" i="5"/>
  <c r="N156" i="5"/>
  <c r="M157" i="5"/>
  <c r="N157" i="5"/>
  <c r="M158" i="5"/>
  <c r="N158" i="5"/>
  <c r="M159" i="5"/>
  <c r="N159" i="5"/>
  <c r="M160" i="5"/>
  <c r="N160" i="5"/>
  <c r="M161" i="5"/>
  <c r="N161" i="5"/>
  <c r="M162" i="5"/>
  <c r="N162" i="5"/>
  <c r="M163" i="5"/>
  <c r="N163" i="5"/>
  <c r="M164" i="5"/>
  <c r="N164" i="5"/>
  <c r="M165" i="5"/>
  <c r="N165" i="5"/>
  <c r="M166" i="5"/>
  <c r="N166" i="5"/>
  <c r="M167" i="5"/>
  <c r="N167" i="5"/>
  <c r="M168" i="5"/>
  <c r="N168" i="5"/>
  <c r="M169" i="5"/>
  <c r="N169" i="5"/>
  <c r="M170" i="5"/>
  <c r="N170" i="5"/>
  <c r="M171" i="5"/>
  <c r="N171" i="5"/>
  <c r="M172" i="5"/>
  <c r="N172" i="5"/>
  <c r="M173" i="5"/>
  <c r="N173" i="5"/>
  <c r="M174" i="5"/>
  <c r="N174" i="5"/>
  <c r="M175" i="5"/>
  <c r="N175" i="5"/>
  <c r="M176" i="5"/>
  <c r="N176" i="5"/>
  <c r="M177" i="5"/>
  <c r="N177" i="5"/>
  <c r="M178" i="5"/>
  <c r="N178" i="5"/>
  <c r="M179" i="5"/>
  <c r="N179" i="5"/>
  <c r="M180" i="5"/>
  <c r="N180" i="5"/>
  <c r="M181" i="5"/>
  <c r="N181" i="5"/>
  <c r="M182" i="5"/>
  <c r="N182" i="5"/>
  <c r="M183" i="5"/>
  <c r="N183" i="5"/>
  <c r="M184" i="5"/>
  <c r="N184" i="5"/>
  <c r="M185" i="5"/>
  <c r="N185" i="5"/>
  <c r="M186" i="5"/>
  <c r="N186" i="5"/>
  <c r="M187" i="5"/>
  <c r="N187" i="5"/>
  <c r="M188" i="5"/>
  <c r="N188" i="5"/>
  <c r="M189" i="5"/>
  <c r="N189" i="5"/>
  <c r="M190" i="5"/>
  <c r="N190" i="5"/>
  <c r="M191" i="5"/>
  <c r="N191" i="5"/>
  <c r="M192" i="5"/>
  <c r="N192" i="5"/>
  <c r="M193" i="5"/>
  <c r="N193" i="5"/>
  <c r="M194" i="5"/>
  <c r="N194" i="5"/>
  <c r="M195" i="5"/>
  <c r="N195" i="5"/>
  <c r="M196" i="5"/>
  <c r="N196" i="5"/>
  <c r="M197" i="5"/>
  <c r="N197" i="5"/>
  <c r="M198" i="5"/>
  <c r="N198" i="5"/>
  <c r="M199" i="5"/>
  <c r="N199" i="5"/>
  <c r="M200" i="5"/>
  <c r="N200" i="5"/>
  <c r="M201" i="5"/>
  <c r="N201" i="5"/>
  <c r="M202" i="5"/>
  <c r="N202" i="5"/>
  <c r="M203" i="5"/>
  <c r="N203" i="5"/>
  <c r="M204" i="5"/>
  <c r="N204" i="5"/>
  <c r="M205" i="5"/>
  <c r="N205" i="5"/>
  <c r="M206" i="5"/>
  <c r="N206" i="5"/>
  <c r="M207" i="5"/>
  <c r="N207" i="5"/>
  <c r="M208" i="5"/>
  <c r="N208" i="5"/>
  <c r="M209" i="5"/>
  <c r="N209" i="5"/>
  <c r="M210" i="5"/>
  <c r="N210" i="5"/>
  <c r="M211" i="5"/>
  <c r="N211" i="5"/>
  <c r="M212" i="5"/>
  <c r="N212" i="5"/>
  <c r="M213" i="5"/>
  <c r="N213" i="5"/>
  <c r="M214" i="5"/>
  <c r="N214" i="5"/>
  <c r="M215" i="5"/>
  <c r="N215" i="5"/>
  <c r="M216" i="5"/>
  <c r="N216" i="5"/>
  <c r="M217" i="5"/>
  <c r="N217" i="5"/>
  <c r="M218" i="5"/>
  <c r="N218" i="5"/>
  <c r="M219" i="5"/>
  <c r="N219" i="5"/>
  <c r="M220" i="5"/>
  <c r="N220" i="5"/>
  <c r="M221" i="5"/>
  <c r="N221" i="5"/>
  <c r="M222" i="5"/>
  <c r="N222" i="5"/>
  <c r="M223" i="5"/>
  <c r="N223" i="5"/>
  <c r="M224" i="5"/>
  <c r="N224" i="5"/>
  <c r="M225" i="5"/>
  <c r="N225" i="5"/>
  <c r="M226" i="5"/>
  <c r="N226" i="5"/>
  <c r="M227" i="5"/>
  <c r="N227" i="5"/>
  <c r="M228" i="5"/>
  <c r="N228" i="5"/>
  <c r="M229" i="5"/>
  <c r="N229" i="5"/>
  <c r="M230" i="5"/>
  <c r="N230" i="5"/>
  <c r="M231" i="5"/>
  <c r="N231" i="5"/>
  <c r="M232" i="5"/>
  <c r="N232" i="5"/>
  <c r="M233" i="5"/>
  <c r="N233" i="5"/>
  <c r="M234" i="5"/>
  <c r="N234" i="5"/>
  <c r="M235" i="5"/>
  <c r="N235" i="5"/>
  <c r="M236" i="5"/>
  <c r="N236" i="5"/>
  <c r="M237" i="5"/>
  <c r="N237" i="5"/>
  <c r="M238" i="5"/>
  <c r="N238" i="5"/>
  <c r="M239" i="5"/>
  <c r="N239" i="5"/>
  <c r="M240" i="5"/>
  <c r="N240" i="5"/>
  <c r="M241" i="5"/>
  <c r="N241" i="5"/>
  <c r="M242" i="5"/>
  <c r="N242" i="5"/>
  <c r="M243" i="5"/>
  <c r="N243" i="5"/>
  <c r="M244" i="5"/>
  <c r="N244" i="5"/>
  <c r="M245" i="5"/>
  <c r="N245" i="5"/>
  <c r="M246" i="5"/>
  <c r="N246" i="5"/>
  <c r="M247" i="5"/>
  <c r="N247" i="5"/>
  <c r="M248" i="5"/>
  <c r="N248" i="5"/>
  <c r="M249" i="5"/>
  <c r="N249" i="5"/>
  <c r="M250" i="5"/>
  <c r="N250" i="5"/>
  <c r="M251" i="5"/>
  <c r="N251" i="5"/>
  <c r="M252" i="5"/>
  <c r="N252" i="5"/>
  <c r="M253" i="5"/>
  <c r="N253" i="5"/>
  <c r="M254" i="5"/>
  <c r="N254" i="5"/>
  <c r="M255" i="5"/>
  <c r="N255" i="5"/>
  <c r="M256" i="5"/>
  <c r="N256" i="5"/>
  <c r="M257" i="5"/>
  <c r="N257" i="5"/>
  <c r="M258" i="5"/>
  <c r="N258" i="5"/>
  <c r="M259" i="5"/>
  <c r="N259" i="5"/>
  <c r="M260" i="5"/>
  <c r="N260" i="5"/>
  <c r="M261" i="5"/>
  <c r="N261" i="5"/>
  <c r="M262" i="5"/>
  <c r="N262" i="5"/>
  <c r="M263" i="5"/>
  <c r="N263" i="5"/>
  <c r="M264" i="5"/>
  <c r="N264" i="5"/>
  <c r="M265" i="5"/>
  <c r="N265" i="5"/>
  <c r="M266" i="5"/>
  <c r="N266" i="5"/>
  <c r="M267" i="5"/>
  <c r="N267" i="5"/>
  <c r="M268" i="5"/>
  <c r="N268" i="5"/>
  <c r="M269" i="5"/>
  <c r="N269" i="5"/>
  <c r="M270" i="5"/>
  <c r="N270" i="5"/>
  <c r="M271" i="5"/>
  <c r="N271" i="5"/>
  <c r="M272" i="5"/>
  <c r="N272" i="5"/>
  <c r="M273" i="5"/>
  <c r="N273" i="5"/>
  <c r="M274" i="5"/>
  <c r="N274" i="5"/>
  <c r="M275" i="5"/>
  <c r="N275" i="5"/>
  <c r="M276" i="5"/>
  <c r="N276" i="5"/>
  <c r="M277" i="5"/>
  <c r="N277" i="5"/>
  <c r="M278" i="5"/>
  <c r="N278" i="5"/>
  <c r="M279" i="5"/>
  <c r="N279" i="5"/>
  <c r="M280" i="5"/>
  <c r="N280" i="5"/>
  <c r="M281" i="5"/>
  <c r="N281" i="5"/>
  <c r="M282" i="5"/>
  <c r="N282" i="5"/>
  <c r="M283" i="5"/>
  <c r="N283" i="5"/>
  <c r="M284" i="5"/>
  <c r="N284" i="5"/>
  <c r="M285" i="5"/>
  <c r="N285" i="5"/>
  <c r="M286" i="5"/>
  <c r="N286" i="5"/>
  <c r="M287" i="5"/>
  <c r="N287" i="5"/>
  <c r="M288" i="5"/>
  <c r="N288" i="5"/>
  <c r="M289" i="5"/>
  <c r="N289" i="5"/>
  <c r="M290" i="5"/>
  <c r="N290" i="5"/>
  <c r="M291" i="5"/>
  <c r="N291" i="5"/>
  <c r="M292" i="5"/>
  <c r="N292" i="5"/>
  <c r="M293" i="5"/>
  <c r="N293" i="5"/>
  <c r="M294" i="5"/>
  <c r="N294" i="5"/>
  <c r="M295" i="5"/>
  <c r="N295" i="5"/>
  <c r="M296" i="5"/>
  <c r="N296" i="5"/>
  <c r="M297" i="5"/>
  <c r="N297" i="5"/>
  <c r="M298" i="5"/>
  <c r="N298" i="5"/>
  <c r="M299" i="5"/>
  <c r="N299" i="5"/>
  <c r="M300" i="5"/>
  <c r="N300" i="5"/>
  <c r="M301" i="5"/>
  <c r="N301" i="5"/>
  <c r="M302" i="5"/>
  <c r="N302" i="5"/>
  <c r="M303" i="5"/>
  <c r="N303" i="5"/>
  <c r="M304" i="5"/>
  <c r="N304" i="5"/>
  <c r="M305" i="5"/>
  <c r="N305" i="5"/>
  <c r="M306" i="5"/>
  <c r="N306" i="5"/>
  <c r="M307" i="5"/>
  <c r="N307" i="5"/>
  <c r="M308" i="5"/>
  <c r="N308" i="5"/>
  <c r="M309" i="5"/>
  <c r="N309" i="5"/>
  <c r="M310" i="5"/>
  <c r="N310" i="5"/>
  <c r="M311" i="5"/>
  <c r="N311" i="5"/>
  <c r="M312" i="5"/>
  <c r="N312" i="5"/>
  <c r="M313" i="5"/>
  <c r="N313" i="5"/>
  <c r="M314" i="5"/>
  <c r="N314" i="5"/>
  <c r="M315" i="5"/>
  <c r="N315" i="5"/>
  <c r="M316" i="5"/>
  <c r="N316" i="5"/>
  <c r="M317" i="5"/>
  <c r="N317" i="5"/>
  <c r="M318" i="5"/>
  <c r="N318" i="5"/>
  <c r="M319" i="5"/>
  <c r="N319" i="5"/>
  <c r="M320" i="5"/>
  <c r="N320" i="5"/>
  <c r="M321" i="5"/>
  <c r="N321" i="5"/>
  <c r="M322" i="5"/>
  <c r="N322" i="5"/>
  <c r="M323" i="5"/>
  <c r="N323" i="5"/>
  <c r="M324" i="5"/>
  <c r="N324" i="5"/>
  <c r="M325" i="5"/>
  <c r="N325" i="5"/>
  <c r="M326" i="5"/>
  <c r="N326" i="5"/>
  <c r="M327" i="5"/>
  <c r="N327" i="5"/>
  <c r="M328" i="5"/>
  <c r="N328" i="5"/>
  <c r="M329" i="5"/>
  <c r="N329" i="5"/>
  <c r="M330" i="5"/>
  <c r="N330" i="5"/>
  <c r="M331" i="5"/>
  <c r="N331" i="5"/>
  <c r="M332" i="5"/>
  <c r="N332" i="5"/>
  <c r="M333" i="5"/>
  <c r="N333" i="5"/>
  <c r="M334" i="5"/>
  <c r="N334" i="5"/>
  <c r="M335" i="5"/>
  <c r="N335" i="5"/>
  <c r="M336" i="5"/>
  <c r="N336" i="5"/>
  <c r="M337" i="5"/>
  <c r="N337" i="5"/>
  <c r="M338" i="5"/>
  <c r="N338" i="5"/>
  <c r="M339" i="5"/>
  <c r="N339" i="5"/>
  <c r="M340" i="5"/>
  <c r="N340" i="5"/>
  <c r="M341" i="5"/>
  <c r="N341" i="5"/>
  <c r="M342" i="5"/>
  <c r="N342" i="5"/>
  <c r="M343" i="5"/>
  <c r="N343" i="5"/>
  <c r="M344" i="5"/>
  <c r="N344" i="5"/>
  <c r="M345" i="5"/>
  <c r="N345" i="5"/>
  <c r="M346" i="5"/>
  <c r="N346" i="5"/>
  <c r="M347" i="5"/>
  <c r="N347" i="5"/>
  <c r="M348" i="5"/>
  <c r="N348" i="5"/>
  <c r="M349" i="5"/>
  <c r="N349" i="5"/>
  <c r="M350" i="5"/>
  <c r="N350" i="5"/>
  <c r="M351" i="5"/>
  <c r="N351" i="5"/>
  <c r="M352" i="5"/>
  <c r="N352" i="5"/>
  <c r="M353" i="5"/>
  <c r="N353" i="5"/>
  <c r="M354" i="5"/>
  <c r="N354" i="5"/>
  <c r="M355" i="5"/>
  <c r="N355" i="5"/>
  <c r="M356" i="5"/>
  <c r="N356" i="5"/>
  <c r="M357" i="5"/>
  <c r="N357" i="5"/>
  <c r="M358" i="5"/>
  <c r="N358" i="5"/>
  <c r="M359" i="5"/>
  <c r="N359" i="5"/>
  <c r="M360" i="5"/>
  <c r="N360" i="5"/>
  <c r="M361" i="5"/>
  <c r="N361" i="5"/>
  <c r="M362" i="5"/>
  <c r="N362" i="5"/>
  <c r="M363" i="5"/>
  <c r="N363" i="5"/>
  <c r="M364" i="5"/>
  <c r="N364" i="5"/>
  <c r="M365" i="5"/>
  <c r="N365" i="5"/>
  <c r="M366" i="5"/>
  <c r="N366" i="5"/>
  <c r="M367" i="5"/>
  <c r="N367" i="5"/>
  <c r="M368" i="5"/>
  <c r="N368" i="5"/>
  <c r="M369" i="5"/>
  <c r="N369" i="5"/>
  <c r="M370" i="5"/>
  <c r="N370" i="5"/>
  <c r="M371" i="5"/>
  <c r="N371" i="5"/>
  <c r="M372" i="5"/>
  <c r="N372" i="5"/>
  <c r="M373" i="5"/>
  <c r="N373" i="5"/>
  <c r="M374" i="5"/>
  <c r="N374" i="5"/>
  <c r="M375" i="5"/>
  <c r="N375" i="5"/>
  <c r="M376" i="5"/>
  <c r="N376" i="5"/>
  <c r="M377" i="5"/>
  <c r="N377" i="5"/>
  <c r="M378" i="5"/>
  <c r="N378" i="5"/>
  <c r="M379" i="5"/>
  <c r="N379" i="5"/>
  <c r="M380" i="5"/>
  <c r="N380" i="5"/>
  <c r="M381" i="5"/>
  <c r="N381" i="5"/>
  <c r="M382" i="5"/>
  <c r="N382" i="5"/>
  <c r="M383" i="5"/>
  <c r="N383" i="5"/>
  <c r="M384" i="5"/>
  <c r="N384" i="5"/>
  <c r="M385" i="5"/>
  <c r="N385" i="5"/>
  <c r="M386" i="5"/>
  <c r="N386" i="5"/>
  <c r="M387" i="5"/>
  <c r="N387" i="5"/>
  <c r="M388" i="5"/>
  <c r="N388" i="5"/>
  <c r="M389" i="5"/>
  <c r="N389" i="5"/>
  <c r="M390" i="5"/>
  <c r="N390" i="5"/>
  <c r="M391" i="5"/>
  <c r="N391" i="5"/>
  <c r="M392" i="5"/>
  <c r="N392" i="5"/>
  <c r="M393" i="5"/>
  <c r="N393" i="5"/>
  <c r="M394" i="5"/>
  <c r="N394" i="5"/>
  <c r="M395" i="5"/>
  <c r="N395" i="5"/>
  <c r="M396" i="5"/>
  <c r="N396" i="5"/>
  <c r="M397" i="5"/>
  <c r="N397" i="5"/>
  <c r="M398" i="5"/>
  <c r="N398" i="5"/>
  <c r="M399" i="5"/>
  <c r="N399" i="5"/>
  <c r="M400" i="5"/>
  <c r="N400" i="5"/>
  <c r="M401" i="5"/>
  <c r="N401" i="5"/>
  <c r="M402" i="5"/>
  <c r="N402" i="5"/>
  <c r="M403" i="5"/>
  <c r="N403" i="5"/>
  <c r="M404" i="5"/>
  <c r="N404" i="5"/>
  <c r="M405" i="5"/>
  <c r="N405" i="5"/>
  <c r="M406" i="5"/>
  <c r="N406" i="5"/>
  <c r="M407" i="5"/>
  <c r="N407" i="5"/>
  <c r="M408" i="5"/>
  <c r="N408" i="5"/>
  <c r="M409" i="5"/>
  <c r="N409" i="5"/>
  <c r="M410" i="5"/>
  <c r="N410" i="5"/>
  <c r="M411" i="5"/>
  <c r="N411" i="5"/>
  <c r="M412" i="5"/>
  <c r="N412" i="5"/>
  <c r="M413" i="5"/>
  <c r="N413" i="5"/>
  <c r="M414" i="5"/>
  <c r="N414" i="5"/>
  <c r="M415" i="5"/>
  <c r="N415" i="5"/>
  <c r="M416" i="5"/>
  <c r="N416" i="5"/>
  <c r="M417" i="5"/>
  <c r="N417" i="5"/>
  <c r="M418" i="5"/>
  <c r="N418" i="5"/>
  <c r="M419" i="5"/>
  <c r="N419" i="5"/>
  <c r="M420" i="5"/>
  <c r="N420" i="5"/>
  <c r="M421" i="5"/>
  <c r="N421" i="5"/>
  <c r="M422" i="5"/>
  <c r="N422" i="5"/>
  <c r="M423" i="5"/>
  <c r="N423" i="5"/>
  <c r="M424" i="5"/>
  <c r="N424" i="5"/>
  <c r="M425" i="5"/>
  <c r="N425" i="5"/>
  <c r="M426" i="5"/>
  <c r="N426" i="5"/>
  <c r="M427" i="5"/>
  <c r="N427" i="5"/>
  <c r="M428" i="5"/>
  <c r="N428" i="5"/>
  <c r="M429" i="5"/>
  <c r="N429" i="5"/>
  <c r="M430" i="5"/>
  <c r="N430" i="5"/>
  <c r="M431" i="5"/>
  <c r="N431" i="5"/>
  <c r="M432" i="5"/>
  <c r="N432" i="5"/>
  <c r="M433" i="5"/>
  <c r="N433" i="5"/>
  <c r="M434" i="5"/>
  <c r="N434" i="5"/>
  <c r="M435" i="5"/>
  <c r="N435" i="5"/>
  <c r="M436" i="5"/>
  <c r="N436" i="5"/>
  <c r="M437" i="5"/>
  <c r="N437" i="5"/>
  <c r="M438" i="5"/>
  <c r="N438" i="5"/>
  <c r="M439" i="5"/>
  <c r="N439" i="5"/>
  <c r="M440" i="5"/>
  <c r="N440" i="5"/>
  <c r="M441" i="5"/>
  <c r="N441" i="5"/>
  <c r="M442" i="5"/>
  <c r="N442" i="5"/>
  <c r="M443" i="5"/>
  <c r="N443" i="5"/>
  <c r="M444" i="5"/>
  <c r="N444" i="5"/>
  <c r="M445" i="5"/>
  <c r="N445" i="5"/>
  <c r="M446" i="5"/>
  <c r="N446" i="5"/>
  <c r="M447" i="5"/>
  <c r="N447" i="5"/>
  <c r="M448" i="5"/>
  <c r="N448" i="5"/>
  <c r="M449" i="5"/>
  <c r="N449" i="5"/>
  <c r="M450" i="5"/>
  <c r="N450" i="5"/>
  <c r="M451" i="5"/>
  <c r="N451" i="5"/>
  <c r="M452" i="5"/>
  <c r="N452" i="5"/>
  <c r="M453" i="5"/>
  <c r="N453" i="5"/>
  <c r="M454" i="5"/>
  <c r="N454" i="5"/>
  <c r="M455" i="5"/>
  <c r="N455" i="5"/>
  <c r="M456" i="5"/>
  <c r="N456" i="5"/>
  <c r="M457" i="5"/>
  <c r="N457" i="5"/>
  <c r="M458" i="5"/>
  <c r="N458" i="5"/>
  <c r="M459" i="5"/>
  <c r="N459" i="5"/>
  <c r="M460" i="5"/>
  <c r="N460" i="5"/>
  <c r="M461" i="5"/>
  <c r="N461" i="5"/>
  <c r="M462" i="5"/>
  <c r="N462" i="5"/>
  <c r="M463" i="5"/>
  <c r="N463" i="5"/>
  <c r="M464" i="5"/>
  <c r="N464" i="5"/>
  <c r="M465" i="5"/>
  <c r="N465" i="5"/>
  <c r="M466" i="5"/>
  <c r="N466" i="5"/>
  <c r="M467" i="5"/>
  <c r="N467" i="5"/>
  <c r="M468" i="5"/>
  <c r="N468" i="5"/>
  <c r="M469" i="5"/>
  <c r="N469" i="5"/>
  <c r="M470" i="5"/>
  <c r="N470" i="5"/>
  <c r="M471" i="5"/>
  <c r="N471" i="5"/>
  <c r="M472" i="5"/>
  <c r="N472" i="5"/>
  <c r="M473" i="5"/>
  <c r="N473" i="5"/>
  <c r="M474" i="5"/>
  <c r="N474" i="5"/>
  <c r="M475" i="5"/>
  <c r="N475" i="5"/>
  <c r="M476" i="5"/>
  <c r="N476" i="5"/>
  <c r="M477" i="5"/>
  <c r="N477" i="5"/>
  <c r="M478" i="5"/>
  <c r="N478" i="5"/>
  <c r="M479" i="5"/>
  <c r="N479" i="5"/>
  <c r="M480" i="5"/>
  <c r="N480" i="5"/>
  <c r="M481" i="5"/>
  <c r="N481" i="5"/>
  <c r="M482" i="5"/>
  <c r="N482" i="5"/>
  <c r="M483" i="5"/>
  <c r="N483" i="5"/>
  <c r="M484" i="5"/>
  <c r="N484" i="5"/>
  <c r="M485" i="5"/>
  <c r="N485" i="5"/>
  <c r="M486" i="5"/>
  <c r="N486" i="5"/>
  <c r="M487" i="5"/>
  <c r="N487" i="5"/>
  <c r="M488" i="5"/>
  <c r="N488" i="5"/>
  <c r="M489" i="5"/>
  <c r="N489" i="5"/>
  <c r="M490" i="5"/>
  <c r="N490" i="5"/>
  <c r="M491" i="5"/>
  <c r="N491" i="5"/>
  <c r="M492" i="5"/>
  <c r="N492" i="5"/>
  <c r="M493" i="5"/>
  <c r="N493" i="5"/>
  <c r="M494" i="5"/>
  <c r="N494" i="5"/>
  <c r="M495" i="5"/>
  <c r="N495" i="5"/>
  <c r="M496" i="5"/>
  <c r="N496" i="5"/>
  <c r="M497" i="5"/>
  <c r="N497" i="5"/>
  <c r="M498" i="5"/>
  <c r="N498" i="5"/>
  <c r="M499" i="5"/>
  <c r="N499" i="5"/>
  <c r="M500" i="5"/>
  <c r="N500" i="5"/>
  <c r="M501" i="5"/>
  <c r="N501" i="5"/>
  <c r="M502" i="5"/>
  <c r="N502" i="5"/>
  <c r="M503" i="5"/>
  <c r="N503" i="5"/>
  <c r="M504" i="5"/>
  <c r="N504" i="5"/>
  <c r="M505" i="5"/>
  <c r="N505" i="5"/>
  <c r="M506" i="5"/>
  <c r="N506" i="5"/>
  <c r="M507" i="5"/>
  <c r="N507" i="5"/>
  <c r="M508" i="5"/>
  <c r="N508" i="5"/>
  <c r="M509" i="5"/>
  <c r="N509" i="5"/>
  <c r="M510" i="5"/>
  <c r="N510" i="5"/>
  <c r="M511" i="5"/>
  <c r="N511" i="5"/>
  <c r="M512" i="5"/>
  <c r="N512" i="5"/>
  <c r="M513" i="5"/>
  <c r="N513" i="5"/>
  <c r="M514" i="5"/>
  <c r="N514" i="5"/>
  <c r="M515" i="5"/>
  <c r="N515" i="5"/>
  <c r="M516" i="5"/>
  <c r="N516" i="5"/>
  <c r="M517" i="5"/>
  <c r="N517" i="5"/>
  <c r="M518" i="5"/>
  <c r="N518" i="5"/>
  <c r="M519" i="5"/>
  <c r="N519" i="5"/>
  <c r="M520" i="5"/>
  <c r="N520" i="5"/>
  <c r="M521" i="5"/>
  <c r="N521" i="5"/>
  <c r="M522" i="5"/>
  <c r="N522" i="5"/>
  <c r="M523" i="5"/>
  <c r="N523" i="5"/>
  <c r="M524" i="5"/>
  <c r="N524" i="5"/>
  <c r="M525" i="5"/>
  <c r="N525" i="5"/>
  <c r="M526" i="5"/>
  <c r="N526" i="5"/>
  <c r="M527" i="5"/>
  <c r="N527" i="5"/>
  <c r="M528" i="5"/>
  <c r="N528" i="5"/>
  <c r="M529" i="5"/>
  <c r="N529" i="5"/>
  <c r="M530" i="5"/>
  <c r="N530" i="5"/>
  <c r="M531" i="5"/>
  <c r="N531" i="5"/>
  <c r="M532" i="5"/>
  <c r="N532" i="5"/>
  <c r="M533" i="5"/>
  <c r="N533" i="5"/>
  <c r="M534" i="5"/>
  <c r="N534" i="5"/>
  <c r="M535" i="5"/>
  <c r="N535" i="5"/>
  <c r="M536" i="5"/>
  <c r="N536" i="5"/>
  <c r="M537" i="5"/>
  <c r="N537" i="5"/>
  <c r="M538" i="5"/>
  <c r="N538" i="5"/>
  <c r="M539" i="5"/>
  <c r="N539" i="5"/>
  <c r="M540" i="5"/>
  <c r="N540" i="5"/>
  <c r="M541" i="5"/>
  <c r="N541" i="5"/>
  <c r="M542" i="5"/>
  <c r="N542" i="5"/>
  <c r="M543" i="5"/>
  <c r="N543" i="5"/>
  <c r="M544" i="5"/>
  <c r="N544" i="5"/>
  <c r="M545" i="5"/>
  <c r="N545" i="5"/>
  <c r="M546" i="5"/>
  <c r="N546" i="5"/>
  <c r="M547" i="5"/>
  <c r="N547" i="5"/>
  <c r="M548" i="5"/>
  <c r="N548" i="5"/>
  <c r="M549" i="5"/>
  <c r="N549" i="5"/>
  <c r="M550" i="5"/>
  <c r="N550" i="5"/>
  <c r="M551" i="5"/>
  <c r="N551" i="5"/>
  <c r="M552" i="5"/>
  <c r="N552" i="5"/>
  <c r="M553" i="5"/>
  <c r="N553" i="5"/>
  <c r="M554" i="5"/>
  <c r="N554" i="5"/>
  <c r="M555" i="5"/>
  <c r="N555" i="5"/>
  <c r="M556" i="5"/>
  <c r="N556" i="5"/>
  <c r="M557" i="5"/>
  <c r="N557" i="5"/>
  <c r="M558" i="5"/>
  <c r="N558" i="5"/>
  <c r="M559" i="5"/>
  <c r="N559" i="5"/>
  <c r="M560" i="5"/>
  <c r="N560" i="5"/>
  <c r="M561" i="5"/>
  <c r="N561" i="5"/>
  <c r="M562" i="5"/>
  <c r="N562" i="5"/>
  <c r="M563" i="5"/>
  <c r="N563" i="5"/>
  <c r="M564" i="5"/>
  <c r="N564" i="5"/>
  <c r="M565" i="5"/>
  <c r="N565" i="5"/>
  <c r="M566" i="5"/>
  <c r="N566" i="5"/>
  <c r="M567" i="5"/>
  <c r="N567" i="5"/>
  <c r="M568" i="5"/>
  <c r="N568" i="5"/>
  <c r="M569" i="5"/>
  <c r="N569" i="5"/>
  <c r="M570" i="5"/>
  <c r="N570" i="5"/>
  <c r="M571" i="5"/>
  <c r="N571" i="5"/>
  <c r="M572" i="5"/>
  <c r="N572" i="5"/>
  <c r="M573" i="5"/>
  <c r="N573" i="5"/>
  <c r="M574" i="5"/>
  <c r="N574" i="5"/>
  <c r="M575" i="5"/>
  <c r="N575" i="5"/>
  <c r="M576" i="5"/>
  <c r="N576" i="5"/>
  <c r="M577" i="5"/>
  <c r="N577" i="5"/>
  <c r="M578" i="5"/>
  <c r="N578" i="5"/>
  <c r="M579" i="5"/>
  <c r="N579" i="5"/>
  <c r="M580" i="5"/>
  <c r="N580" i="5"/>
  <c r="M581" i="5"/>
  <c r="N581" i="5"/>
  <c r="M582" i="5"/>
  <c r="N582" i="5"/>
  <c r="M583" i="5"/>
  <c r="N583" i="5"/>
  <c r="M584" i="5"/>
  <c r="N584" i="5"/>
  <c r="M585" i="5"/>
  <c r="N585" i="5"/>
  <c r="M586" i="5"/>
  <c r="N586" i="5"/>
  <c r="M587" i="5"/>
  <c r="N587" i="5"/>
  <c r="M588" i="5"/>
  <c r="N588" i="5"/>
  <c r="M589" i="5"/>
  <c r="N589" i="5"/>
  <c r="M590" i="5"/>
  <c r="N590" i="5"/>
  <c r="M591" i="5"/>
  <c r="N591" i="5"/>
  <c r="M592" i="5"/>
  <c r="N592" i="5"/>
  <c r="M593" i="5"/>
  <c r="N593" i="5"/>
  <c r="M594" i="5"/>
  <c r="N594" i="5"/>
  <c r="M595" i="5"/>
  <c r="N595" i="5"/>
  <c r="M596" i="5"/>
  <c r="N596" i="5"/>
  <c r="M597" i="5"/>
  <c r="N597" i="5"/>
  <c r="M598" i="5"/>
  <c r="N598" i="5"/>
  <c r="M599" i="5"/>
  <c r="N599" i="5"/>
  <c r="M600" i="5"/>
  <c r="N600" i="5"/>
  <c r="M601" i="5"/>
  <c r="N601" i="5"/>
  <c r="M602" i="5"/>
  <c r="N602" i="5"/>
  <c r="M603" i="5"/>
  <c r="N603" i="5"/>
  <c r="M604" i="5"/>
  <c r="N604" i="5"/>
  <c r="M605" i="5"/>
  <c r="N605" i="5"/>
  <c r="M606" i="5"/>
  <c r="N606" i="5"/>
  <c r="M607" i="5"/>
  <c r="N607" i="5"/>
  <c r="M608" i="5"/>
  <c r="N608" i="5"/>
  <c r="M609" i="5"/>
  <c r="N609" i="5"/>
  <c r="M610" i="5"/>
  <c r="N610" i="5"/>
  <c r="M611" i="5"/>
  <c r="N611" i="5"/>
  <c r="M612" i="5"/>
  <c r="N612" i="5"/>
  <c r="M613" i="5"/>
  <c r="N613" i="5"/>
  <c r="M614" i="5"/>
  <c r="N614" i="5"/>
  <c r="M615" i="5"/>
  <c r="N615" i="5"/>
  <c r="M616" i="5"/>
  <c r="N616" i="5"/>
  <c r="M617" i="5"/>
  <c r="N617" i="5"/>
  <c r="M618" i="5"/>
  <c r="N618" i="5"/>
  <c r="M619" i="5"/>
  <c r="N619" i="5"/>
  <c r="M620" i="5"/>
  <c r="N620" i="5"/>
  <c r="M621" i="5"/>
  <c r="N621" i="5"/>
  <c r="M622" i="5"/>
  <c r="N622" i="5"/>
  <c r="M623" i="5"/>
  <c r="N623" i="5"/>
  <c r="M624" i="5"/>
  <c r="N624" i="5"/>
  <c r="M625" i="5"/>
  <c r="N625" i="5"/>
  <c r="M626" i="5"/>
  <c r="N626" i="5"/>
  <c r="M627" i="5"/>
  <c r="N627" i="5"/>
  <c r="M628" i="5"/>
  <c r="N628" i="5"/>
  <c r="M629" i="5"/>
  <c r="N629" i="5"/>
  <c r="M630" i="5"/>
  <c r="N630" i="5"/>
  <c r="M631" i="5"/>
  <c r="N631" i="5"/>
  <c r="M632" i="5"/>
  <c r="N632" i="5"/>
  <c r="M633" i="5"/>
  <c r="N633" i="5"/>
  <c r="M634" i="5"/>
  <c r="N634" i="5"/>
  <c r="M635" i="5"/>
  <c r="N635" i="5"/>
  <c r="M636" i="5"/>
  <c r="N636" i="5"/>
  <c r="M637" i="5"/>
  <c r="N637" i="5"/>
  <c r="M638" i="5"/>
  <c r="N638" i="5"/>
  <c r="M639" i="5"/>
  <c r="N639" i="5"/>
  <c r="M640" i="5"/>
  <c r="N640" i="5"/>
  <c r="M641" i="5"/>
  <c r="N641" i="5"/>
  <c r="M642" i="5"/>
  <c r="N642" i="5"/>
  <c r="M643" i="5"/>
  <c r="N643" i="5"/>
  <c r="M644" i="5"/>
  <c r="N644" i="5"/>
  <c r="M645" i="5"/>
  <c r="N645" i="5"/>
  <c r="M646" i="5"/>
  <c r="N646" i="5"/>
  <c r="M647" i="5"/>
  <c r="N647" i="5"/>
  <c r="M648" i="5"/>
  <c r="N648" i="5"/>
  <c r="M649" i="5"/>
  <c r="N649" i="5"/>
  <c r="M650" i="5"/>
  <c r="N650" i="5"/>
  <c r="M651" i="5"/>
  <c r="N651" i="5"/>
  <c r="M652" i="5"/>
  <c r="N652" i="5"/>
  <c r="M653" i="5"/>
  <c r="N653" i="5"/>
  <c r="M654" i="5"/>
  <c r="N654" i="5"/>
  <c r="M655" i="5"/>
  <c r="N655" i="5"/>
  <c r="M656" i="5"/>
  <c r="N656" i="5"/>
  <c r="M657" i="5"/>
  <c r="N657" i="5"/>
  <c r="M658" i="5"/>
  <c r="N658" i="5"/>
  <c r="M659" i="5"/>
  <c r="N659" i="5"/>
  <c r="M660" i="5"/>
  <c r="N660" i="5"/>
  <c r="M661" i="5"/>
  <c r="N661" i="5"/>
  <c r="M662" i="5"/>
  <c r="N662" i="5"/>
  <c r="M663" i="5"/>
  <c r="N663" i="5"/>
  <c r="M664" i="5"/>
  <c r="N664" i="5"/>
  <c r="M665" i="5"/>
  <c r="N665" i="5"/>
  <c r="M666" i="5"/>
  <c r="N666" i="5"/>
  <c r="M667" i="5"/>
  <c r="N667" i="5"/>
  <c r="M668" i="5"/>
  <c r="N668" i="5"/>
  <c r="M669" i="5"/>
  <c r="N669" i="5"/>
  <c r="M670" i="5"/>
  <c r="N670" i="5"/>
  <c r="M671" i="5"/>
  <c r="N671" i="5"/>
  <c r="M672" i="5"/>
  <c r="N672" i="5"/>
  <c r="M673" i="5"/>
  <c r="N673" i="5"/>
  <c r="M674" i="5"/>
  <c r="N674" i="5"/>
  <c r="M675" i="5"/>
  <c r="N675" i="5"/>
  <c r="M676" i="5"/>
  <c r="N676" i="5"/>
  <c r="M677" i="5"/>
  <c r="N677" i="5"/>
  <c r="M678" i="5"/>
  <c r="N678" i="5"/>
  <c r="M679" i="5"/>
  <c r="N679" i="5"/>
  <c r="M680" i="5"/>
  <c r="N680" i="5"/>
  <c r="M681" i="5"/>
  <c r="N681" i="5"/>
  <c r="M682" i="5"/>
  <c r="N682" i="5"/>
  <c r="M683" i="5"/>
  <c r="N683" i="5"/>
  <c r="M684" i="5"/>
  <c r="N684" i="5"/>
  <c r="M685" i="5"/>
  <c r="N685" i="5"/>
  <c r="M686" i="5"/>
  <c r="N686" i="5"/>
  <c r="M687" i="5"/>
  <c r="N687" i="5"/>
  <c r="M688" i="5"/>
  <c r="N688" i="5"/>
  <c r="M689" i="5"/>
  <c r="N689" i="5"/>
  <c r="M690" i="5"/>
  <c r="N690" i="5"/>
  <c r="M691" i="5"/>
  <c r="N691" i="5"/>
  <c r="M692" i="5"/>
  <c r="N692" i="5"/>
  <c r="M693" i="5"/>
  <c r="N693" i="5"/>
  <c r="M694" i="5"/>
  <c r="N694" i="5"/>
  <c r="M695" i="5"/>
  <c r="N695" i="5"/>
  <c r="M696" i="5"/>
  <c r="N696" i="5"/>
  <c r="M697" i="5"/>
  <c r="N697" i="5"/>
  <c r="M698" i="5"/>
  <c r="N698" i="5"/>
  <c r="M699" i="5"/>
  <c r="N699" i="5"/>
  <c r="M700" i="5"/>
  <c r="N700" i="5"/>
  <c r="M701" i="5"/>
  <c r="N701" i="5"/>
  <c r="M702" i="5"/>
  <c r="N702" i="5"/>
  <c r="M703" i="5"/>
  <c r="N703" i="5"/>
  <c r="M704" i="5"/>
  <c r="N704" i="5"/>
  <c r="M705" i="5"/>
  <c r="N705" i="5"/>
  <c r="M706" i="5"/>
  <c r="N706" i="5"/>
  <c r="M707" i="5"/>
  <c r="N707" i="5"/>
  <c r="M708" i="5"/>
  <c r="N708" i="5"/>
  <c r="M709" i="5"/>
  <c r="N709" i="5"/>
  <c r="M710" i="5"/>
  <c r="N710" i="5"/>
  <c r="M711" i="5"/>
  <c r="N711" i="5"/>
  <c r="M712" i="5"/>
  <c r="N712" i="5"/>
  <c r="M713" i="5"/>
  <c r="N713" i="5"/>
  <c r="M714" i="5"/>
  <c r="N714" i="5"/>
  <c r="M715" i="5"/>
  <c r="N715" i="5"/>
  <c r="M716" i="5"/>
  <c r="N716" i="5"/>
  <c r="M717" i="5"/>
  <c r="N717" i="5"/>
  <c r="M718" i="5"/>
  <c r="N718" i="5"/>
  <c r="M719" i="5"/>
  <c r="N719" i="5"/>
  <c r="M720" i="5"/>
  <c r="N720" i="5"/>
  <c r="M721" i="5"/>
  <c r="N721" i="5"/>
  <c r="M722" i="5"/>
  <c r="N722" i="5"/>
  <c r="M723" i="5"/>
  <c r="N723" i="5"/>
  <c r="M724" i="5"/>
  <c r="N724" i="5"/>
  <c r="M725" i="5"/>
  <c r="N725" i="5"/>
  <c r="M726" i="5"/>
  <c r="N726" i="5"/>
  <c r="M727" i="5"/>
  <c r="N727" i="5"/>
  <c r="M728" i="5"/>
  <c r="N728" i="5"/>
  <c r="M729" i="5"/>
  <c r="N729" i="5"/>
  <c r="M730" i="5"/>
  <c r="N730" i="5"/>
  <c r="M731" i="5"/>
  <c r="N731" i="5"/>
  <c r="M732" i="5"/>
  <c r="N732" i="5"/>
  <c r="M733" i="5"/>
  <c r="N733" i="5"/>
  <c r="M734" i="5"/>
  <c r="N734" i="5"/>
  <c r="M735" i="5"/>
  <c r="N735" i="5"/>
  <c r="M736" i="5"/>
  <c r="N736" i="5"/>
  <c r="M737" i="5"/>
  <c r="N737" i="5"/>
  <c r="M738" i="5"/>
  <c r="N738" i="5"/>
  <c r="M739" i="5"/>
  <c r="N739" i="5"/>
  <c r="M740" i="5"/>
  <c r="N740" i="5"/>
  <c r="M741" i="5"/>
  <c r="N741" i="5"/>
  <c r="M742" i="5"/>
  <c r="N742" i="5"/>
  <c r="M743" i="5"/>
  <c r="N743" i="5"/>
  <c r="M744" i="5"/>
  <c r="N744" i="5"/>
  <c r="M745" i="5"/>
  <c r="N745" i="5"/>
  <c r="M746" i="5"/>
  <c r="N746" i="5"/>
  <c r="M747" i="5"/>
  <c r="N747" i="5"/>
  <c r="M748" i="5"/>
  <c r="N748" i="5"/>
  <c r="M749" i="5"/>
  <c r="N749" i="5"/>
  <c r="M750" i="5"/>
  <c r="N750" i="5"/>
  <c r="M751" i="5"/>
  <c r="N751" i="5"/>
  <c r="M752" i="5"/>
  <c r="N752" i="5"/>
  <c r="M753" i="5"/>
  <c r="N753" i="5"/>
  <c r="M754" i="5"/>
  <c r="N754" i="5"/>
  <c r="M755" i="5"/>
  <c r="N755" i="5"/>
  <c r="M756" i="5"/>
  <c r="N756" i="5"/>
  <c r="M757" i="5"/>
  <c r="N757" i="5"/>
  <c r="M758" i="5"/>
  <c r="N758" i="5"/>
  <c r="M759" i="5"/>
  <c r="N759" i="5"/>
  <c r="M760" i="5"/>
  <c r="N760" i="5"/>
  <c r="M761" i="5"/>
  <c r="N761" i="5"/>
  <c r="M762" i="5"/>
  <c r="N762" i="5"/>
  <c r="M763" i="5"/>
  <c r="N763" i="5"/>
  <c r="M764" i="5"/>
  <c r="N764" i="5"/>
  <c r="M765" i="5"/>
  <c r="N765" i="5"/>
  <c r="M766" i="5"/>
  <c r="N766" i="5"/>
  <c r="M767" i="5"/>
  <c r="N767" i="5"/>
  <c r="M768" i="5"/>
  <c r="N768" i="5"/>
  <c r="M769" i="5"/>
  <c r="N769" i="5"/>
  <c r="M770" i="5"/>
  <c r="N770" i="5"/>
  <c r="M771" i="5"/>
  <c r="N771" i="5"/>
  <c r="M772" i="5"/>
  <c r="N772" i="5"/>
  <c r="M773" i="5"/>
  <c r="N773" i="5"/>
  <c r="M774" i="5"/>
  <c r="N774" i="5"/>
  <c r="M775" i="5"/>
  <c r="N775" i="5"/>
  <c r="M776" i="5"/>
  <c r="N776" i="5"/>
  <c r="M777" i="5"/>
  <c r="N777" i="5"/>
  <c r="M778" i="5"/>
  <c r="N778" i="5"/>
  <c r="M779" i="5"/>
  <c r="N779" i="5"/>
  <c r="M780" i="5"/>
  <c r="N780" i="5"/>
  <c r="M781" i="5"/>
  <c r="N781" i="5"/>
  <c r="M782" i="5"/>
  <c r="N782" i="5"/>
  <c r="M783" i="5"/>
  <c r="N783" i="5"/>
  <c r="M784" i="5"/>
  <c r="N784" i="5"/>
  <c r="M785" i="5"/>
  <c r="N785" i="5"/>
  <c r="M786" i="5"/>
  <c r="N786" i="5"/>
  <c r="M787" i="5"/>
  <c r="N787" i="5"/>
  <c r="M788" i="5"/>
  <c r="N788" i="5"/>
  <c r="M789" i="5"/>
  <c r="N789" i="5"/>
  <c r="M790" i="5"/>
  <c r="N790" i="5"/>
  <c r="M791" i="5"/>
  <c r="N791" i="5"/>
  <c r="M792" i="5"/>
  <c r="N792" i="5"/>
  <c r="M793" i="5"/>
  <c r="N793" i="5"/>
  <c r="M794" i="5"/>
  <c r="N794" i="5"/>
  <c r="M795" i="5"/>
  <c r="N795" i="5"/>
  <c r="M796" i="5"/>
  <c r="N796" i="5"/>
  <c r="M797" i="5"/>
  <c r="N797" i="5"/>
  <c r="M798" i="5"/>
  <c r="N798" i="5"/>
  <c r="M799" i="5"/>
  <c r="N799" i="5"/>
  <c r="M800" i="5"/>
  <c r="N800" i="5"/>
  <c r="M801" i="5"/>
  <c r="N801" i="5"/>
  <c r="M802" i="5"/>
  <c r="N802" i="5"/>
  <c r="M803" i="5"/>
  <c r="N803" i="5"/>
  <c r="M804" i="5"/>
  <c r="N804" i="5"/>
  <c r="M805" i="5"/>
  <c r="N805" i="5"/>
  <c r="M806" i="5"/>
  <c r="N806" i="5"/>
  <c r="M807" i="5"/>
  <c r="N807" i="5"/>
  <c r="M808" i="5"/>
  <c r="N808" i="5"/>
  <c r="M809" i="5"/>
  <c r="N809" i="5"/>
  <c r="M810" i="5"/>
  <c r="N810" i="5"/>
  <c r="M811" i="5"/>
  <c r="N811" i="5"/>
  <c r="M812" i="5"/>
  <c r="N812" i="5"/>
  <c r="M813" i="5"/>
  <c r="N813" i="5"/>
  <c r="M814" i="5"/>
  <c r="N814" i="5"/>
  <c r="M815" i="5"/>
  <c r="N815" i="5"/>
  <c r="M816" i="5"/>
  <c r="N816" i="5"/>
  <c r="M817" i="5"/>
  <c r="N817" i="5"/>
  <c r="M818" i="5"/>
  <c r="N818" i="5"/>
  <c r="M819" i="5"/>
  <c r="N819" i="5"/>
  <c r="M820" i="5"/>
  <c r="N820" i="5"/>
  <c r="M821" i="5"/>
  <c r="N821" i="5"/>
  <c r="M822" i="5"/>
  <c r="N822" i="5"/>
  <c r="M823" i="5"/>
  <c r="N823" i="5"/>
  <c r="M824" i="5"/>
  <c r="N824" i="5"/>
  <c r="M825" i="5"/>
  <c r="N825" i="5"/>
  <c r="M826" i="5"/>
  <c r="N826" i="5"/>
  <c r="M827" i="5"/>
  <c r="N827" i="5"/>
  <c r="M828" i="5"/>
  <c r="N828" i="5"/>
  <c r="M829" i="5"/>
  <c r="N829" i="5"/>
  <c r="M830" i="5"/>
  <c r="N830" i="5"/>
  <c r="M831" i="5"/>
  <c r="N831" i="5"/>
  <c r="M832" i="5"/>
  <c r="N832" i="5"/>
  <c r="M833" i="5"/>
  <c r="N833" i="5"/>
  <c r="M834" i="5"/>
  <c r="N834" i="5"/>
  <c r="M835" i="5"/>
  <c r="N835" i="5"/>
  <c r="M836" i="5"/>
  <c r="N836" i="5"/>
  <c r="M837" i="5"/>
  <c r="N837" i="5"/>
  <c r="M838" i="5"/>
  <c r="N838" i="5"/>
  <c r="M839" i="5"/>
  <c r="N839" i="5"/>
  <c r="M840" i="5"/>
  <c r="N840" i="5"/>
  <c r="M841" i="5"/>
  <c r="N841" i="5"/>
  <c r="M842" i="5"/>
  <c r="N842" i="5"/>
  <c r="M843" i="5"/>
  <c r="N843" i="5"/>
  <c r="M844" i="5"/>
  <c r="N844" i="5"/>
  <c r="M845" i="5"/>
  <c r="N845" i="5"/>
  <c r="M846" i="5"/>
  <c r="N846" i="5"/>
  <c r="M847" i="5"/>
  <c r="N847" i="5"/>
  <c r="M848" i="5"/>
  <c r="N848" i="5"/>
  <c r="M849" i="5"/>
  <c r="N849" i="5"/>
  <c r="M850" i="5"/>
  <c r="N850" i="5"/>
  <c r="M851" i="5"/>
  <c r="N851" i="5"/>
  <c r="M852" i="5"/>
  <c r="N852" i="5"/>
  <c r="M853" i="5"/>
  <c r="N853" i="5"/>
  <c r="M854" i="5"/>
  <c r="N854" i="5"/>
  <c r="M855" i="5"/>
  <c r="N855" i="5"/>
  <c r="M856" i="5"/>
  <c r="N856" i="5"/>
  <c r="M857" i="5"/>
  <c r="N857" i="5"/>
  <c r="M858" i="5"/>
  <c r="N858" i="5"/>
  <c r="M859" i="5"/>
  <c r="N859" i="5"/>
  <c r="M860" i="5"/>
  <c r="N860" i="5"/>
  <c r="M861" i="5"/>
  <c r="N861" i="5"/>
  <c r="M862" i="5"/>
  <c r="N862" i="5"/>
  <c r="M863" i="5"/>
  <c r="N863" i="5"/>
  <c r="M864" i="5"/>
  <c r="N864" i="5"/>
  <c r="M865" i="5"/>
  <c r="N865" i="5"/>
  <c r="M866" i="5"/>
  <c r="N866" i="5"/>
  <c r="M867" i="5"/>
  <c r="N867" i="5"/>
  <c r="M868" i="5"/>
  <c r="N868" i="5"/>
  <c r="M869" i="5"/>
  <c r="N869" i="5"/>
  <c r="M870" i="5"/>
  <c r="N870" i="5"/>
  <c r="M871" i="5"/>
  <c r="N871" i="5"/>
  <c r="M872" i="5"/>
  <c r="N872" i="5"/>
  <c r="M873" i="5"/>
  <c r="N873" i="5"/>
  <c r="M874" i="5"/>
  <c r="N874" i="5"/>
  <c r="M875" i="5"/>
  <c r="N875" i="5"/>
  <c r="M876" i="5"/>
  <c r="N876" i="5"/>
  <c r="M877" i="5"/>
  <c r="N877" i="5"/>
  <c r="M878" i="5"/>
  <c r="N878" i="5"/>
  <c r="M879" i="5"/>
  <c r="N879" i="5"/>
  <c r="M880" i="5"/>
  <c r="N880" i="5"/>
  <c r="M881" i="5"/>
  <c r="N881" i="5"/>
  <c r="M882" i="5"/>
  <c r="N882" i="5"/>
  <c r="M883" i="5"/>
  <c r="N883" i="5"/>
  <c r="M884" i="5"/>
  <c r="N884" i="5"/>
  <c r="M885" i="5"/>
  <c r="N885" i="5"/>
  <c r="M886" i="5"/>
  <c r="N886" i="5"/>
  <c r="M887" i="5"/>
  <c r="N887" i="5"/>
  <c r="M888" i="5"/>
  <c r="N888" i="5"/>
  <c r="M889" i="5"/>
  <c r="N889" i="5"/>
  <c r="M890" i="5"/>
  <c r="N890" i="5"/>
  <c r="M891" i="5"/>
  <c r="N891" i="5"/>
  <c r="M892" i="5"/>
  <c r="N892" i="5"/>
  <c r="M893" i="5"/>
  <c r="N893" i="5"/>
  <c r="M894" i="5"/>
  <c r="N894" i="5"/>
  <c r="M895" i="5"/>
  <c r="N895" i="5"/>
  <c r="M896" i="5"/>
  <c r="N896" i="5"/>
  <c r="M897" i="5"/>
  <c r="N897" i="5"/>
  <c r="M898" i="5"/>
  <c r="N898" i="5"/>
  <c r="M899" i="5"/>
  <c r="N899" i="5"/>
  <c r="M900" i="5"/>
  <c r="N900" i="5"/>
  <c r="M901" i="5"/>
  <c r="N901" i="5"/>
  <c r="M902" i="5"/>
  <c r="N902" i="5"/>
  <c r="M903" i="5"/>
  <c r="N903" i="5"/>
  <c r="M904" i="5"/>
  <c r="N904" i="5"/>
  <c r="M905" i="5"/>
  <c r="N905" i="5"/>
  <c r="M906" i="5"/>
  <c r="N906" i="5"/>
  <c r="M907" i="5"/>
  <c r="N907" i="5"/>
  <c r="M908" i="5"/>
  <c r="N908" i="5"/>
  <c r="M909" i="5"/>
  <c r="N909" i="5"/>
  <c r="M910" i="5"/>
  <c r="N910" i="5"/>
  <c r="M911" i="5"/>
  <c r="N911" i="5"/>
  <c r="M912" i="5"/>
  <c r="N912" i="5"/>
  <c r="M913" i="5"/>
  <c r="N913" i="5"/>
  <c r="M914" i="5"/>
  <c r="N914" i="5"/>
  <c r="M915" i="5"/>
  <c r="N915" i="5"/>
  <c r="M916" i="5"/>
  <c r="N916" i="5"/>
  <c r="M917" i="5"/>
  <c r="N917" i="5"/>
  <c r="M918" i="5"/>
  <c r="N918" i="5"/>
  <c r="M919" i="5"/>
  <c r="N919" i="5"/>
  <c r="M920" i="5"/>
  <c r="N920" i="5"/>
  <c r="M921" i="5"/>
  <c r="N921" i="5"/>
  <c r="M922" i="5"/>
  <c r="N922" i="5"/>
  <c r="M923" i="5"/>
  <c r="N923" i="5"/>
  <c r="M924" i="5"/>
  <c r="N924" i="5"/>
  <c r="M925" i="5"/>
  <c r="N925" i="5"/>
  <c r="M926" i="5"/>
  <c r="N926" i="5"/>
  <c r="M927" i="5"/>
  <c r="N927" i="5"/>
  <c r="M928" i="5"/>
  <c r="N928" i="5"/>
  <c r="M929" i="5"/>
  <c r="N929" i="5"/>
  <c r="M930" i="5"/>
  <c r="N930" i="5"/>
  <c r="M931" i="5"/>
  <c r="N931" i="5"/>
  <c r="M932" i="5"/>
  <c r="N932" i="5"/>
  <c r="M933" i="5"/>
  <c r="N933" i="5"/>
  <c r="M934" i="5"/>
  <c r="N934" i="5"/>
  <c r="M935" i="5"/>
  <c r="N935" i="5"/>
  <c r="M936" i="5"/>
  <c r="N936" i="5"/>
  <c r="M937" i="5"/>
  <c r="N937" i="5"/>
  <c r="M938" i="5"/>
  <c r="N938" i="5"/>
  <c r="M939" i="5"/>
  <c r="N939" i="5"/>
  <c r="M940" i="5"/>
  <c r="N940" i="5"/>
  <c r="M941" i="5"/>
  <c r="N941" i="5"/>
  <c r="M942" i="5"/>
  <c r="N942" i="5"/>
  <c r="M943" i="5"/>
  <c r="N943" i="5"/>
  <c r="M944" i="5"/>
  <c r="N944" i="5"/>
  <c r="M945" i="5"/>
  <c r="N945" i="5"/>
  <c r="M946" i="5"/>
  <c r="N946" i="5"/>
  <c r="M947" i="5"/>
  <c r="N947" i="5"/>
  <c r="M948" i="5"/>
  <c r="N948" i="5"/>
  <c r="M949" i="5"/>
  <c r="N949" i="5"/>
  <c r="M950" i="5"/>
  <c r="N950" i="5"/>
  <c r="M951" i="5"/>
  <c r="N951" i="5"/>
  <c r="M952" i="5"/>
  <c r="N952" i="5"/>
  <c r="M953" i="5"/>
  <c r="N953" i="5"/>
  <c r="M954" i="5"/>
  <c r="N954" i="5"/>
  <c r="M955" i="5"/>
  <c r="N955" i="5"/>
  <c r="M956" i="5"/>
  <c r="N956" i="5"/>
  <c r="M957" i="5"/>
  <c r="N957" i="5"/>
  <c r="M958" i="5"/>
  <c r="N958" i="5"/>
  <c r="M959" i="5"/>
  <c r="N959" i="5"/>
  <c r="M960" i="5"/>
  <c r="N960" i="5"/>
  <c r="M961" i="5"/>
  <c r="N961" i="5"/>
  <c r="M962" i="5"/>
  <c r="N962" i="5"/>
  <c r="M963" i="5"/>
  <c r="N963" i="5"/>
  <c r="M964" i="5"/>
  <c r="N964" i="5"/>
  <c r="M965" i="5"/>
  <c r="N965" i="5"/>
  <c r="M966" i="5"/>
  <c r="N966" i="5"/>
  <c r="M967" i="5"/>
  <c r="N967" i="5"/>
  <c r="M968" i="5"/>
  <c r="N968" i="5"/>
  <c r="M969" i="5"/>
  <c r="N969" i="5"/>
  <c r="M970" i="5"/>
  <c r="N970" i="5"/>
  <c r="M971" i="5"/>
  <c r="N971" i="5"/>
  <c r="M972" i="5"/>
  <c r="N972" i="5"/>
  <c r="M973" i="5"/>
  <c r="N973" i="5"/>
  <c r="M974" i="5"/>
  <c r="N974" i="5"/>
  <c r="M975" i="5"/>
  <c r="N975" i="5"/>
  <c r="M976" i="5"/>
  <c r="N976" i="5"/>
  <c r="M977" i="5"/>
  <c r="N977" i="5"/>
  <c r="M978" i="5"/>
  <c r="N978" i="5"/>
  <c r="M979" i="5"/>
  <c r="N979" i="5"/>
  <c r="M980" i="5"/>
  <c r="N980" i="5"/>
  <c r="M981" i="5"/>
  <c r="N981" i="5"/>
  <c r="M982" i="5"/>
  <c r="N982" i="5"/>
  <c r="M983" i="5"/>
  <c r="N983" i="5"/>
  <c r="M984" i="5"/>
  <c r="N984" i="5"/>
  <c r="M985" i="5"/>
  <c r="N985" i="5"/>
  <c r="M986" i="5"/>
  <c r="N986" i="5"/>
  <c r="M987" i="5"/>
  <c r="N987" i="5"/>
  <c r="M988" i="5"/>
  <c r="N988" i="5"/>
  <c r="M989" i="5"/>
  <c r="N989" i="5"/>
  <c r="M990" i="5"/>
  <c r="N990" i="5"/>
  <c r="M991" i="5"/>
  <c r="N991" i="5"/>
  <c r="M992" i="5"/>
  <c r="N992" i="5"/>
  <c r="M993" i="5"/>
  <c r="N993" i="5"/>
  <c r="M994" i="5"/>
  <c r="N994" i="5"/>
  <c r="M995" i="5"/>
  <c r="N995" i="5"/>
  <c r="M996" i="5"/>
  <c r="N996" i="5"/>
  <c r="M997" i="5"/>
  <c r="N997" i="5"/>
  <c r="M998" i="5"/>
  <c r="N998" i="5"/>
  <c r="M999" i="5"/>
  <c r="N999" i="5"/>
  <c r="M1000" i="5"/>
  <c r="N1000" i="5"/>
  <c r="M1001" i="5"/>
  <c r="N1001" i="5"/>
  <c r="M1002" i="5"/>
  <c r="N1002" i="5"/>
  <c r="M1003" i="5"/>
  <c r="N1003" i="5"/>
  <c r="M1004" i="5"/>
  <c r="N1004" i="5"/>
  <c r="M1005" i="5"/>
  <c r="N1005" i="5"/>
  <c r="M1006" i="5"/>
  <c r="N1006" i="5"/>
  <c r="M1007" i="5"/>
  <c r="N1007" i="5"/>
  <c r="M1008" i="5"/>
  <c r="N1008" i="5"/>
  <c r="M1009" i="5"/>
  <c r="N1009" i="5"/>
  <c r="M1010" i="5"/>
  <c r="N1010" i="5"/>
  <c r="M1011" i="5"/>
  <c r="N1011" i="5"/>
  <c r="M1012" i="5"/>
  <c r="N1012" i="5"/>
  <c r="M1013" i="5"/>
  <c r="N1013" i="5"/>
  <c r="M1014" i="5"/>
  <c r="N1014" i="5"/>
  <c r="M1015" i="5"/>
  <c r="N1015" i="5"/>
  <c r="M1016" i="5"/>
  <c r="N1016" i="5"/>
  <c r="M1017" i="5"/>
  <c r="N1017" i="5"/>
  <c r="M1018" i="5"/>
  <c r="N1018" i="5"/>
  <c r="M1019" i="5"/>
  <c r="N1019" i="5"/>
  <c r="M1020" i="5"/>
  <c r="N1020" i="5"/>
  <c r="M1021" i="5"/>
  <c r="N1021" i="5"/>
  <c r="M1022" i="5"/>
  <c r="N1022" i="5"/>
  <c r="M1023" i="5"/>
  <c r="N1023" i="5"/>
  <c r="M1024" i="5"/>
  <c r="N1024" i="5"/>
  <c r="M1025" i="5"/>
  <c r="N1025" i="5"/>
  <c r="M1026" i="5"/>
  <c r="N1026" i="5"/>
  <c r="M1027" i="5"/>
  <c r="N1027" i="5"/>
  <c r="M1028" i="5"/>
  <c r="N1028" i="5"/>
  <c r="M1029" i="5"/>
  <c r="N1029" i="5"/>
  <c r="M1030" i="5"/>
  <c r="N1030" i="5"/>
  <c r="M1031" i="5"/>
  <c r="N1031" i="5"/>
  <c r="M1032" i="5"/>
  <c r="N1032" i="5"/>
  <c r="M1033" i="5"/>
  <c r="N1033" i="5"/>
  <c r="M1034" i="5"/>
  <c r="N1034" i="5"/>
  <c r="M1035" i="5"/>
  <c r="N1035" i="5"/>
  <c r="M1036" i="5"/>
  <c r="N1036" i="5"/>
  <c r="M1037" i="5"/>
  <c r="N1037" i="5"/>
  <c r="M1038" i="5"/>
  <c r="N1038" i="5"/>
  <c r="M1039" i="5"/>
  <c r="N1039" i="5"/>
  <c r="M1040" i="5"/>
  <c r="N1040" i="5"/>
  <c r="M1041" i="5"/>
  <c r="N1041" i="5"/>
  <c r="M1042" i="5"/>
  <c r="N1042" i="5"/>
  <c r="M1043" i="5"/>
  <c r="N1043" i="5"/>
  <c r="M1044" i="5"/>
  <c r="N1044" i="5"/>
  <c r="M1045" i="5"/>
  <c r="N1045" i="5"/>
  <c r="M1046" i="5"/>
  <c r="N1046" i="5"/>
  <c r="M1047" i="5"/>
  <c r="N1047" i="5"/>
  <c r="M1048" i="5"/>
  <c r="N1048" i="5"/>
  <c r="M1049" i="5"/>
  <c r="N1049" i="5"/>
  <c r="M1050" i="5"/>
  <c r="N1050" i="5"/>
  <c r="M1051" i="5"/>
  <c r="N1051" i="5"/>
  <c r="M1052" i="5"/>
  <c r="N1052" i="5"/>
  <c r="M1053" i="5"/>
  <c r="N1053" i="5"/>
  <c r="M1054" i="5"/>
  <c r="N1054" i="5"/>
  <c r="M1055" i="5"/>
  <c r="N1055" i="5"/>
  <c r="M1056" i="5"/>
  <c r="N1056" i="5"/>
  <c r="M1057" i="5"/>
  <c r="N1057" i="5"/>
  <c r="M1058" i="5"/>
  <c r="N1058" i="5"/>
  <c r="M1059" i="5"/>
  <c r="N1059" i="5"/>
  <c r="M1060" i="5"/>
  <c r="N1060" i="5"/>
  <c r="M1061" i="5"/>
  <c r="N1061" i="5"/>
  <c r="M1062" i="5"/>
  <c r="N1062" i="5"/>
  <c r="M1063" i="5"/>
  <c r="N1063" i="5"/>
  <c r="M1064" i="5"/>
  <c r="N1064" i="5"/>
  <c r="M1065" i="5"/>
  <c r="N1065" i="5"/>
  <c r="M1066" i="5"/>
  <c r="N1066" i="5"/>
  <c r="M1067" i="5"/>
  <c r="N1067" i="5"/>
  <c r="M1068" i="5"/>
  <c r="N1068" i="5"/>
  <c r="M1069" i="5"/>
  <c r="N1069" i="5"/>
  <c r="M1070" i="5"/>
  <c r="N1070" i="5"/>
  <c r="M1071" i="5"/>
  <c r="N1071" i="5"/>
  <c r="M1072" i="5"/>
  <c r="N1072" i="5"/>
  <c r="M1073" i="5"/>
  <c r="N1073" i="5"/>
  <c r="M1074" i="5"/>
  <c r="N1074" i="5"/>
  <c r="M1075" i="5"/>
  <c r="N1075" i="5"/>
  <c r="M1076" i="5"/>
  <c r="N1076" i="5"/>
  <c r="M1077" i="5"/>
  <c r="N1077" i="5"/>
  <c r="M1078" i="5"/>
  <c r="N1078" i="5"/>
  <c r="M1079" i="5"/>
  <c r="N1079" i="5"/>
  <c r="M1080" i="5"/>
  <c r="N1080" i="5"/>
  <c r="M1081" i="5"/>
  <c r="N1081" i="5"/>
  <c r="M1082" i="5"/>
  <c r="N1082" i="5"/>
  <c r="M1083" i="5"/>
  <c r="N1083" i="5"/>
  <c r="M1084" i="5"/>
  <c r="N1084" i="5"/>
  <c r="M1085" i="5"/>
  <c r="N1085" i="5"/>
  <c r="M1086" i="5"/>
  <c r="N1086" i="5"/>
  <c r="M1087" i="5"/>
  <c r="N1087" i="5"/>
  <c r="M1088" i="5"/>
  <c r="N1088" i="5"/>
  <c r="M1089" i="5"/>
  <c r="N1089" i="5"/>
  <c r="M1090" i="5"/>
  <c r="N1090" i="5"/>
  <c r="M1091" i="5"/>
  <c r="N1091" i="5"/>
  <c r="M1092" i="5"/>
  <c r="N1092" i="5"/>
  <c r="M1093" i="5"/>
  <c r="N1093" i="5"/>
  <c r="M1094" i="5"/>
  <c r="N1094" i="5"/>
  <c r="M1095" i="5"/>
  <c r="N1095" i="5"/>
  <c r="M1096" i="5"/>
  <c r="N1096" i="5"/>
  <c r="M1097" i="5"/>
  <c r="N1097" i="5"/>
  <c r="M1098" i="5"/>
  <c r="N1098" i="5"/>
  <c r="M1099" i="5"/>
  <c r="N1099" i="5"/>
  <c r="M1100" i="5"/>
  <c r="N1100" i="5"/>
  <c r="M1101" i="5"/>
  <c r="N1101" i="5"/>
  <c r="M1102" i="5"/>
  <c r="N1102" i="5"/>
  <c r="M1103" i="5"/>
  <c r="N1103" i="5"/>
  <c r="M1104" i="5"/>
  <c r="N1104" i="5"/>
  <c r="M1105" i="5"/>
  <c r="N1105" i="5"/>
  <c r="M1106" i="5"/>
  <c r="N1106" i="5"/>
  <c r="M1107" i="5"/>
  <c r="N1107" i="5"/>
  <c r="M1108" i="5"/>
  <c r="N1108" i="5"/>
  <c r="M1109" i="5"/>
  <c r="N1109" i="5"/>
  <c r="M1110" i="5"/>
  <c r="N1110" i="5"/>
  <c r="M1111" i="5"/>
  <c r="N1111" i="5"/>
  <c r="M1112" i="5"/>
  <c r="N1112" i="5"/>
  <c r="M1113" i="5"/>
  <c r="N1113" i="5"/>
  <c r="M1114" i="5"/>
  <c r="N1114" i="5"/>
  <c r="M1115" i="5"/>
  <c r="N1115" i="5"/>
  <c r="M1116" i="5"/>
  <c r="N1116" i="5"/>
  <c r="M1117" i="5"/>
  <c r="N1117" i="5"/>
  <c r="M1118" i="5"/>
  <c r="N1118" i="5"/>
  <c r="M1119" i="5"/>
  <c r="N1119" i="5"/>
  <c r="M1120" i="5"/>
  <c r="N1120" i="5"/>
  <c r="M1121" i="5"/>
  <c r="N1121" i="5"/>
  <c r="M1122" i="5"/>
  <c r="N1122" i="5"/>
  <c r="M1123" i="5"/>
  <c r="N1123" i="5"/>
  <c r="M1124" i="5"/>
  <c r="N1124" i="5"/>
  <c r="M1125" i="5"/>
  <c r="N1125" i="5"/>
  <c r="M1126" i="5"/>
  <c r="N1126" i="5"/>
  <c r="M1127" i="5"/>
  <c r="N1127" i="5"/>
  <c r="M1128" i="5"/>
  <c r="N1128" i="5"/>
  <c r="M1129" i="5"/>
  <c r="N1129" i="5"/>
  <c r="M1130" i="5"/>
  <c r="N1130" i="5"/>
  <c r="M1131" i="5"/>
  <c r="N1131" i="5"/>
  <c r="M1132" i="5"/>
  <c r="N1132" i="5"/>
  <c r="M1133" i="5"/>
  <c r="N1133" i="5"/>
  <c r="M1134" i="5"/>
  <c r="N1134" i="5"/>
  <c r="M1135" i="5"/>
  <c r="N1135" i="5"/>
  <c r="M1136" i="5"/>
  <c r="N1136" i="5"/>
  <c r="M1137" i="5"/>
  <c r="N1137" i="5"/>
  <c r="M1138" i="5"/>
  <c r="N1138" i="5"/>
  <c r="M1139" i="5"/>
  <c r="N1139" i="5"/>
  <c r="M1140" i="5"/>
  <c r="N1140" i="5"/>
  <c r="M1141" i="5"/>
  <c r="N1141" i="5"/>
  <c r="M1142" i="5"/>
  <c r="N1142" i="5"/>
  <c r="M1143" i="5"/>
  <c r="N1143" i="5"/>
  <c r="M1144" i="5"/>
  <c r="N1144" i="5"/>
  <c r="M1145" i="5"/>
  <c r="N1145" i="5"/>
  <c r="M1146" i="5"/>
  <c r="N1146" i="5"/>
  <c r="M1147" i="5"/>
  <c r="N1147" i="5"/>
  <c r="M1148" i="5"/>
  <c r="N1148" i="5"/>
  <c r="M1149" i="5"/>
  <c r="N1149" i="5"/>
  <c r="M1150" i="5"/>
  <c r="N1150" i="5"/>
  <c r="M1151" i="5"/>
  <c r="N1151" i="5"/>
  <c r="M1152" i="5"/>
  <c r="N1152" i="5"/>
  <c r="M1153" i="5"/>
  <c r="N1153" i="5"/>
  <c r="M1154" i="5"/>
  <c r="N1154" i="5"/>
  <c r="M1155" i="5"/>
  <c r="N1155" i="5"/>
  <c r="M1156" i="5"/>
  <c r="N1156" i="5"/>
  <c r="M1157" i="5"/>
  <c r="N1157" i="5"/>
  <c r="M1158" i="5"/>
  <c r="N1158" i="5"/>
  <c r="M1159" i="5"/>
  <c r="N1159" i="5"/>
  <c r="M1160" i="5"/>
  <c r="N1160" i="5"/>
  <c r="M1161" i="5"/>
  <c r="N1161" i="5"/>
  <c r="M1162" i="5"/>
  <c r="N1162" i="5"/>
  <c r="M1163" i="5"/>
  <c r="N1163" i="5"/>
  <c r="M1164" i="5"/>
  <c r="N1164" i="5"/>
  <c r="M1165" i="5"/>
  <c r="N1165" i="5"/>
  <c r="M1166" i="5"/>
  <c r="N1166" i="5"/>
  <c r="M1167" i="5"/>
  <c r="N1167" i="5"/>
  <c r="M1168" i="5"/>
  <c r="N1168" i="5"/>
  <c r="M1169" i="5"/>
  <c r="N1169" i="5"/>
  <c r="M1170" i="5"/>
  <c r="N1170" i="5"/>
  <c r="M1171" i="5"/>
  <c r="N1171" i="5"/>
  <c r="M1172" i="5"/>
  <c r="N1172" i="5"/>
  <c r="M1173" i="5"/>
  <c r="N1173" i="5"/>
  <c r="M1174" i="5"/>
  <c r="N1174" i="5"/>
  <c r="M1175" i="5"/>
  <c r="N1175" i="5"/>
  <c r="M1176" i="5"/>
  <c r="N1176" i="5"/>
  <c r="M1177" i="5"/>
  <c r="N1177" i="5"/>
  <c r="M1178" i="5"/>
  <c r="N1178" i="5"/>
  <c r="M1179" i="5"/>
  <c r="N1179" i="5"/>
  <c r="M1180" i="5"/>
  <c r="N1180" i="5"/>
  <c r="M1181" i="5"/>
  <c r="N1181" i="5"/>
  <c r="M1182" i="5"/>
  <c r="N1182" i="5"/>
  <c r="M1183" i="5"/>
  <c r="N1183" i="5"/>
  <c r="M1184" i="5"/>
  <c r="N1184" i="5"/>
  <c r="M1185" i="5"/>
  <c r="N1185" i="5"/>
  <c r="M1186" i="5"/>
  <c r="N1186" i="5"/>
  <c r="M1187" i="5"/>
  <c r="N1187" i="5"/>
  <c r="M1188" i="5"/>
  <c r="N1188" i="5"/>
  <c r="M1189" i="5"/>
  <c r="N1189" i="5"/>
  <c r="M1190" i="5"/>
  <c r="N1190" i="5"/>
  <c r="M1191" i="5"/>
  <c r="N1191" i="5"/>
  <c r="M1192" i="5"/>
  <c r="N1192" i="5"/>
  <c r="M1193" i="5"/>
  <c r="N1193" i="5"/>
  <c r="M1194" i="5"/>
  <c r="N1194" i="5"/>
  <c r="M1195" i="5"/>
  <c r="N1195" i="5"/>
  <c r="M1196" i="5"/>
  <c r="N1196" i="5"/>
  <c r="M1197" i="5"/>
  <c r="N1197" i="5"/>
  <c r="M1198" i="5"/>
  <c r="N1198" i="5"/>
  <c r="M1199" i="5"/>
  <c r="N1199" i="5"/>
  <c r="M1200" i="5"/>
  <c r="N1200" i="5"/>
  <c r="M1201" i="5"/>
  <c r="N1201" i="5"/>
  <c r="M1202" i="5"/>
  <c r="N1202" i="5"/>
  <c r="M1203" i="5"/>
  <c r="N1203" i="5"/>
  <c r="M1204" i="5"/>
  <c r="N1204" i="5"/>
  <c r="M1205" i="5"/>
  <c r="N1205" i="5"/>
  <c r="M1206" i="5"/>
  <c r="N1206" i="5"/>
  <c r="M1207" i="5"/>
  <c r="N1207" i="5"/>
  <c r="M1208" i="5"/>
  <c r="N1208" i="5"/>
  <c r="M1209" i="5"/>
  <c r="N1209" i="5"/>
  <c r="M1210" i="5"/>
  <c r="N1210" i="5"/>
  <c r="M1211" i="5"/>
  <c r="N1211" i="5"/>
  <c r="M1212" i="5"/>
  <c r="N1212" i="5"/>
  <c r="M1213" i="5"/>
  <c r="N1213" i="5"/>
  <c r="M1214" i="5"/>
  <c r="N1214" i="5"/>
  <c r="M1215" i="5"/>
  <c r="N1215" i="5"/>
  <c r="M1216" i="5"/>
  <c r="N1216" i="5"/>
  <c r="M1217" i="5"/>
  <c r="N1217" i="5"/>
  <c r="M1218" i="5"/>
  <c r="N1218" i="5"/>
  <c r="M1219" i="5"/>
  <c r="N1219" i="5"/>
  <c r="M1220" i="5"/>
  <c r="N1220" i="5"/>
  <c r="M1221" i="5"/>
  <c r="N1221" i="5"/>
  <c r="M1222" i="5"/>
  <c r="N1222" i="5"/>
  <c r="M1223" i="5"/>
  <c r="N1223" i="5"/>
  <c r="M1224" i="5"/>
  <c r="N1224" i="5"/>
  <c r="M1225" i="5"/>
  <c r="N1225" i="5"/>
  <c r="M1226" i="5"/>
  <c r="N1226" i="5"/>
  <c r="M1227" i="5"/>
  <c r="N1227" i="5"/>
  <c r="M1228" i="5"/>
  <c r="N1228" i="5"/>
  <c r="M1229" i="5"/>
  <c r="N1229" i="5"/>
  <c r="M1230" i="5"/>
  <c r="N1230" i="5"/>
  <c r="M1231" i="5"/>
  <c r="N1231" i="5"/>
  <c r="M1232" i="5"/>
  <c r="N1232" i="5"/>
  <c r="M1233" i="5"/>
  <c r="N1233" i="5"/>
  <c r="M1234" i="5"/>
  <c r="N1234" i="5"/>
  <c r="M1235" i="5"/>
  <c r="N1235" i="5"/>
  <c r="M1236" i="5"/>
  <c r="N1236" i="5"/>
  <c r="M1237" i="5"/>
  <c r="N1237" i="5"/>
  <c r="M1238" i="5"/>
  <c r="N1238" i="5"/>
  <c r="M1239" i="5"/>
  <c r="N1239" i="5"/>
  <c r="M1240" i="5"/>
  <c r="N1240" i="5"/>
  <c r="M1241" i="5"/>
  <c r="N1241" i="5"/>
  <c r="M1242" i="5"/>
  <c r="N1242" i="5"/>
  <c r="M1243" i="5"/>
  <c r="N1243" i="5"/>
  <c r="M1244" i="5"/>
  <c r="N1244" i="5"/>
  <c r="M1245" i="5"/>
  <c r="N1245" i="5"/>
  <c r="M1246" i="5"/>
  <c r="N1246" i="5"/>
  <c r="M1247" i="5"/>
  <c r="N1247" i="5"/>
  <c r="M1248" i="5"/>
  <c r="N1248" i="5"/>
  <c r="M1249" i="5"/>
  <c r="N1249" i="5"/>
  <c r="M1250" i="5"/>
  <c r="N1250" i="5"/>
  <c r="M1251" i="5"/>
  <c r="N1251" i="5"/>
  <c r="M1252" i="5"/>
  <c r="N1252" i="5"/>
  <c r="M1253" i="5"/>
  <c r="N1253" i="5"/>
  <c r="M1254" i="5"/>
  <c r="N1254" i="5"/>
  <c r="M1255" i="5"/>
  <c r="N1255" i="5"/>
  <c r="M1256" i="5"/>
  <c r="N1256" i="5"/>
  <c r="M1257" i="5"/>
  <c r="N1257" i="5"/>
  <c r="M1258" i="5"/>
  <c r="N1258" i="5"/>
  <c r="M1259" i="5"/>
  <c r="N1259" i="5"/>
  <c r="M1260" i="5"/>
  <c r="N1260" i="5"/>
  <c r="M1261" i="5"/>
  <c r="N1261" i="5"/>
  <c r="M1262" i="5"/>
  <c r="N1262" i="5"/>
  <c r="M1263" i="5"/>
  <c r="N1263" i="5"/>
  <c r="M1264" i="5"/>
  <c r="N1264" i="5"/>
  <c r="M1265" i="5"/>
  <c r="N1265" i="5"/>
  <c r="M1266" i="5"/>
  <c r="N1266" i="5"/>
  <c r="M1267" i="5"/>
  <c r="N1267" i="5"/>
  <c r="M1268" i="5"/>
  <c r="N1268" i="5"/>
  <c r="M1269" i="5"/>
  <c r="N1269" i="5"/>
  <c r="M1270" i="5"/>
  <c r="N1270" i="5"/>
  <c r="M1271" i="5"/>
  <c r="N1271" i="5"/>
  <c r="M1272" i="5"/>
  <c r="N1272" i="5"/>
  <c r="M1273" i="5"/>
  <c r="N1273" i="5"/>
  <c r="M1274" i="5"/>
  <c r="N1274" i="5"/>
  <c r="M1275" i="5"/>
  <c r="N1275" i="5"/>
  <c r="M1276" i="5"/>
  <c r="N1276" i="5"/>
  <c r="M1277" i="5"/>
  <c r="N1277" i="5"/>
  <c r="M1278" i="5"/>
  <c r="N1278" i="5"/>
  <c r="M1279" i="5"/>
  <c r="N1279" i="5"/>
  <c r="M1280" i="5"/>
  <c r="N1280" i="5"/>
  <c r="M1281" i="5"/>
  <c r="N1281" i="5"/>
  <c r="M1282" i="5"/>
  <c r="N1282" i="5"/>
  <c r="M1283" i="5"/>
  <c r="N1283" i="5"/>
  <c r="M1284" i="5"/>
  <c r="N1284" i="5"/>
  <c r="M1285" i="5"/>
  <c r="N1285" i="5"/>
  <c r="M1286" i="5"/>
  <c r="N1286" i="5"/>
  <c r="M1287" i="5"/>
  <c r="N1287" i="5"/>
  <c r="M1288" i="5"/>
  <c r="N1288" i="5"/>
  <c r="M1289" i="5"/>
  <c r="N1289" i="5"/>
  <c r="M1290" i="5"/>
  <c r="N1290" i="5"/>
  <c r="M1291" i="5"/>
  <c r="N1291" i="5"/>
  <c r="M1292" i="5"/>
  <c r="N1292" i="5"/>
  <c r="M1293" i="5"/>
  <c r="N1293" i="5"/>
  <c r="M1294" i="5"/>
  <c r="N1294" i="5"/>
  <c r="M1295" i="5"/>
  <c r="N1295" i="5"/>
  <c r="M1296" i="5"/>
  <c r="N1296" i="5"/>
  <c r="M1297" i="5"/>
  <c r="N1297" i="5"/>
  <c r="M1298" i="5"/>
  <c r="N1298" i="5"/>
  <c r="M1299" i="5"/>
  <c r="N1299" i="5"/>
  <c r="M1300" i="5"/>
  <c r="N1300" i="5"/>
  <c r="M1301" i="5"/>
  <c r="N1301" i="5"/>
  <c r="M1302" i="5"/>
  <c r="N1302" i="5"/>
  <c r="M1303" i="5"/>
  <c r="N1303" i="5"/>
  <c r="M1304" i="5"/>
  <c r="N1304" i="5"/>
  <c r="M1305" i="5"/>
  <c r="N1305" i="5"/>
  <c r="M1306" i="5"/>
  <c r="N1306" i="5"/>
  <c r="M1307" i="5"/>
  <c r="N1307" i="5"/>
  <c r="M1308" i="5"/>
  <c r="N1308" i="5"/>
  <c r="M1309" i="5"/>
  <c r="N1309" i="5"/>
  <c r="M1310" i="5"/>
  <c r="N1310" i="5"/>
  <c r="M1311" i="5"/>
  <c r="N1311" i="5"/>
  <c r="M1312" i="5"/>
  <c r="N1312" i="5"/>
  <c r="M1313" i="5"/>
  <c r="N1313" i="5"/>
  <c r="M1314" i="5"/>
  <c r="N1314" i="5"/>
  <c r="M1315" i="5"/>
  <c r="N1315" i="5"/>
  <c r="M1316" i="5"/>
  <c r="N1316" i="5"/>
  <c r="M1317" i="5"/>
  <c r="N1317" i="5"/>
  <c r="M1318" i="5"/>
  <c r="N1318" i="5"/>
  <c r="M1319" i="5"/>
  <c r="N1319" i="5"/>
  <c r="M1320" i="5"/>
  <c r="N1320" i="5"/>
  <c r="M1321" i="5"/>
  <c r="N1321" i="5"/>
  <c r="M1322" i="5"/>
  <c r="N1322" i="5"/>
  <c r="M1323" i="5"/>
  <c r="N1323" i="5"/>
  <c r="M1324" i="5"/>
  <c r="N1324" i="5"/>
  <c r="M1325" i="5"/>
  <c r="N1325" i="5"/>
  <c r="M1326" i="5"/>
  <c r="N1326" i="5"/>
  <c r="M1327" i="5"/>
  <c r="N1327" i="5"/>
  <c r="M1328" i="5"/>
  <c r="N1328" i="5"/>
  <c r="M1329" i="5"/>
  <c r="N1329" i="5"/>
  <c r="M1330" i="5"/>
  <c r="N1330" i="5"/>
  <c r="M1331" i="5"/>
  <c r="N1331" i="5"/>
  <c r="M1332" i="5"/>
  <c r="N1332" i="5"/>
  <c r="M1333" i="5"/>
  <c r="N1333" i="5"/>
  <c r="M1334" i="5"/>
  <c r="N1334" i="5"/>
  <c r="M1335" i="5"/>
  <c r="N1335" i="5"/>
  <c r="M1336" i="5"/>
  <c r="N1336" i="5"/>
  <c r="M1337" i="5"/>
  <c r="N1337" i="5"/>
  <c r="M1338" i="5"/>
  <c r="N1338" i="5"/>
  <c r="M1339" i="5"/>
  <c r="N1339" i="5"/>
  <c r="M1340" i="5"/>
  <c r="N1340" i="5"/>
  <c r="M1341" i="5"/>
  <c r="N1341" i="5"/>
  <c r="M1342" i="5"/>
  <c r="N1342" i="5"/>
  <c r="M1343" i="5"/>
  <c r="N1343" i="5"/>
  <c r="M1344" i="5"/>
  <c r="N1344" i="5"/>
  <c r="M1345" i="5"/>
  <c r="N1345" i="5"/>
  <c r="M1346" i="5"/>
  <c r="N1346" i="5"/>
  <c r="M1347" i="5"/>
  <c r="N1347" i="5"/>
  <c r="M1348" i="5"/>
  <c r="N1348" i="5"/>
  <c r="M1349" i="5"/>
  <c r="N1349" i="5"/>
  <c r="M1350" i="5"/>
  <c r="N1350" i="5"/>
  <c r="M1351" i="5"/>
  <c r="N1351" i="5"/>
  <c r="M1352" i="5"/>
  <c r="N1352" i="5"/>
  <c r="M1353" i="5"/>
  <c r="N1353" i="5"/>
  <c r="M1354" i="5"/>
  <c r="N1354" i="5"/>
  <c r="M1355" i="5"/>
  <c r="N1355" i="5"/>
  <c r="M1356" i="5"/>
  <c r="N1356" i="5"/>
  <c r="M1357" i="5"/>
  <c r="N1357" i="5"/>
  <c r="M1358" i="5"/>
  <c r="N1358" i="5"/>
  <c r="M1359" i="5"/>
  <c r="N1359" i="5"/>
  <c r="M1360" i="5"/>
  <c r="N1360" i="5"/>
  <c r="M1361" i="5"/>
  <c r="N1361" i="5"/>
  <c r="M1362" i="5"/>
  <c r="N1362" i="5"/>
  <c r="M1363" i="5"/>
  <c r="N1363" i="5"/>
  <c r="M1364" i="5"/>
  <c r="N1364" i="5"/>
  <c r="M1365" i="5"/>
  <c r="N1365" i="5"/>
  <c r="M1366" i="5"/>
  <c r="N1366" i="5"/>
  <c r="M1367" i="5"/>
  <c r="N1367" i="5"/>
  <c r="M1368" i="5"/>
  <c r="N1368" i="5"/>
  <c r="M1369" i="5"/>
  <c r="N1369" i="5"/>
  <c r="M1370" i="5"/>
  <c r="N1370" i="5"/>
  <c r="M1371" i="5"/>
  <c r="N1371" i="5"/>
  <c r="M1372" i="5"/>
  <c r="N1372" i="5"/>
  <c r="M1373" i="5"/>
  <c r="N1373" i="5"/>
  <c r="M1374" i="5"/>
  <c r="N1374" i="5"/>
  <c r="M1375" i="5"/>
  <c r="N1375" i="5"/>
  <c r="M1376" i="5"/>
  <c r="N1376" i="5"/>
  <c r="M1377" i="5"/>
  <c r="N1377" i="5"/>
  <c r="M1378" i="5"/>
  <c r="N1378" i="5"/>
  <c r="M1379" i="5"/>
  <c r="N1379" i="5"/>
  <c r="M1380" i="5"/>
  <c r="N1380" i="5"/>
  <c r="M1381" i="5"/>
  <c r="N1381" i="5"/>
  <c r="M1382" i="5"/>
  <c r="N1382" i="5"/>
  <c r="M1383" i="5"/>
  <c r="N1383" i="5"/>
  <c r="M1384" i="5"/>
  <c r="N1384" i="5"/>
  <c r="M1385" i="5"/>
  <c r="N1385" i="5"/>
  <c r="M1386" i="5"/>
  <c r="N1386" i="5"/>
  <c r="M1387" i="5"/>
  <c r="N1387" i="5"/>
  <c r="M1388" i="5"/>
  <c r="N1388" i="5"/>
  <c r="M1389" i="5"/>
  <c r="N1389" i="5"/>
  <c r="M1390" i="5"/>
  <c r="N1390" i="5"/>
  <c r="M1391" i="5"/>
  <c r="N1391" i="5"/>
  <c r="M1392" i="5"/>
  <c r="N1392" i="5"/>
  <c r="M1393" i="5"/>
  <c r="N1393" i="5"/>
  <c r="M1394" i="5"/>
  <c r="N1394" i="5"/>
  <c r="M1395" i="5"/>
  <c r="N1395" i="5"/>
  <c r="M1396" i="5"/>
  <c r="N1396" i="5"/>
  <c r="M1397" i="5"/>
  <c r="N1397" i="5"/>
  <c r="M1398" i="5"/>
  <c r="N1398" i="5"/>
  <c r="M1399" i="5"/>
  <c r="N1399" i="5"/>
  <c r="M1400" i="5"/>
  <c r="N1400" i="5"/>
  <c r="M1401" i="5"/>
  <c r="N1401" i="5"/>
  <c r="M1402" i="5"/>
  <c r="N1402" i="5"/>
  <c r="M1403" i="5"/>
  <c r="N1403" i="5"/>
  <c r="M1404" i="5"/>
  <c r="N1404" i="5"/>
  <c r="M1405" i="5"/>
  <c r="N1405" i="5"/>
  <c r="M1406" i="5"/>
  <c r="N1406" i="5"/>
  <c r="M1407" i="5"/>
  <c r="N1407" i="5"/>
  <c r="M1408" i="5"/>
  <c r="N1408" i="5"/>
  <c r="M1409" i="5"/>
  <c r="N1409" i="5"/>
  <c r="M1410" i="5"/>
  <c r="N1410" i="5"/>
  <c r="M1411" i="5"/>
  <c r="N1411" i="5"/>
  <c r="M1412" i="5"/>
  <c r="N1412" i="5"/>
  <c r="M1413" i="5"/>
  <c r="N1413" i="5"/>
  <c r="M1414" i="5"/>
  <c r="N1414" i="5"/>
  <c r="M1415" i="5"/>
  <c r="N1415" i="5"/>
  <c r="M1416" i="5"/>
  <c r="N1416" i="5"/>
  <c r="M1417" i="5"/>
  <c r="N1417" i="5"/>
  <c r="M1418" i="5"/>
  <c r="N1418" i="5"/>
  <c r="M1419" i="5"/>
  <c r="N1419" i="5"/>
  <c r="M1420" i="5"/>
  <c r="N1420" i="5"/>
  <c r="M1421" i="5"/>
  <c r="N1421" i="5"/>
  <c r="M1422" i="5"/>
  <c r="N1422" i="5"/>
  <c r="M1423" i="5"/>
  <c r="N1423" i="5"/>
  <c r="M1424" i="5"/>
  <c r="N1424" i="5"/>
  <c r="M1425" i="5"/>
  <c r="N1425" i="5"/>
  <c r="M1426" i="5"/>
  <c r="N1426" i="5"/>
  <c r="M1427" i="5"/>
  <c r="N1427" i="5"/>
  <c r="M1428" i="5"/>
  <c r="N1428" i="5"/>
  <c r="M1429" i="5"/>
  <c r="N1429" i="5"/>
  <c r="M1430" i="5"/>
  <c r="N1430" i="5"/>
  <c r="M1431" i="5"/>
  <c r="N1431" i="5"/>
  <c r="M1432" i="5"/>
  <c r="N1432" i="5"/>
  <c r="M1433" i="5"/>
  <c r="N1433" i="5"/>
  <c r="M1434" i="5"/>
  <c r="N1434" i="5"/>
  <c r="M1435" i="5"/>
  <c r="N1435" i="5"/>
  <c r="M1436" i="5"/>
  <c r="N1436" i="5"/>
  <c r="M1437" i="5"/>
  <c r="N1437" i="5"/>
  <c r="M1438" i="5"/>
  <c r="N1438" i="5"/>
  <c r="M1439" i="5"/>
  <c r="N1439" i="5"/>
  <c r="M1440" i="5"/>
  <c r="N1440" i="5"/>
  <c r="M1441" i="5"/>
  <c r="N1441" i="5"/>
  <c r="M1442" i="5"/>
  <c r="N1442" i="5"/>
  <c r="M1443" i="5"/>
  <c r="N1443" i="5"/>
  <c r="M1444" i="5"/>
  <c r="N1444" i="5"/>
  <c r="M1445" i="5"/>
  <c r="N1445" i="5"/>
  <c r="M1446" i="5"/>
  <c r="N1446" i="5"/>
  <c r="M1447" i="5"/>
  <c r="N1447" i="5"/>
  <c r="M1448" i="5"/>
  <c r="N1448" i="5"/>
  <c r="M1449" i="5"/>
  <c r="N1449" i="5"/>
  <c r="M1450" i="5"/>
  <c r="N1450" i="5"/>
  <c r="M1451" i="5"/>
  <c r="N1451" i="5"/>
  <c r="M1452" i="5"/>
  <c r="N1452" i="5"/>
  <c r="M1453" i="5"/>
  <c r="N1453" i="5"/>
  <c r="M1454" i="5"/>
  <c r="N1454" i="5"/>
  <c r="M1455" i="5"/>
  <c r="N1455" i="5"/>
  <c r="M1456" i="5"/>
  <c r="N1456" i="5"/>
  <c r="M1457" i="5"/>
  <c r="N1457" i="5"/>
  <c r="M1458" i="5"/>
  <c r="N1458" i="5"/>
  <c r="M1459" i="5"/>
  <c r="N1459" i="5"/>
  <c r="M1460" i="5"/>
  <c r="N1460" i="5"/>
  <c r="M1461" i="5"/>
  <c r="N1461" i="5"/>
  <c r="M1462" i="5"/>
  <c r="N1462" i="5"/>
  <c r="M1463" i="5"/>
  <c r="N1463" i="5"/>
  <c r="M1464" i="5"/>
  <c r="N1464" i="5"/>
  <c r="M1465" i="5"/>
  <c r="N1465" i="5"/>
  <c r="M1466" i="5"/>
  <c r="N1466" i="5"/>
  <c r="M1467" i="5"/>
  <c r="N1467" i="5"/>
  <c r="M1468" i="5"/>
  <c r="N1468" i="5"/>
  <c r="M1469" i="5"/>
  <c r="N1469" i="5"/>
  <c r="M1470" i="5"/>
  <c r="N1470" i="5"/>
  <c r="M1471" i="5"/>
  <c r="N1471" i="5"/>
  <c r="M1472" i="5"/>
  <c r="N1472" i="5"/>
  <c r="M1473" i="5"/>
  <c r="N1473" i="5"/>
  <c r="M1474" i="5"/>
  <c r="N1474" i="5"/>
  <c r="M1475" i="5"/>
  <c r="N1475" i="5"/>
  <c r="M1476" i="5"/>
  <c r="N1476" i="5"/>
  <c r="M1477" i="5"/>
  <c r="N1477" i="5"/>
  <c r="M1478" i="5"/>
  <c r="N1478" i="5"/>
  <c r="M1479" i="5"/>
  <c r="N1479" i="5"/>
  <c r="M1480" i="5"/>
  <c r="N1480" i="5"/>
  <c r="M1481" i="5"/>
  <c r="N1481" i="5"/>
  <c r="M1482" i="5"/>
  <c r="N1482" i="5"/>
  <c r="M1483" i="5"/>
  <c r="N1483" i="5"/>
  <c r="M1484" i="5"/>
  <c r="N1484" i="5"/>
  <c r="M1485" i="5"/>
  <c r="N1485" i="5"/>
  <c r="M1486" i="5"/>
  <c r="N1486" i="5"/>
  <c r="M1487" i="5"/>
  <c r="N1487" i="5"/>
  <c r="M1488" i="5"/>
  <c r="N1488" i="5"/>
  <c r="M1489" i="5"/>
  <c r="N1489" i="5"/>
  <c r="M1490" i="5"/>
  <c r="N1490" i="5"/>
  <c r="M1491" i="5"/>
  <c r="N1491" i="5"/>
  <c r="M1492" i="5"/>
  <c r="N1492" i="5"/>
  <c r="M1493" i="5"/>
  <c r="N1493" i="5"/>
  <c r="M1494" i="5"/>
  <c r="N1494" i="5"/>
  <c r="M1495" i="5"/>
  <c r="N1495" i="5"/>
  <c r="M1496" i="5"/>
  <c r="N1496" i="5"/>
  <c r="M1497" i="5"/>
  <c r="N1497" i="5"/>
  <c r="M1498" i="5"/>
  <c r="N1498" i="5"/>
  <c r="M1499" i="5"/>
  <c r="N1499" i="5"/>
  <c r="M1500" i="5"/>
  <c r="N1500" i="5"/>
  <c r="M1501" i="5"/>
  <c r="N1501" i="5"/>
  <c r="M1502" i="5"/>
  <c r="N1502" i="5"/>
  <c r="M1503" i="5"/>
  <c r="N1503" i="5"/>
  <c r="M1504" i="5"/>
  <c r="N1504" i="5"/>
  <c r="M1505" i="5"/>
  <c r="N1505" i="5"/>
  <c r="M1506" i="5"/>
  <c r="N1506" i="5"/>
  <c r="M1507" i="5"/>
  <c r="N1507" i="5"/>
  <c r="M1508" i="5"/>
  <c r="N1508" i="5"/>
  <c r="M1509" i="5"/>
  <c r="N1509" i="5"/>
  <c r="M1510" i="5"/>
  <c r="N1510" i="5"/>
  <c r="M1511" i="5"/>
  <c r="N1511" i="5"/>
  <c r="M1512" i="5"/>
  <c r="N1512" i="5"/>
  <c r="M1513" i="5"/>
  <c r="N1513" i="5"/>
  <c r="M1514" i="5"/>
  <c r="N1514" i="5"/>
  <c r="M1515" i="5"/>
  <c r="N1515" i="5"/>
  <c r="M1516" i="5"/>
  <c r="N1516" i="5"/>
  <c r="M1517" i="5"/>
  <c r="N1517" i="5"/>
  <c r="M1518" i="5"/>
  <c r="N1518" i="5"/>
  <c r="M1519" i="5"/>
  <c r="N1519" i="5"/>
  <c r="M1520" i="5"/>
  <c r="N1520" i="5"/>
  <c r="M1521" i="5"/>
  <c r="N1521" i="5"/>
  <c r="M1522" i="5"/>
  <c r="N1522" i="5"/>
  <c r="M1523" i="5"/>
  <c r="N1523" i="5"/>
  <c r="M1524" i="5"/>
  <c r="N1524" i="5"/>
  <c r="M1525" i="5"/>
  <c r="N1525" i="5"/>
  <c r="M1526" i="5"/>
  <c r="N1526" i="5"/>
  <c r="M1527" i="5"/>
  <c r="N1527" i="5"/>
  <c r="M1528" i="5"/>
  <c r="N1528" i="5"/>
  <c r="M1529" i="5"/>
  <c r="N1529" i="5"/>
  <c r="M1530" i="5"/>
  <c r="N1530" i="5"/>
  <c r="M1531" i="5"/>
  <c r="N1531" i="5"/>
  <c r="M1532" i="5"/>
  <c r="N1532" i="5"/>
  <c r="M1533" i="5"/>
  <c r="N1533" i="5"/>
  <c r="M1534" i="5"/>
  <c r="N1534" i="5"/>
  <c r="M1535" i="5"/>
  <c r="N1535" i="5"/>
  <c r="M1536" i="5"/>
  <c r="N1536" i="5"/>
  <c r="M1537" i="5"/>
  <c r="N1537" i="5"/>
  <c r="M1538" i="5"/>
  <c r="N1538" i="5"/>
  <c r="M1539" i="5"/>
  <c r="N1539" i="5"/>
  <c r="M1540" i="5"/>
  <c r="N1540" i="5"/>
  <c r="M1541" i="5"/>
  <c r="N1541" i="5"/>
  <c r="M1542" i="5"/>
  <c r="N1542" i="5"/>
  <c r="M1543" i="5"/>
  <c r="N1543" i="5"/>
  <c r="M1544" i="5"/>
  <c r="N1544" i="5"/>
  <c r="M1545" i="5"/>
  <c r="N1545" i="5"/>
  <c r="M1546" i="5"/>
  <c r="N1546" i="5"/>
  <c r="M1547" i="5"/>
  <c r="N1547" i="5"/>
  <c r="M1548" i="5"/>
  <c r="N1548" i="5"/>
  <c r="M1549" i="5"/>
  <c r="N1549" i="5"/>
  <c r="M1550" i="5"/>
  <c r="N1550" i="5"/>
  <c r="M1551" i="5"/>
  <c r="N1551" i="5"/>
  <c r="M1552" i="5"/>
  <c r="N1552" i="5"/>
  <c r="M1553" i="5"/>
  <c r="N1553" i="5"/>
  <c r="M1554" i="5"/>
  <c r="N1554" i="5"/>
  <c r="M1555" i="5"/>
  <c r="N1555" i="5"/>
  <c r="M1556" i="5"/>
  <c r="N1556" i="5"/>
  <c r="M1557" i="5"/>
  <c r="N1557" i="5"/>
  <c r="M1558" i="5"/>
  <c r="N1558" i="5"/>
  <c r="M1559" i="5"/>
  <c r="N1559" i="5"/>
  <c r="M1560" i="5"/>
  <c r="N1560" i="5"/>
  <c r="M1561" i="5"/>
  <c r="N1561" i="5"/>
  <c r="M1562" i="5"/>
  <c r="N1562" i="5"/>
  <c r="M1563" i="5"/>
  <c r="N1563" i="5"/>
  <c r="M1564" i="5"/>
  <c r="N1564" i="5"/>
  <c r="M1565" i="5"/>
  <c r="N1565" i="5"/>
  <c r="M1566" i="5"/>
  <c r="N1566" i="5"/>
  <c r="M1567" i="5"/>
  <c r="N1567" i="5"/>
  <c r="M1568" i="5"/>
  <c r="N1568" i="5"/>
  <c r="M1569" i="5"/>
  <c r="N1569" i="5"/>
  <c r="M1570" i="5"/>
  <c r="N1570" i="5"/>
  <c r="M1571" i="5"/>
  <c r="N1571" i="5"/>
  <c r="M1572" i="5"/>
  <c r="N1572" i="5"/>
  <c r="M1573" i="5"/>
  <c r="N1573" i="5"/>
  <c r="M1574" i="5"/>
  <c r="N1574" i="5"/>
  <c r="M1575" i="5"/>
  <c r="N1575" i="5"/>
  <c r="M1576" i="5"/>
  <c r="N1576" i="5"/>
  <c r="M1577" i="5"/>
  <c r="N1577" i="5"/>
  <c r="M1578" i="5"/>
  <c r="N1578" i="5"/>
  <c r="M1579" i="5"/>
  <c r="N1579" i="5"/>
  <c r="M1580" i="5"/>
  <c r="N1580" i="5"/>
  <c r="M1581" i="5"/>
  <c r="N1581" i="5"/>
  <c r="M1582" i="5"/>
  <c r="N1582" i="5"/>
  <c r="M1583" i="5"/>
  <c r="N1583" i="5"/>
  <c r="M1584" i="5"/>
  <c r="N1584" i="5"/>
  <c r="M1585" i="5"/>
  <c r="N1585" i="5"/>
  <c r="M1586" i="5"/>
  <c r="N1586" i="5"/>
  <c r="M1587" i="5"/>
  <c r="N1587" i="5"/>
  <c r="M1588" i="5"/>
  <c r="N1588" i="5"/>
  <c r="M1589" i="5"/>
  <c r="N1589" i="5"/>
  <c r="M1590" i="5"/>
  <c r="N1590" i="5"/>
  <c r="M1591" i="5"/>
  <c r="N1591" i="5"/>
  <c r="M1592" i="5"/>
  <c r="N1592" i="5"/>
  <c r="M1593" i="5"/>
  <c r="N1593" i="5"/>
  <c r="M1594" i="5"/>
  <c r="N1594" i="5"/>
  <c r="M1595" i="5"/>
  <c r="N1595" i="5"/>
  <c r="M1596" i="5"/>
  <c r="N1596" i="5"/>
  <c r="M1597" i="5"/>
  <c r="N1597" i="5"/>
  <c r="M1598" i="5"/>
  <c r="N1598" i="5"/>
  <c r="M1599" i="5"/>
  <c r="N1599" i="5"/>
  <c r="M1600" i="5"/>
  <c r="N1600" i="5"/>
  <c r="M1601" i="5"/>
  <c r="N1601" i="5"/>
  <c r="M1602" i="5"/>
  <c r="N1602" i="5"/>
  <c r="M1603" i="5"/>
  <c r="N1603" i="5"/>
  <c r="M1604" i="5"/>
  <c r="N1604" i="5"/>
  <c r="M1605" i="5"/>
  <c r="N1605" i="5"/>
  <c r="M1606" i="5"/>
  <c r="N1606" i="5"/>
  <c r="M1607" i="5"/>
  <c r="N1607" i="5"/>
  <c r="M1608" i="5"/>
  <c r="N1608" i="5"/>
  <c r="M1609" i="5"/>
  <c r="N1609" i="5"/>
  <c r="M1610" i="5"/>
  <c r="N1610" i="5"/>
  <c r="M1611" i="5"/>
  <c r="N1611" i="5"/>
  <c r="M1612" i="5"/>
  <c r="N1612" i="5"/>
  <c r="M1613" i="5"/>
  <c r="N1613" i="5"/>
  <c r="M1614" i="5"/>
  <c r="N1614" i="5"/>
  <c r="M1615" i="5"/>
  <c r="N1615" i="5"/>
  <c r="M1616" i="5"/>
  <c r="N1616" i="5"/>
  <c r="M1617" i="5"/>
  <c r="N1617" i="5"/>
  <c r="M1618" i="5"/>
  <c r="N1618" i="5"/>
  <c r="M1619" i="5"/>
  <c r="N1619" i="5"/>
  <c r="M1620" i="5"/>
  <c r="N1620" i="5"/>
  <c r="M1621" i="5"/>
  <c r="N1621" i="5"/>
  <c r="M1622" i="5"/>
  <c r="N1622" i="5"/>
  <c r="M1623" i="5"/>
  <c r="N1623" i="5"/>
  <c r="M1624" i="5"/>
  <c r="N1624" i="5"/>
  <c r="M1625" i="5"/>
  <c r="N1625" i="5"/>
  <c r="M1626" i="5"/>
  <c r="N1626" i="5"/>
  <c r="M1627" i="5"/>
  <c r="N1627" i="5"/>
  <c r="M1628" i="5"/>
  <c r="N1628" i="5"/>
  <c r="M1629" i="5"/>
  <c r="N1629" i="5"/>
  <c r="M1630" i="5"/>
  <c r="N1630" i="5"/>
  <c r="M1631" i="5"/>
  <c r="N1631" i="5"/>
  <c r="M1632" i="5"/>
  <c r="N1632" i="5"/>
  <c r="M1633" i="5"/>
  <c r="N1633" i="5"/>
  <c r="M1634" i="5"/>
  <c r="N1634" i="5"/>
  <c r="M1635" i="5"/>
  <c r="N1635" i="5"/>
  <c r="M1636" i="5"/>
  <c r="N1636" i="5"/>
  <c r="M1637" i="5"/>
  <c r="N1637" i="5"/>
  <c r="M1638" i="5"/>
  <c r="N1638" i="5"/>
  <c r="M1639" i="5"/>
  <c r="N1639" i="5"/>
  <c r="M1640" i="5"/>
  <c r="N1640" i="5"/>
  <c r="M1641" i="5"/>
  <c r="N1641" i="5"/>
  <c r="M1642" i="5"/>
  <c r="N1642" i="5"/>
  <c r="M1643" i="5"/>
  <c r="N1643" i="5"/>
  <c r="M1644" i="5"/>
  <c r="N1644" i="5"/>
  <c r="M1645" i="5"/>
  <c r="N1645" i="5"/>
  <c r="M1646" i="5"/>
  <c r="N1646" i="5"/>
  <c r="M1647" i="5"/>
  <c r="N1647" i="5"/>
  <c r="M1648" i="5"/>
  <c r="N1648" i="5"/>
  <c r="M1649" i="5"/>
  <c r="N1649" i="5"/>
  <c r="M1650" i="5"/>
  <c r="N1650" i="5"/>
  <c r="M1651" i="5"/>
  <c r="N1651" i="5"/>
  <c r="M1652" i="5"/>
  <c r="N1652" i="5"/>
  <c r="M1653" i="5"/>
  <c r="N1653" i="5"/>
  <c r="M1654" i="5"/>
  <c r="N1654" i="5"/>
  <c r="M1655" i="5"/>
  <c r="N1655" i="5"/>
  <c r="M1656" i="5"/>
  <c r="N1656" i="5"/>
  <c r="M1657" i="5"/>
  <c r="N1657" i="5"/>
  <c r="M1658" i="5"/>
  <c r="N1658" i="5"/>
  <c r="M1659" i="5"/>
  <c r="N1659" i="5"/>
  <c r="M1660" i="5"/>
  <c r="N1660" i="5"/>
  <c r="M1661" i="5"/>
  <c r="N1661" i="5"/>
  <c r="M1662" i="5"/>
  <c r="N1662" i="5"/>
  <c r="M1663" i="5"/>
  <c r="N1663" i="5"/>
  <c r="M1664" i="5"/>
  <c r="N1664" i="5"/>
  <c r="M1665" i="5"/>
  <c r="N1665" i="5"/>
  <c r="M1666" i="5"/>
  <c r="N1666" i="5"/>
  <c r="M1667" i="5"/>
  <c r="N1667" i="5"/>
  <c r="M1668" i="5"/>
  <c r="N1668" i="5"/>
  <c r="M1669" i="5"/>
  <c r="N1669" i="5"/>
  <c r="M1670" i="5"/>
  <c r="N1670" i="5"/>
  <c r="M1671" i="5"/>
  <c r="N1671" i="5"/>
  <c r="M1672" i="5"/>
  <c r="N1672" i="5"/>
  <c r="M1673" i="5"/>
  <c r="N1673" i="5"/>
  <c r="M1674" i="5"/>
  <c r="N1674" i="5"/>
  <c r="M1675" i="5"/>
  <c r="N1675" i="5"/>
  <c r="M1676" i="5"/>
  <c r="N1676" i="5"/>
  <c r="M1677" i="5"/>
  <c r="N1677" i="5"/>
  <c r="M1678" i="5"/>
  <c r="N1678" i="5"/>
  <c r="M1679" i="5"/>
  <c r="N1679" i="5"/>
  <c r="M1680" i="5"/>
  <c r="N1680" i="5"/>
  <c r="M1681" i="5"/>
  <c r="N1681" i="5"/>
  <c r="M1682" i="5"/>
  <c r="N1682" i="5"/>
  <c r="M1683" i="5"/>
  <c r="N1683" i="5"/>
  <c r="M1684" i="5"/>
  <c r="N1684" i="5"/>
  <c r="M1685" i="5"/>
  <c r="N1685" i="5"/>
  <c r="M1686" i="5"/>
  <c r="N1686" i="5"/>
  <c r="M1687" i="5"/>
  <c r="N1687" i="5"/>
  <c r="M1688" i="5"/>
  <c r="N1688" i="5"/>
  <c r="M1689" i="5"/>
  <c r="N1689" i="5"/>
  <c r="M1690" i="5"/>
  <c r="N1690" i="5"/>
  <c r="M1691" i="5"/>
  <c r="N1691" i="5"/>
  <c r="M1692" i="5"/>
  <c r="N1692" i="5"/>
  <c r="M1693" i="5"/>
  <c r="N1693" i="5"/>
  <c r="M1694" i="5"/>
  <c r="N1694" i="5"/>
  <c r="M1695" i="5"/>
  <c r="N1695" i="5"/>
  <c r="M1696" i="5"/>
  <c r="N1696" i="5"/>
  <c r="M1697" i="5"/>
  <c r="N1697" i="5"/>
  <c r="M1698" i="5"/>
  <c r="N1698" i="5"/>
  <c r="M1699" i="5"/>
  <c r="N1699" i="5"/>
  <c r="M1700" i="5"/>
  <c r="N1700" i="5"/>
  <c r="M1701" i="5"/>
  <c r="N1701" i="5"/>
  <c r="M1702" i="5"/>
  <c r="N1702" i="5"/>
  <c r="M1703" i="5"/>
  <c r="N1703" i="5"/>
  <c r="M1704" i="5"/>
  <c r="N1704" i="5"/>
  <c r="M1705" i="5"/>
  <c r="N1705" i="5"/>
  <c r="M1706" i="5"/>
  <c r="N1706" i="5"/>
  <c r="M1707" i="5"/>
  <c r="N1707" i="5"/>
  <c r="M1708" i="5"/>
  <c r="N1708" i="5"/>
  <c r="M1709" i="5"/>
  <c r="N1709" i="5"/>
  <c r="M1710" i="5"/>
  <c r="N1710" i="5"/>
  <c r="M1711" i="5"/>
  <c r="N1711" i="5"/>
  <c r="M1712" i="5"/>
  <c r="N1712" i="5"/>
  <c r="M1713" i="5"/>
  <c r="N1713" i="5"/>
  <c r="M1714" i="5"/>
  <c r="N1714" i="5"/>
  <c r="M1715" i="5"/>
  <c r="N1715" i="5"/>
  <c r="M1716" i="5"/>
  <c r="N1716" i="5"/>
  <c r="M1717" i="5"/>
  <c r="N1717" i="5"/>
  <c r="M1718" i="5"/>
  <c r="N1718" i="5"/>
  <c r="M1719" i="5"/>
  <c r="N1719" i="5"/>
  <c r="M1720" i="5"/>
  <c r="N1720" i="5"/>
  <c r="M1721" i="5"/>
  <c r="N1721" i="5"/>
  <c r="M1722" i="5"/>
  <c r="N1722" i="5"/>
  <c r="M1723" i="5"/>
  <c r="N1723" i="5"/>
  <c r="M1724" i="5"/>
  <c r="N1724" i="5"/>
  <c r="M1725" i="5"/>
  <c r="N1725" i="5"/>
  <c r="M1726" i="5"/>
  <c r="N1726" i="5"/>
  <c r="M1727" i="5"/>
  <c r="N1727" i="5"/>
  <c r="M1728" i="5"/>
  <c r="N1728" i="5"/>
  <c r="M1729" i="5"/>
  <c r="N1729" i="5"/>
  <c r="M1730" i="5"/>
  <c r="N1730" i="5"/>
  <c r="M1731" i="5"/>
  <c r="N1731" i="5"/>
  <c r="M1732" i="5"/>
  <c r="N1732" i="5"/>
  <c r="M1733" i="5"/>
  <c r="N1733" i="5"/>
  <c r="M1734" i="5"/>
  <c r="N1734" i="5"/>
  <c r="M1735" i="5"/>
  <c r="N1735" i="5"/>
  <c r="M1736" i="5"/>
  <c r="N1736" i="5"/>
  <c r="M1737" i="5"/>
  <c r="N1737" i="5"/>
  <c r="M1738" i="5"/>
  <c r="N1738" i="5"/>
  <c r="M1739" i="5"/>
  <c r="N1739" i="5"/>
  <c r="M1740" i="5"/>
  <c r="N1740" i="5"/>
  <c r="M1741" i="5"/>
  <c r="N1741" i="5"/>
  <c r="M1742" i="5"/>
  <c r="N1742" i="5"/>
  <c r="M1743" i="5"/>
  <c r="N1743" i="5"/>
  <c r="M1744" i="5"/>
  <c r="N1744" i="5"/>
  <c r="M1745" i="5"/>
  <c r="N1745" i="5"/>
  <c r="M1746" i="5"/>
  <c r="N1746" i="5"/>
  <c r="M1747" i="5"/>
  <c r="N1747" i="5"/>
  <c r="M1748" i="5"/>
  <c r="N1748" i="5"/>
  <c r="M1749" i="5"/>
  <c r="N1749" i="5"/>
  <c r="M1750" i="5"/>
  <c r="N1750" i="5"/>
  <c r="M1751" i="5"/>
  <c r="N1751" i="5"/>
  <c r="M1752" i="5"/>
  <c r="N1752" i="5"/>
  <c r="M1753" i="5"/>
  <c r="N1753" i="5"/>
  <c r="M1754" i="5"/>
  <c r="N1754" i="5"/>
  <c r="M1755" i="5"/>
  <c r="N1755" i="5"/>
  <c r="M1756" i="5"/>
  <c r="N1756" i="5"/>
  <c r="M1757" i="5"/>
  <c r="N1757" i="5"/>
  <c r="M1758" i="5"/>
  <c r="N1758" i="5"/>
  <c r="M1759" i="5"/>
  <c r="N1759" i="5"/>
  <c r="M1760" i="5"/>
  <c r="N1760" i="5"/>
  <c r="M1761" i="5"/>
  <c r="N1761" i="5"/>
  <c r="M1762" i="5"/>
  <c r="N1762" i="5"/>
  <c r="M1763" i="5"/>
  <c r="N1763" i="5"/>
  <c r="M1764" i="5"/>
  <c r="N1764" i="5"/>
  <c r="M1765" i="5"/>
  <c r="N1765" i="5"/>
  <c r="M1766" i="5"/>
  <c r="N1766" i="5"/>
  <c r="M1767" i="5"/>
  <c r="N1767" i="5"/>
  <c r="M1768" i="5"/>
  <c r="N1768" i="5"/>
  <c r="M1769" i="5"/>
  <c r="N1769" i="5"/>
  <c r="M1770" i="5"/>
  <c r="N1770" i="5"/>
  <c r="M1771" i="5"/>
  <c r="N1771" i="5"/>
  <c r="M1772" i="5"/>
  <c r="N1772" i="5"/>
  <c r="M1773" i="5"/>
  <c r="N1773" i="5"/>
  <c r="M1774" i="5"/>
  <c r="N1774" i="5"/>
  <c r="M1775" i="5"/>
  <c r="N1775" i="5"/>
  <c r="M1776" i="5"/>
  <c r="N1776" i="5"/>
  <c r="M1777" i="5"/>
  <c r="N1777" i="5"/>
  <c r="M1778" i="5"/>
  <c r="N1778" i="5"/>
  <c r="M1779" i="5"/>
  <c r="N1779" i="5"/>
  <c r="M1780" i="5"/>
  <c r="N1780" i="5"/>
  <c r="M1781" i="5"/>
  <c r="N1781" i="5"/>
  <c r="M1782" i="5"/>
  <c r="N1782" i="5"/>
  <c r="M1783" i="5"/>
  <c r="N1783" i="5"/>
  <c r="M1784" i="5"/>
  <c r="N1784" i="5"/>
  <c r="M1785" i="5"/>
  <c r="N1785" i="5"/>
  <c r="M1786" i="5"/>
  <c r="N1786" i="5"/>
  <c r="M1787" i="5"/>
  <c r="N1787" i="5"/>
  <c r="M1788" i="5"/>
  <c r="N1788" i="5"/>
  <c r="M1789" i="5"/>
  <c r="N1789" i="5"/>
  <c r="M1790" i="5"/>
  <c r="N1790" i="5"/>
  <c r="M1791" i="5"/>
  <c r="N1791" i="5"/>
  <c r="M1792" i="5"/>
  <c r="N1792" i="5"/>
  <c r="M1793" i="5"/>
  <c r="N1793" i="5"/>
  <c r="M1794" i="5"/>
  <c r="N1794" i="5"/>
  <c r="M1795" i="5"/>
  <c r="N1795" i="5"/>
  <c r="M1796" i="5"/>
  <c r="N1796" i="5"/>
  <c r="M1797" i="5"/>
  <c r="N1797" i="5"/>
  <c r="M1798" i="5"/>
  <c r="N1798" i="5"/>
  <c r="M1799" i="5"/>
  <c r="N1799" i="5"/>
  <c r="M1800" i="5"/>
  <c r="N1800" i="5"/>
  <c r="M1801" i="5"/>
  <c r="N1801" i="5"/>
  <c r="M1802" i="5"/>
  <c r="N1802" i="5"/>
  <c r="M1803" i="5"/>
  <c r="N1803" i="5"/>
  <c r="M1804" i="5"/>
  <c r="N1804" i="5"/>
  <c r="M1805" i="5"/>
  <c r="N1805" i="5"/>
  <c r="M1806" i="5"/>
  <c r="N1806" i="5"/>
  <c r="M1807" i="5"/>
  <c r="N1807" i="5"/>
  <c r="M1808" i="5"/>
  <c r="N1808" i="5"/>
  <c r="M1809" i="5"/>
  <c r="N1809" i="5"/>
  <c r="M1810" i="5"/>
  <c r="N1810" i="5"/>
  <c r="M1811" i="5"/>
  <c r="N1811" i="5"/>
  <c r="M1812" i="5"/>
  <c r="N1812" i="5"/>
  <c r="M1813" i="5"/>
  <c r="N1813" i="5"/>
  <c r="M1814" i="5"/>
  <c r="N1814" i="5"/>
  <c r="M1815" i="5"/>
  <c r="N1815" i="5"/>
  <c r="M1816" i="5"/>
  <c r="N1816" i="5"/>
  <c r="M1817" i="5"/>
  <c r="N1817" i="5"/>
  <c r="M1818" i="5"/>
  <c r="N1818" i="5"/>
  <c r="M1819" i="5"/>
  <c r="N1819" i="5"/>
  <c r="M1820" i="5"/>
  <c r="N1820" i="5"/>
  <c r="M1821" i="5"/>
  <c r="N1821" i="5"/>
  <c r="M1822" i="5"/>
  <c r="N1822" i="5"/>
  <c r="M1823" i="5"/>
  <c r="N1823" i="5"/>
  <c r="M1824" i="5"/>
  <c r="N1824" i="5"/>
  <c r="M1825" i="5"/>
  <c r="N1825" i="5"/>
  <c r="M1826" i="5"/>
  <c r="N1826" i="5"/>
  <c r="M1827" i="5"/>
  <c r="N1827" i="5"/>
  <c r="M1828" i="5"/>
  <c r="N1828" i="5"/>
  <c r="M1829" i="5"/>
  <c r="N1829" i="5"/>
  <c r="M1830" i="5"/>
  <c r="N1830" i="5"/>
  <c r="M1831" i="5"/>
  <c r="N1831" i="5"/>
  <c r="M1832" i="5"/>
  <c r="N1832" i="5"/>
  <c r="M1833" i="5"/>
  <c r="N1833" i="5"/>
  <c r="M1834" i="5"/>
  <c r="N1834" i="5"/>
  <c r="M1835" i="5"/>
  <c r="N1835" i="5"/>
  <c r="M1836" i="5"/>
  <c r="N1836" i="5"/>
  <c r="M1837" i="5"/>
  <c r="N1837" i="5"/>
  <c r="M1838" i="5"/>
  <c r="N1838" i="5"/>
  <c r="M1839" i="5"/>
  <c r="N1839" i="5"/>
  <c r="M1840" i="5"/>
  <c r="N1840" i="5"/>
  <c r="M1841" i="5"/>
  <c r="N1841" i="5"/>
  <c r="M1842" i="5"/>
  <c r="N1842" i="5"/>
  <c r="M1843" i="5"/>
  <c r="N1843" i="5"/>
  <c r="M1844" i="5"/>
  <c r="N1844" i="5"/>
  <c r="M1845" i="5"/>
  <c r="N1845" i="5"/>
  <c r="M1846" i="5"/>
  <c r="N1846" i="5"/>
  <c r="M1847" i="5"/>
  <c r="N1847" i="5"/>
  <c r="M1848" i="5"/>
  <c r="N1848" i="5"/>
  <c r="M1849" i="5"/>
  <c r="N1849" i="5"/>
  <c r="M1850" i="5"/>
  <c r="N1850" i="5"/>
  <c r="M1851" i="5"/>
  <c r="N1851" i="5"/>
  <c r="M1852" i="5"/>
  <c r="N1852" i="5"/>
  <c r="M1853" i="5"/>
  <c r="N1853" i="5"/>
  <c r="M1854" i="5"/>
  <c r="N1854" i="5"/>
  <c r="M1855" i="5"/>
  <c r="N1855" i="5"/>
  <c r="M1856" i="5"/>
  <c r="N1856" i="5"/>
  <c r="M1857" i="5"/>
  <c r="N1857" i="5"/>
  <c r="M1858" i="5"/>
  <c r="N1858" i="5"/>
  <c r="M1859" i="5"/>
  <c r="N1859" i="5"/>
  <c r="M1860" i="5"/>
  <c r="N1860" i="5"/>
  <c r="M1861" i="5"/>
  <c r="N1861" i="5"/>
  <c r="M1862" i="5"/>
  <c r="N1862" i="5"/>
  <c r="M1863" i="5"/>
  <c r="N1863" i="5"/>
  <c r="M1864" i="5"/>
  <c r="N1864" i="5"/>
  <c r="M1865" i="5"/>
  <c r="N1865" i="5"/>
  <c r="M1866" i="5"/>
  <c r="N1866" i="5"/>
  <c r="M1867" i="5"/>
  <c r="N1867" i="5"/>
  <c r="M1868" i="5"/>
  <c r="N1868" i="5"/>
  <c r="M1869" i="5"/>
  <c r="N1869" i="5"/>
  <c r="M1870" i="5"/>
  <c r="N1870" i="5"/>
  <c r="M1871" i="5"/>
  <c r="N1871" i="5"/>
  <c r="M1872" i="5"/>
  <c r="N1872" i="5"/>
  <c r="M1873" i="5"/>
  <c r="N1873" i="5"/>
  <c r="M1874" i="5"/>
  <c r="N1874" i="5"/>
  <c r="M1875" i="5"/>
  <c r="N1875" i="5"/>
  <c r="M1876" i="5"/>
  <c r="N1876" i="5"/>
  <c r="M1877" i="5"/>
  <c r="N1877" i="5"/>
  <c r="M1878" i="5"/>
  <c r="N1878" i="5"/>
  <c r="M1879" i="5"/>
  <c r="N1879" i="5"/>
  <c r="M1880" i="5"/>
  <c r="N1880" i="5"/>
  <c r="M1881" i="5"/>
  <c r="N1881" i="5"/>
  <c r="M1882" i="5"/>
  <c r="N1882" i="5"/>
  <c r="M1883" i="5"/>
  <c r="N1883" i="5"/>
  <c r="M1884" i="5"/>
  <c r="N1884" i="5"/>
  <c r="M1885" i="5"/>
  <c r="N1885" i="5"/>
  <c r="M1886" i="5"/>
  <c r="N1886" i="5"/>
  <c r="M1887" i="5"/>
  <c r="N1887" i="5"/>
  <c r="M1888" i="5"/>
  <c r="N1888" i="5"/>
  <c r="M1889" i="5"/>
  <c r="N1889" i="5"/>
  <c r="M1890" i="5"/>
  <c r="N1890" i="5"/>
  <c r="M1891" i="5"/>
  <c r="N1891" i="5"/>
  <c r="N4" i="4" l="1"/>
  <c r="O4" i="4"/>
  <c r="P4" i="4"/>
  <c r="Q4" i="4"/>
  <c r="R4" i="4"/>
  <c r="S4" i="4"/>
  <c r="N5" i="4"/>
  <c r="O5" i="4"/>
  <c r="P5" i="4"/>
  <c r="Q5" i="4"/>
  <c r="R5" i="4"/>
  <c r="S5" i="4"/>
  <c r="N6" i="4"/>
  <c r="O6" i="4"/>
  <c r="P6" i="4"/>
  <c r="Q6" i="4"/>
  <c r="R6" i="4"/>
  <c r="S6" i="4"/>
  <c r="N7" i="4"/>
  <c r="O7" i="4"/>
  <c r="P7" i="4"/>
  <c r="Q7" i="4"/>
  <c r="R7" i="4"/>
  <c r="S7" i="4"/>
  <c r="N8" i="4"/>
  <c r="O8" i="4"/>
  <c r="P8" i="4"/>
  <c r="Q8" i="4"/>
  <c r="R8" i="4"/>
  <c r="S8" i="4"/>
  <c r="N9" i="4"/>
  <c r="O9" i="4"/>
  <c r="P9" i="4"/>
  <c r="Q9" i="4"/>
  <c r="R9" i="4"/>
  <c r="S9" i="4"/>
  <c r="N10" i="4"/>
  <c r="O10" i="4"/>
  <c r="P10" i="4"/>
  <c r="Q10" i="4"/>
  <c r="R10" i="4"/>
  <c r="S10" i="4"/>
  <c r="N11" i="4"/>
  <c r="O11" i="4"/>
  <c r="P11" i="4"/>
  <c r="Q11" i="4"/>
  <c r="R11" i="4"/>
  <c r="S11" i="4"/>
  <c r="N12" i="4"/>
  <c r="O12" i="4"/>
  <c r="P12" i="4"/>
  <c r="Q12" i="4"/>
  <c r="R12" i="4"/>
  <c r="S12" i="4"/>
  <c r="N13" i="4"/>
  <c r="O13" i="4"/>
  <c r="P13" i="4"/>
  <c r="Q13" i="4"/>
  <c r="R13" i="4"/>
  <c r="S13" i="4"/>
  <c r="N14" i="4"/>
  <c r="O14" i="4"/>
  <c r="P14" i="4"/>
  <c r="Q14" i="4"/>
  <c r="R14" i="4"/>
  <c r="S14" i="4"/>
  <c r="N15" i="4"/>
  <c r="O15" i="4"/>
  <c r="P15" i="4"/>
  <c r="Q15" i="4"/>
  <c r="R15" i="4"/>
  <c r="S15" i="4"/>
  <c r="N16" i="4"/>
  <c r="O16" i="4"/>
  <c r="P16" i="4"/>
  <c r="Q16" i="4"/>
  <c r="R16" i="4"/>
  <c r="S16" i="4"/>
  <c r="N17" i="4"/>
  <c r="O17" i="4"/>
  <c r="P17" i="4"/>
  <c r="Q17" i="4"/>
  <c r="R17" i="4"/>
  <c r="S17" i="4"/>
  <c r="N18" i="4"/>
  <c r="O18" i="4"/>
  <c r="P18" i="4"/>
  <c r="Q18" i="4"/>
  <c r="R18" i="4"/>
  <c r="S18" i="4"/>
  <c r="N19" i="4"/>
  <c r="O19" i="4"/>
  <c r="P19" i="4"/>
  <c r="Q19" i="4"/>
  <c r="R19" i="4"/>
  <c r="S19" i="4"/>
  <c r="N20" i="4"/>
  <c r="O20" i="4"/>
  <c r="P20" i="4"/>
  <c r="Q20" i="4"/>
  <c r="R20" i="4"/>
  <c r="S20" i="4"/>
  <c r="N21" i="4"/>
  <c r="O21" i="4"/>
  <c r="P21" i="4"/>
  <c r="Q21" i="4"/>
  <c r="R21" i="4"/>
  <c r="S21" i="4"/>
  <c r="N22" i="4"/>
  <c r="O22" i="4"/>
  <c r="P22" i="4"/>
  <c r="Q22" i="4"/>
  <c r="R22" i="4"/>
  <c r="S22" i="4"/>
  <c r="N23" i="4"/>
  <c r="O23" i="4"/>
  <c r="P23" i="4"/>
  <c r="Q23" i="4"/>
  <c r="R23" i="4"/>
  <c r="S23" i="4"/>
  <c r="N24" i="4"/>
  <c r="O24" i="4"/>
  <c r="P24" i="4"/>
  <c r="Q24" i="4"/>
  <c r="R24" i="4"/>
  <c r="S24" i="4"/>
  <c r="N25" i="4"/>
  <c r="O25" i="4"/>
  <c r="P25" i="4"/>
  <c r="Q25" i="4"/>
  <c r="R25" i="4"/>
  <c r="S25" i="4"/>
  <c r="N26" i="4"/>
  <c r="O26" i="4"/>
  <c r="P26" i="4"/>
  <c r="Q26" i="4"/>
  <c r="R26" i="4"/>
  <c r="S26" i="4"/>
  <c r="N27" i="4"/>
  <c r="O27" i="4"/>
  <c r="P27" i="4"/>
  <c r="Q27" i="4"/>
  <c r="R27" i="4"/>
  <c r="S27" i="4"/>
  <c r="N28" i="4"/>
  <c r="O28" i="4"/>
  <c r="P28" i="4"/>
  <c r="Q28" i="4"/>
  <c r="R28" i="4"/>
  <c r="S28" i="4"/>
  <c r="N29" i="4"/>
  <c r="O29" i="4"/>
  <c r="P29" i="4"/>
  <c r="Q29" i="4"/>
  <c r="R29" i="4"/>
  <c r="S29" i="4"/>
  <c r="N30" i="4"/>
  <c r="O30" i="4"/>
  <c r="P30" i="4"/>
  <c r="Q30" i="4"/>
  <c r="R30" i="4"/>
  <c r="S30" i="4"/>
  <c r="N31" i="4"/>
  <c r="O31" i="4"/>
  <c r="P31" i="4"/>
  <c r="Q31" i="4"/>
  <c r="R31" i="4"/>
  <c r="S31" i="4"/>
  <c r="N32" i="4"/>
  <c r="O32" i="4"/>
  <c r="P32" i="4"/>
  <c r="Q32" i="4"/>
  <c r="R32" i="4"/>
  <c r="S32" i="4"/>
  <c r="N33" i="4"/>
  <c r="O33" i="4"/>
  <c r="P33" i="4"/>
  <c r="Q33" i="4"/>
  <c r="R33" i="4"/>
  <c r="S33" i="4"/>
  <c r="N34" i="4"/>
  <c r="O34" i="4"/>
  <c r="P34" i="4"/>
  <c r="Q34" i="4"/>
  <c r="R34" i="4"/>
  <c r="S34" i="4"/>
  <c r="N35" i="4"/>
  <c r="O35" i="4"/>
  <c r="P35" i="4"/>
  <c r="Q35" i="4"/>
  <c r="R35" i="4"/>
  <c r="S35" i="4"/>
  <c r="N36" i="4"/>
  <c r="O36" i="4"/>
  <c r="P36" i="4"/>
  <c r="Q36" i="4"/>
  <c r="R36" i="4"/>
  <c r="S36" i="4"/>
  <c r="N37" i="4"/>
  <c r="O37" i="4"/>
  <c r="P37" i="4"/>
  <c r="Q37" i="4"/>
  <c r="R37" i="4"/>
  <c r="S37" i="4"/>
  <c r="N38" i="4"/>
  <c r="O38" i="4"/>
  <c r="P38" i="4"/>
  <c r="Q38" i="4"/>
  <c r="R38" i="4"/>
  <c r="S38" i="4"/>
  <c r="N39" i="4"/>
  <c r="O39" i="4"/>
  <c r="P39" i="4"/>
  <c r="Q39" i="4"/>
  <c r="R39" i="4"/>
  <c r="S39" i="4"/>
  <c r="N40" i="4"/>
  <c r="O40" i="4"/>
  <c r="P40" i="4"/>
  <c r="Q40" i="4"/>
  <c r="R40" i="4"/>
  <c r="S40" i="4"/>
  <c r="N41" i="4"/>
  <c r="O41" i="4"/>
  <c r="P41" i="4"/>
  <c r="Q41" i="4"/>
  <c r="R41" i="4"/>
  <c r="S41" i="4"/>
  <c r="N42" i="4"/>
  <c r="O42" i="4"/>
  <c r="P42" i="4"/>
  <c r="Q42" i="4"/>
  <c r="R42" i="4"/>
  <c r="S42" i="4"/>
  <c r="N43" i="4"/>
  <c r="O43" i="4"/>
  <c r="P43" i="4"/>
  <c r="Q43" i="4"/>
  <c r="R43" i="4"/>
  <c r="S43" i="4"/>
  <c r="N44" i="4"/>
  <c r="O44" i="4"/>
  <c r="P44" i="4"/>
  <c r="Q44" i="4"/>
  <c r="R44" i="4"/>
  <c r="S44" i="4"/>
  <c r="N45" i="4"/>
  <c r="O45" i="4"/>
  <c r="P45" i="4"/>
  <c r="Q45" i="4"/>
  <c r="R45" i="4"/>
  <c r="S45" i="4"/>
  <c r="N46" i="4"/>
  <c r="O46" i="4"/>
  <c r="P46" i="4"/>
  <c r="Q46" i="4"/>
  <c r="R46" i="4"/>
  <c r="S46" i="4"/>
  <c r="N47" i="4"/>
  <c r="O47" i="4"/>
  <c r="P47" i="4"/>
  <c r="Q47" i="4"/>
  <c r="R47" i="4"/>
  <c r="S47" i="4"/>
  <c r="N48" i="4"/>
  <c r="O48" i="4"/>
  <c r="P48" i="4"/>
  <c r="Q48" i="4"/>
  <c r="R48" i="4"/>
  <c r="S48" i="4"/>
  <c r="N49" i="4"/>
  <c r="O49" i="4"/>
  <c r="P49" i="4"/>
  <c r="Q49" i="4"/>
  <c r="R49" i="4"/>
  <c r="S49" i="4"/>
  <c r="N50" i="4"/>
  <c r="O50" i="4"/>
  <c r="P50" i="4"/>
  <c r="Q50" i="4"/>
  <c r="R50" i="4"/>
  <c r="S50" i="4"/>
  <c r="N51" i="4"/>
  <c r="O51" i="4"/>
  <c r="P51" i="4"/>
  <c r="Q51" i="4"/>
  <c r="R51" i="4"/>
  <c r="S51" i="4"/>
  <c r="N52" i="4"/>
  <c r="O52" i="4"/>
  <c r="P52" i="4"/>
  <c r="Q52" i="4"/>
  <c r="R52" i="4"/>
  <c r="S52" i="4"/>
  <c r="N53" i="4"/>
  <c r="O53" i="4"/>
  <c r="P53" i="4"/>
  <c r="Q53" i="4"/>
  <c r="R53" i="4"/>
  <c r="S53" i="4"/>
  <c r="N54" i="4"/>
  <c r="O54" i="4"/>
  <c r="P54" i="4"/>
  <c r="Q54" i="4"/>
  <c r="R54" i="4"/>
  <c r="S54" i="4"/>
  <c r="N55" i="4"/>
  <c r="O55" i="4"/>
  <c r="P55" i="4"/>
  <c r="Q55" i="4"/>
  <c r="R55" i="4"/>
  <c r="S55" i="4"/>
  <c r="N56" i="4"/>
  <c r="O56" i="4"/>
  <c r="P56" i="4"/>
  <c r="Q56" i="4"/>
  <c r="R56" i="4"/>
  <c r="S56" i="4"/>
  <c r="N57" i="4"/>
  <c r="O57" i="4"/>
  <c r="P57" i="4"/>
  <c r="Q57" i="4"/>
  <c r="R57" i="4"/>
  <c r="S57" i="4"/>
  <c r="N58" i="4"/>
  <c r="O58" i="4"/>
  <c r="P58" i="4"/>
  <c r="Q58" i="4"/>
  <c r="R58" i="4"/>
  <c r="S58" i="4"/>
  <c r="N59" i="4"/>
  <c r="O59" i="4"/>
  <c r="P59" i="4"/>
  <c r="Q59" i="4"/>
  <c r="R59" i="4"/>
  <c r="S59" i="4"/>
  <c r="N60" i="4"/>
  <c r="O60" i="4"/>
  <c r="P60" i="4"/>
  <c r="Q60" i="4"/>
  <c r="R60" i="4"/>
  <c r="S60" i="4"/>
  <c r="N61" i="4"/>
  <c r="O61" i="4"/>
  <c r="P61" i="4"/>
  <c r="Q61" i="4"/>
  <c r="R61" i="4"/>
  <c r="S61" i="4"/>
  <c r="N62" i="4"/>
  <c r="O62" i="4"/>
  <c r="P62" i="4"/>
  <c r="Q62" i="4"/>
  <c r="R62" i="4"/>
  <c r="S62" i="4"/>
  <c r="N63" i="4"/>
  <c r="O63" i="4"/>
  <c r="P63" i="4"/>
  <c r="Q63" i="4"/>
  <c r="R63" i="4"/>
  <c r="S63" i="4"/>
  <c r="N64" i="4"/>
  <c r="O64" i="4"/>
  <c r="P64" i="4"/>
  <c r="Q64" i="4"/>
  <c r="R64" i="4"/>
  <c r="S64" i="4"/>
  <c r="N65" i="4"/>
  <c r="O65" i="4"/>
  <c r="P65" i="4"/>
  <c r="Q65" i="4"/>
  <c r="R65" i="4"/>
  <c r="S65" i="4"/>
  <c r="N66" i="4"/>
  <c r="O66" i="4"/>
  <c r="P66" i="4"/>
  <c r="Q66" i="4"/>
  <c r="R66" i="4"/>
  <c r="S66" i="4"/>
  <c r="N67" i="4"/>
  <c r="O67" i="4"/>
  <c r="P67" i="4"/>
  <c r="Q67" i="4"/>
  <c r="R67" i="4"/>
  <c r="S67" i="4"/>
  <c r="N68" i="4"/>
  <c r="O68" i="4"/>
  <c r="P68" i="4"/>
  <c r="Q68" i="4"/>
  <c r="R68" i="4"/>
  <c r="S68" i="4"/>
  <c r="N69" i="4"/>
  <c r="O69" i="4"/>
  <c r="P69" i="4"/>
  <c r="Q69" i="4"/>
  <c r="R69" i="4"/>
  <c r="S69" i="4"/>
  <c r="N70" i="4"/>
  <c r="O70" i="4"/>
  <c r="P70" i="4"/>
  <c r="Q70" i="4"/>
  <c r="R70" i="4"/>
  <c r="S70" i="4"/>
  <c r="N71" i="4"/>
  <c r="O71" i="4"/>
  <c r="P71" i="4"/>
  <c r="Q71" i="4"/>
  <c r="R71" i="4"/>
  <c r="S71" i="4"/>
  <c r="N72" i="4"/>
  <c r="O72" i="4"/>
  <c r="P72" i="4"/>
  <c r="Q72" i="4"/>
  <c r="R72" i="4"/>
  <c r="S72" i="4"/>
  <c r="N73" i="4"/>
  <c r="O73" i="4"/>
  <c r="P73" i="4"/>
  <c r="Q73" i="4"/>
  <c r="R73" i="4"/>
  <c r="S73" i="4"/>
  <c r="N74" i="4"/>
  <c r="O74" i="4"/>
  <c r="P74" i="4"/>
  <c r="Q74" i="4"/>
  <c r="R74" i="4"/>
  <c r="S74" i="4"/>
  <c r="N75" i="4"/>
  <c r="O75" i="4"/>
  <c r="P75" i="4"/>
  <c r="Q75" i="4"/>
  <c r="R75" i="4"/>
  <c r="S75" i="4"/>
  <c r="N76" i="4"/>
  <c r="O76" i="4"/>
  <c r="P76" i="4"/>
  <c r="Q76" i="4"/>
  <c r="R76" i="4"/>
  <c r="S76" i="4"/>
  <c r="N77" i="4"/>
  <c r="O77" i="4"/>
  <c r="P77" i="4"/>
  <c r="Q77" i="4"/>
  <c r="R77" i="4"/>
  <c r="S77" i="4"/>
  <c r="N78" i="4"/>
  <c r="O78" i="4"/>
  <c r="P78" i="4"/>
  <c r="Q78" i="4"/>
  <c r="R78" i="4"/>
  <c r="S78" i="4"/>
  <c r="N79" i="4"/>
  <c r="O79" i="4"/>
  <c r="P79" i="4"/>
  <c r="Q79" i="4"/>
  <c r="R79" i="4"/>
  <c r="S79" i="4"/>
  <c r="N80" i="4"/>
  <c r="O80" i="4"/>
  <c r="P80" i="4"/>
  <c r="Q80" i="4"/>
  <c r="R80" i="4"/>
  <c r="S80" i="4"/>
  <c r="N81" i="4"/>
  <c r="O81" i="4"/>
  <c r="P81" i="4"/>
  <c r="Q81" i="4"/>
  <c r="R81" i="4"/>
  <c r="S81" i="4"/>
  <c r="N82" i="4"/>
  <c r="O82" i="4"/>
  <c r="P82" i="4"/>
  <c r="Q82" i="4"/>
  <c r="R82" i="4"/>
  <c r="S82" i="4"/>
  <c r="N83" i="4"/>
  <c r="O83" i="4"/>
  <c r="P83" i="4"/>
  <c r="Q83" i="4"/>
  <c r="R83" i="4"/>
  <c r="S83" i="4"/>
  <c r="N84" i="4"/>
  <c r="O84" i="4"/>
  <c r="P84" i="4"/>
  <c r="Q84" i="4"/>
  <c r="R84" i="4"/>
  <c r="S84" i="4"/>
  <c r="N85" i="4"/>
  <c r="O85" i="4"/>
  <c r="P85" i="4"/>
  <c r="Q85" i="4"/>
  <c r="R85" i="4"/>
  <c r="S85" i="4"/>
  <c r="N86" i="4"/>
  <c r="O86" i="4"/>
  <c r="P86" i="4"/>
  <c r="Q86" i="4"/>
  <c r="R86" i="4"/>
  <c r="S86" i="4"/>
  <c r="N87" i="4"/>
  <c r="O87" i="4"/>
  <c r="P87" i="4"/>
  <c r="Q87" i="4"/>
  <c r="R87" i="4"/>
  <c r="S87" i="4"/>
  <c r="N88" i="4"/>
  <c r="O88" i="4"/>
  <c r="P88" i="4"/>
  <c r="Q88" i="4"/>
  <c r="R88" i="4"/>
  <c r="S88" i="4"/>
  <c r="N89" i="4"/>
  <c r="O89" i="4"/>
  <c r="P89" i="4"/>
  <c r="Q89" i="4"/>
  <c r="R89" i="4"/>
  <c r="S89" i="4"/>
  <c r="N90" i="4"/>
  <c r="O90" i="4"/>
  <c r="P90" i="4"/>
  <c r="Q90" i="4"/>
  <c r="R90" i="4"/>
  <c r="S90" i="4"/>
  <c r="N91" i="4"/>
  <c r="O91" i="4"/>
  <c r="P91" i="4"/>
  <c r="Q91" i="4"/>
  <c r="R91" i="4"/>
  <c r="S91" i="4"/>
  <c r="N92" i="4"/>
  <c r="O92" i="4"/>
  <c r="P92" i="4"/>
  <c r="Q92" i="4"/>
  <c r="R92" i="4"/>
  <c r="S92" i="4"/>
  <c r="N93" i="4"/>
  <c r="O93" i="4"/>
  <c r="P93" i="4"/>
  <c r="Q93" i="4"/>
  <c r="R93" i="4"/>
  <c r="S93" i="4"/>
  <c r="N94" i="4"/>
  <c r="O94" i="4"/>
  <c r="P94" i="4"/>
  <c r="Q94" i="4"/>
  <c r="R94" i="4"/>
  <c r="S94" i="4"/>
  <c r="N95" i="4"/>
  <c r="O95" i="4"/>
  <c r="P95" i="4"/>
  <c r="Q95" i="4"/>
  <c r="R95" i="4"/>
  <c r="S95" i="4"/>
  <c r="N96" i="4"/>
  <c r="O96" i="4"/>
  <c r="P96" i="4"/>
  <c r="Q96" i="4"/>
  <c r="R96" i="4"/>
  <c r="S96" i="4"/>
  <c r="N97" i="4"/>
  <c r="O97" i="4"/>
  <c r="P97" i="4"/>
  <c r="Q97" i="4"/>
  <c r="R97" i="4"/>
  <c r="S97" i="4"/>
  <c r="N98" i="4"/>
  <c r="O98" i="4"/>
  <c r="P98" i="4"/>
  <c r="Q98" i="4"/>
  <c r="R98" i="4"/>
  <c r="S98" i="4"/>
  <c r="N99" i="4"/>
  <c r="O99" i="4"/>
  <c r="P99" i="4"/>
  <c r="Q99" i="4"/>
  <c r="R99" i="4"/>
  <c r="S99" i="4"/>
  <c r="N100" i="4"/>
  <c r="O100" i="4"/>
  <c r="P100" i="4"/>
  <c r="Q100" i="4"/>
  <c r="R100" i="4"/>
  <c r="S100" i="4"/>
  <c r="N101" i="4"/>
  <c r="O101" i="4"/>
  <c r="P101" i="4"/>
  <c r="Q101" i="4"/>
  <c r="R101" i="4"/>
  <c r="S101" i="4"/>
  <c r="N102" i="4"/>
  <c r="O102" i="4"/>
  <c r="P102" i="4"/>
  <c r="Q102" i="4"/>
  <c r="R102" i="4"/>
  <c r="S102" i="4"/>
  <c r="N103" i="4"/>
  <c r="O103" i="4"/>
  <c r="P103" i="4"/>
  <c r="Q103" i="4"/>
  <c r="R103" i="4"/>
  <c r="S103" i="4"/>
  <c r="N104" i="4"/>
  <c r="O104" i="4"/>
  <c r="P104" i="4"/>
  <c r="Q104" i="4"/>
  <c r="R104" i="4"/>
  <c r="S104" i="4"/>
  <c r="N105" i="4"/>
  <c r="O105" i="4"/>
  <c r="P105" i="4"/>
  <c r="Q105" i="4"/>
  <c r="R105" i="4"/>
  <c r="S105" i="4"/>
  <c r="N106" i="4"/>
  <c r="O106" i="4"/>
  <c r="P106" i="4"/>
  <c r="Q106" i="4"/>
  <c r="R106" i="4"/>
  <c r="S106" i="4"/>
  <c r="N107" i="4"/>
  <c r="O107" i="4"/>
  <c r="P107" i="4"/>
  <c r="Q107" i="4"/>
  <c r="R107" i="4"/>
  <c r="S107" i="4"/>
  <c r="N108" i="4"/>
  <c r="O108" i="4"/>
  <c r="P108" i="4"/>
  <c r="Q108" i="4"/>
  <c r="R108" i="4"/>
  <c r="S108" i="4"/>
  <c r="N109" i="4"/>
  <c r="O109" i="4"/>
  <c r="P109" i="4"/>
  <c r="Q109" i="4"/>
  <c r="R109" i="4"/>
  <c r="S109" i="4"/>
  <c r="N110" i="4"/>
  <c r="O110" i="4"/>
  <c r="P110" i="4"/>
  <c r="Q110" i="4"/>
  <c r="R110" i="4"/>
  <c r="S110" i="4"/>
  <c r="N111" i="4"/>
  <c r="O111" i="4"/>
  <c r="P111" i="4"/>
  <c r="Q111" i="4"/>
  <c r="R111" i="4"/>
  <c r="S111" i="4"/>
  <c r="N112" i="4"/>
  <c r="O112" i="4"/>
  <c r="P112" i="4"/>
  <c r="Q112" i="4"/>
  <c r="R112" i="4"/>
  <c r="S112" i="4"/>
  <c r="N113" i="4"/>
  <c r="O113" i="4"/>
  <c r="P113" i="4"/>
  <c r="Q113" i="4"/>
  <c r="R113" i="4"/>
  <c r="S113" i="4"/>
  <c r="N114" i="4"/>
  <c r="O114" i="4"/>
  <c r="P114" i="4"/>
  <c r="Q114" i="4"/>
  <c r="R114" i="4"/>
  <c r="S114" i="4"/>
  <c r="N115" i="4"/>
  <c r="O115" i="4"/>
  <c r="P115" i="4"/>
  <c r="Q115" i="4"/>
  <c r="R115" i="4"/>
  <c r="S115" i="4"/>
  <c r="N116" i="4"/>
  <c r="O116" i="4"/>
  <c r="P116" i="4"/>
  <c r="Q116" i="4"/>
  <c r="R116" i="4"/>
  <c r="S116" i="4"/>
  <c r="N117" i="4"/>
  <c r="O117" i="4"/>
  <c r="P117" i="4"/>
  <c r="Q117" i="4"/>
  <c r="R117" i="4"/>
  <c r="S117" i="4"/>
  <c r="N118" i="4"/>
  <c r="O118" i="4"/>
  <c r="P118" i="4"/>
  <c r="Q118" i="4"/>
  <c r="R118" i="4"/>
  <c r="S118" i="4"/>
  <c r="N119" i="4"/>
  <c r="O119" i="4"/>
  <c r="P119" i="4"/>
  <c r="Q119" i="4"/>
  <c r="R119" i="4"/>
  <c r="S119" i="4"/>
  <c r="N120" i="4"/>
  <c r="O120" i="4"/>
  <c r="P120" i="4"/>
  <c r="Q120" i="4"/>
  <c r="R120" i="4"/>
  <c r="S120" i="4"/>
  <c r="N121" i="4"/>
  <c r="O121" i="4"/>
  <c r="P121" i="4"/>
  <c r="Q121" i="4"/>
  <c r="R121" i="4"/>
  <c r="S121" i="4"/>
  <c r="N122" i="4"/>
  <c r="O122" i="4"/>
  <c r="P122" i="4"/>
  <c r="Q122" i="4"/>
  <c r="R122" i="4"/>
  <c r="S122" i="4"/>
  <c r="N123" i="4"/>
  <c r="O123" i="4"/>
  <c r="P123" i="4"/>
  <c r="Q123" i="4"/>
  <c r="R123" i="4"/>
  <c r="S123" i="4"/>
  <c r="N124" i="4"/>
  <c r="O124" i="4"/>
  <c r="P124" i="4"/>
  <c r="Q124" i="4"/>
  <c r="R124" i="4"/>
  <c r="S124" i="4"/>
  <c r="N125" i="4"/>
  <c r="O125" i="4"/>
  <c r="P125" i="4"/>
  <c r="Q125" i="4"/>
  <c r="R125" i="4"/>
  <c r="S125" i="4"/>
  <c r="N126" i="4"/>
  <c r="O126" i="4"/>
  <c r="P126" i="4"/>
  <c r="Q126" i="4"/>
  <c r="R126" i="4"/>
  <c r="S126" i="4"/>
  <c r="N127" i="4"/>
  <c r="O127" i="4"/>
  <c r="P127" i="4"/>
  <c r="Q127" i="4"/>
  <c r="R127" i="4"/>
  <c r="S127" i="4"/>
  <c r="N128" i="4"/>
  <c r="O128" i="4"/>
  <c r="P128" i="4"/>
  <c r="Q128" i="4"/>
  <c r="R128" i="4"/>
  <c r="S128" i="4"/>
  <c r="N129" i="4"/>
  <c r="O129" i="4"/>
  <c r="P129" i="4"/>
  <c r="Q129" i="4"/>
  <c r="R129" i="4"/>
  <c r="S129" i="4"/>
  <c r="N130" i="4"/>
  <c r="O130" i="4"/>
  <c r="P130" i="4"/>
  <c r="Q130" i="4"/>
  <c r="R130" i="4"/>
  <c r="S130" i="4"/>
  <c r="N131" i="4"/>
  <c r="O131" i="4"/>
  <c r="P131" i="4"/>
  <c r="Q131" i="4"/>
  <c r="R131" i="4"/>
  <c r="S131" i="4"/>
  <c r="N132" i="4"/>
  <c r="O132" i="4"/>
  <c r="P132" i="4"/>
  <c r="Q132" i="4"/>
  <c r="R132" i="4"/>
  <c r="S132" i="4"/>
  <c r="N133" i="4"/>
  <c r="O133" i="4"/>
  <c r="P133" i="4"/>
  <c r="Q133" i="4"/>
  <c r="R133" i="4"/>
  <c r="S133" i="4"/>
  <c r="N134" i="4"/>
  <c r="O134" i="4"/>
  <c r="P134" i="4"/>
  <c r="Q134" i="4"/>
  <c r="R134" i="4"/>
  <c r="S134" i="4"/>
  <c r="N135" i="4"/>
  <c r="O135" i="4"/>
  <c r="P135" i="4"/>
  <c r="Q135" i="4"/>
  <c r="R135" i="4"/>
  <c r="S135" i="4"/>
  <c r="N136" i="4"/>
  <c r="O136" i="4"/>
  <c r="P136" i="4"/>
  <c r="Q136" i="4"/>
  <c r="R136" i="4"/>
  <c r="S136" i="4"/>
  <c r="N137" i="4"/>
  <c r="O137" i="4"/>
  <c r="P137" i="4"/>
  <c r="Q137" i="4"/>
  <c r="R137" i="4"/>
  <c r="S137" i="4"/>
  <c r="N138" i="4"/>
  <c r="O138" i="4"/>
  <c r="P138" i="4"/>
  <c r="Q138" i="4"/>
  <c r="R138" i="4"/>
  <c r="S138" i="4"/>
  <c r="N139" i="4"/>
  <c r="O139" i="4"/>
  <c r="P139" i="4"/>
  <c r="Q139" i="4"/>
  <c r="R139" i="4"/>
  <c r="S139" i="4"/>
  <c r="N140" i="4"/>
  <c r="O140" i="4"/>
  <c r="P140" i="4"/>
  <c r="Q140" i="4"/>
  <c r="R140" i="4"/>
  <c r="S140" i="4"/>
  <c r="N141" i="4"/>
  <c r="O141" i="4"/>
  <c r="P141" i="4"/>
  <c r="Q141" i="4"/>
  <c r="R141" i="4"/>
  <c r="S141" i="4"/>
  <c r="N142" i="4"/>
  <c r="O142" i="4"/>
  <c r="P142" i="4"/>
  <c r="Q142" i="4"/>
  <c r="R142" i="4"/>
  <c r="S142" i="4"/>
  <c r="N143" i="4"/>
  <c r="O143" i="4"/>
  <c r="P143" i="4"/>
  <c r="Q143" i="4"/>
  <c r="R143" i="4"/>
  <c r="S143" i="4"/>
  <c r="N144" i="4"/>
  <c r="O144" i="4"/>
  <c r="P144" i="4"/>
  <c r="Q144" i="4"/>
  <c r="R144" i="4"/>
  <c r="S144" i="4"/>
  <c r="N145" i="4"/>
  <c r="O145" i="4"/>
  <c r="P145" i="4"/>
  <c r="Q145" i="4"/>
  <c r="R145" i="4"/>
  <c r="S145" i="4"/>
  <c r="N146" i="4"/>
  <c r="O146" i="4"/>
  <c r="P146" i="4"/>
  <c r="Q146" i="4"/>
  <c r="R146" i="4"/>
  <c r="S146" i="4"/>
  <c r="N147" i="4"/>
  <c r="O147" i="4"/>
  <c r="P147" i="4"/>
  <c r="Q147" i="4"/>
  <c r="R147" i="4"/>
  <c r="S147" i="4"/>
  <c r="N148" i="4"/>
  <c r="O148" i="4"/>
  <c r="P148" i="4"/>
  <c r="Q148" i="4"/>
  <c r="R148" i="4"/>
  <c r="S148" i="4"/>
  <c r="N149" i="4"/>
  <c r="O149" i="4"/>
  <c r="P149" i="4"/>
  <c r="Q149" i="4"/>
  <c r="R149" i="4"/>
  <c r="S149" i="4"/>
  <c r="N150" i="4"/>
  <c r="O150" i="4"/>
  <c r="P150" i="4"/>
  <c r="Q150" i="4"/>
  <c r="R150" i="4"/>
  <c r="S150" i="4"/>
  <c r="N151" i="4"/>
  <c r="O151" i="4"/>
  <c r="P151" i="4"/>
  <c r="Q151" i="4"/>
  <c r="R151" i="4"/>
  <c r="S151" i="4"/>
  <c r="N152" i="4"/>
  <c r="O152" i="4"/>
  <c r="P152" i="4"/>
  <c r="Q152" i="4"/>
  <c r="R152" i="4"/>
  <c r="S152" i="4"/>
  <c r="N153" i="4"/>
  <c r="O153" i="4"/>
  <c r="P153" i="4"/>
  <c r="Q153" i="4"/>
  <c r="R153" i="4"/>
  <c r="S153" i="4"/>
  <c r="N154" i="4"/>
  <c r="O154" i="4"/>
  <c r="P154" i="4"/>
  <c r="Q154" i="4"/>
  <c r="R154" i="4"/>
  <c r="S154" i="4"/>
  <c r="N155" i="4"/>
  <c r="O155" i="4"/>
  <c r="P155" i="4"/>
  <c r="Q155" i="4"/>
  <c r="R155" i="4"/>
  <c r="S155" i="4"/>
  <c r="N156" i="4"/>
  <c r="O156" i="4"/>
  <c r="P156" i="4"/>
  <c r="Q156" i="4"/>
  <c r="R156" i="4"/>
  <c r="S156" i="4"/>
  <c r="N157" i="4"/>
  <c r="O157" i="4"/>
  <c r="P157" i="4"/>
  <c r="Q157" i="4"/>
  <c r="R157" i="4"/>
  <c r="S157" i="4"/>
  <c r="N158" i="4"/>
  <c r="O158" i="4"/>
  <c r="P158" i="4"/>
  <c r="Q158" i="4"/>
  <c r="R158" i="4"/>
  <c r="S158" i="4"/>
  <c r="N159" i="4"/>
  <c r="O159" i="4"/>
  <c r="P159" i="4"/>
  <c r="Q159" i="4"/>
  <c r="R159" i="4"/>
  <c r="S159" i="4"/>
  <c r="N160" i="4"/>
  <c r="O160" i="4"/>
  <c r="P160" i="4"/>
  <c r="Q160" i="4"/>
  <c r="R160" i="4"/>
  <c r="S160" i="4"/>
  <c r="N161" i="4"/>
  <c r="O161" i="4"/>
  <c r="P161" i="4"/>
  <c r="Q161" i="4"/>
  <c r="R161" i="4"/>
  <c r="S161" i="4"/>
  <c r="N162" i="4"/>
  <c r="O162" i="4"/>
  <c r="P162" i="4"/>
  <c r="Q162" i="4"/>
  <c r="R162" i="4"/>
  <c r="S162" i="4"/>
  <c r="N163" i="4"/>
  <c r="O163" i="4"/>
  <c r="P163" i="4"/>
  <c r="Q163" i="4"/>
  <c r="R163" i="4"/>
  <c r="S163" i="4"/>
  <c r="N164" i="4"/>
  <c r="O164" i="4"/>
  <c r="P164" i="4"/>
  <c r="Q164" i="4"/>
  <c r="R164" i="4"/>
  <c r="S164" i="4"/>
  <c r="N165" i="4"/>
  <c r="O165" i="4"/>
  <c r="P165" i="4"/>
  <c r="Q165" i="4"/>
  <c r="R165" i="4"/>
  <c r="S165" i="4"/>
  <c r="N166" i="4"/>
  <c r="O166" i="4"/>
  <c r="P166" i="4"/>
  <c r="Q166" i="4"/>
  <c r="R166" i="4"/>
  <c r="S166" i="4"/>
  <c r="N167" i="4"/>
  <c r="O167" i="4"/>
  <c r="P167" i="4"/>
  <c r="Q167" i="4"/>
  <c r="R167" i="4"/>
  <c r="S167" i="4"/>
  <c r="N168" i="4"/>
  <c r="O168" i="4"/>
  <c r="P168" i="4"/>
  <c r="Q168" i="4"/>
  <c r="R168" i="4"/>
  <c r="S168" i="4"/>
  <c r="N169" i="4"/>
  <c r="O169" i="4"/>
  <c r="P169" i="4"/>
  <c r="Q169" i="4"/>
  <c r="R169" i="4"/>
  <c r="S169" i="4"/>
  <c r="N170" i="4"/>
  <c r="O170" i="4"/>
  <c r="P170" i="4"/>
  <c r="Q170" i="4"/>
  <c r="R170" i="4"/>
  <c r="S170" i="4"/>
  <c r="N171" i="4"/>
  <c r="O171" i="4"/>
  <c r="P171" i="4"/>
  <c r="Q171" i="4"/>
  <c r="R171" i="4"/>
  <c r="S171" i="4"/>
  <c r="N172" i="4"/>
  <c r="O172" i="4"/>
  <c r="P172" i="4"/>
  <c r="Q172" i="4"/>
  <c r="R172" i="4"/>
  <c r="S172" i="4"/>
  <c r="N173" i="4"/>
  <c r="O173" i="4"/>
  <c r="P173" i="4"/>
  <c r="Q173" i="4"/>
  <c r="R173" i="4"/>
  <c r="S173" i="4"/>
  <c r="N174" i="4"/>
  <c r="O174" i="4"/>
  <c r="P174" i="4"/>
  <c r="Q174" i="4"/>
  <c r="R174" i="4"/>
  <c r="S174" i="4"/>
  <c r="N175" i="4"/>
  <c r="O175" i="4"/>
  <c r="P175" i="4"/>
  <c r="Q175" i="4"/>
  <c r="R175" i="4"/>
  <c r="S175" i="4"/>
  <c r="N176" i="4"/>
  <c r="O176" i="4"/>
  <c r="P176" i="4"/>
  <c r="Q176" i="4"/>
  <c r="R176" i="4"/>
  <c r="S176" i="4"/>
  <c r="N177" i="4"/>
  <c r="O177" i="4"/>
  <c r="P177" i="4"/>
  <c r="Q177" i="4"/>
  <c r="R177" i="4"/>
  <c r="S177" i="4"/>
  <c r="N178" i="4"/>
  <c r="O178" i="4"/>
  <c r="P178" i="4"/>
  <c r="Q178" i="4"/>
  <c r="R178" i="4"/>
  <c r="S178" i="4"/>
  <c r="N179" i="4"/>
  <c r="O179" i="4"/>
  <c r="P179" i="4"/>
  <c r="Q179" i="4"/>
  <c r="R179" i="4"/>
  <c r="S179" i="4"/>
  <c r="N180" i="4"/>
  <c r="O180" i="4"/>
  <c r="P180" i="4"/>
  <c r="Q180" i="4"/>
  <c r="R180" i="4"/>
  <c r="S180" i="4"/>
  <c r="N181" i="4"/>
  <c r="O181" i="4"/>
  <c r="P181" i="4"/>
  <c r="Q181" i="4"/>
  <c r="R181" i="4"/>
  <c r="S181" i="4"/>
  <c r="N182" i="4"/>
  <c r="O182" i="4"/>
  <c r="P182" i="4"/>
  <c r="Q182" i="4"/>
  <c r="R182" i="4"/>
  <c r="S182" i="4"/>
  <c r="N183" i="4"/>
  <c r="O183" i="4"/>
  <c r="P183" i="4"/>
  <c r="Q183" i="4"/>
  <c r="R183" i="4"/>
  <c r="S183" i="4"/>
  <c r="N184" i="4"/>
  <c r="O184" i="4"/>
  <c r="P184" i="4"/>
  <c r="Q184" i="4"/>
  <c r="R184" i="4"/>
  <c r="S184" i="4"/>
  <c r="N185" i="4"/>
  <c r="O185" i="4"/>
  <c r="P185" i="4"/>
  <c r="Q185" i="4"/>
  <c r="R185" i="4"/>
  <c r="S185" i="4"/>
  <c r="N186" i="4"/>
  <c r="O186" i="4"/>
  <c r="P186" i="4"/>
  <c r="Q186" i="4"/>
  <c r="R186" i="4"/>
  <c r="S186" i="4"/>
  <c r="N187" i="4"/>
  <c r="O187" i="4"/>
  <c r="P187" i="4"/>
  <c r="Q187" i="4"/>
  <c r="R187" i="4"/>
  <c r="S187" i="4"/>
  <c r="N188" i="4"/>
  <c r="O188" i="4"/>
  <c r="P188" i="4"/>
  <c r="Q188" i="4"/>
  <c r="R188" i="4"/>
  <c r="S188" i="4"/>
  <c r="N189" i="4"/>
  <c r="O189" i="4"/>
  <c r="P189" i="4"/>
  <c r="Q189" i="4"/>
  <c r="R189" i="4"/>
  <c r="S189" i="4"/>
  <c r="N190" i="4"/>
  <c r="O190" i="4"/>
  <c r="P190" i="4"/>
  <c r="Q190" i="4"/>
  <c r="R190" i="4"/>
  <c r="S190" i="4"/>
  <c r="N191" i="4"/>
  <c r="O191" i="4"/>
  <c r="P191" i="4"/>
  <c r="Q191" i="4"/>
  <c r="R191" i="4"/>
  <c r="S191" i="4"/>
  <c r="N192" i="4"/>
  <c r="O192" i="4"/>
  <c r="P192" i="4"/>
  <c r="Q192" i="4"/>
  <c r="R192" i="4"/>
  <c r="S192" i="4"/>
  <c r="N193" i="4"/>
  <c r="O193" i="4"/>
  <c r="P193" i="4"/>
  <c r="Q193" i="4"/>
  <c r="R193" i="4"/>
  <c r="S193" i="4"/>
  <c r="N194" i="4"/>
  <c r="O194" i="4"/>
  <c r="P194" i="4"/>
  <c r="Q194" i="4"/>
  <c r="R194" i="4"/>
  <c r="S194" i="4"/>
  <c r="N195" i="4"/>
  <c r="O195" i="4"/>
  <c r="P195" i="4"/>
  <c r="Q195" i="4"/>
  <c r="R195" i="4"/>
  <c r="S195" i="4"/>
  <c r="N196" i="4"/>
  <c r="O196" i="4"/>
  <c r="P196" i="4"/>
  <c r="Q196" i="4"/>
  <c r="R196" i="4"/>
  <c r="S196" i="4"/>
  <c r="N197" i="4"/>
  <c r="O197" i="4"/>
  <c r="P197" i="4"/>
  <c r="Q197" i="4"/>
  <c r="R197" i="4"/>
  <c r="S197" i="4"/>
  <c r="N198" i="4"/>
  <c r="O198" i="4"/>
  <c r="P198" i="4"/>
  <c r="Q198" i="4"/>
  <c r="R198" i="4"/>
  <c r="S198" i="4"/>
  <c r="N199" i="4"/>
  <c r="O199" i="4"/>
  <c r="P199" i="4"/>
  <c r="Q199" i="4"/>
  <c r="R199" i="4"/>
  <c r="S199" i="4"/>
  <c r="N200" i="4"/>
  <c r="O200" i="4"/>
  <c r="P200" i="4"/>
  <c r="Q200" i="4"/>
  <c r="R200" i="4"/>
  <c r="S200" i="4"/>
  <c r="N201" i="4"/>
  <c r="O201" i="4"/>
  <c r="P201" i="4"/>
  <c r="Q201" i="4"/>
  <c r="R201" i="4"/>
  <c r="S201" i="4"/>
  <c r="N202" i="4"/>
  <c r="O202" i="4"/>
  <c r="P202" i="4"/>
  <c r="Q202" i="4"/>
  <c r="R202" i="4"/>
  <c r="S202" i="4"/>
  <c r="N203" i="4"/>
  <c r="O203" i="4"/>
  <c r="P203" i="4"/>
  <c r="Q203" i="4"/>
  <c r="R203" i="4"/>
  <c r="S203" i="4"/>
  <c r="N204" i="4"/>
  <c r="O204" i="4"/>
  <c r="P204" i="4"/>
  <c r="Q204" i="4"/>
  <c r="R204" i="4"/>
  <c r="S204" i="4"/>
  <c r="N205" i="4"/>
  <c r="O205" i="4"/>
  <c r="P205" i="4"/>
  <c r="Q205" i="4"/>
  <c r="R205" i="4"/>
  <c r="S205" i="4"/>
  <c r="N206" i="4"/>
  <c r="O206" i="4"/>
  <c r="P206" i="4"/>
  <c r="Q206" i="4"/>
  <c r="R206" i="4"/>
  <c r="S206" i="4"/>
  <c r="N207" i="4"/>
  <c r="O207" i="4"/>
  <c r="P207" i="4"/>
  <c r="Q207" i="4"/>
  <c r="R207" i="4"/>
  <c r="S207" i="4"/>
  <c r="N208" i="4"/>
  <c r="O208" i="4"/>
  <c r="P208" i="4"/>
  <c r="Q208" i="4"/>
  <c r="R208" i="4"/>
  <c r="S208" i="4"/>
  <c r="N209" i="4"/>
  <c r="O209" i="4"/>
  <c r="P209" i="4"/>
  <c r="Q209" i="4"/>
  <c r="R209" i="4"/>
  <c r="S209" i="4"/>
  <c r="N210" i="4"/>
  <c r="O210" i="4"/>
  <c r="P210" i="4"/>
  <c r="Q210" i="4"/>
  <c r="R210" i="4"/>
  <c r="S210" i="4"/>
  <c r="N211" i="4"/>
  <c r="O211" i="4"/>
  <c r="P211" i="4"/>
  <c r="Q211" i="4"/>
  <c r="R211" i="4"/>
  <c r="S211" i="4"/>
  <c r="N212" i="4"/>
  <c r="O212" i="4"/>
  <c r="P212" i="4"/>
  <c r="Q212" i="4"/>
  <c r="R212" i="4"/>
  <c r="S212" i="4"/>
  <c r="N213" i="4"/>
  <c r="O213" i="4"/>
  <c r="P213" i="4"/>
  <c r="Q213" i="4"/>
  <c r="R213" i="4"/>
  <c r="S213" i="4"/>
  <c r="N214" i="4"/>
  <c r="O214" i="4"/>
  <c r="P214" i="4"/>
  <c r="Q214" i="4"/>
  <c r="R214" i="4"/>
  <c r="S214" i="4"/>
  <c r="N215" i="4"/>
  <c r="O215" i="4"/>
  <c r="P215" i="4"/>
  <c r="Q215" i="4"/>
  <c r="R215" i="4"/>
  <c r="S215" i="4"/>
  <c r="N216" i="4"/>
  <c r="O216" i="4"/>
  <c r="P216" i="4"/>
  <c r="Q216" i="4"/>
  <c r="R216" i="4"/>
  <c r="S216" i="4"/>
  <c r="N217" i="4"/>
  <c r="O217" i="4"/>
  <c r="P217" i="4"/>
  <c r="Q217" i="4"/>
  <c r="R217" i="4"/>
  <c r="S217" i="4"/>
  <c r="N218" i="4"/>
  <c r="O218" i="4"/>
  <c r="P218" i="4"/>
  <c r="Q218" i="4"/>
  <c r="R218" i="4"/>
  <c r="S218" i="4"/>
  <c r="N219" i="4"/>
  <c r="O219" i="4"/>
  <c r="P219" i="4"/>
  <c r="Q219" i="4"/>
  <c r="R219" i="4"/>
  <c r="S219" i="4"/>
  <c r="N220" i="4"/>
  <c r="O220" i="4"/>
  <c r="P220" i="4"/>
  <c r="Q220" i="4"/>
  <c r="R220" i="4"/>
  <c r="S220" i="4"/>
  <c r="N221" i="4"/>
  <c r="O221" i="4"/>
  <c r="P221" i="4"/>
  <c r="Q221" i="4"/>
  <c r="R221" i="4"/>
  <c r="S221" i="4"/>
  <c r="N222" i="4"/>
  <c r="O222" i="4"/>
  <c r="P222" i="4"/>
  <c r="Q222" i="4"/>
  <c r="R222" i="4"/>
  <c r="S222" i="4"/>
  <c r="N223" i="4"/>
  <c r="O223" i="4"/>
  <c r="P223" i="4"/>
  <c r="Q223" i="4"/>
  <c r="R223" i="4"/>
  <c r="S223" i="4"/>
  <c r="N224" i="4"/>
  <c r="O224" i="4"/>
  <c r="P224" i="4"/>
  <c r="Q224" i="4"/>
  <c r="R224" i="4"/>
  <c r="S224" i="4"/>
  <c r="N225" i="4"/>
  <c r="O225" i="4"/>
  <c r="P225" i="4"/>
  <c r="Q225" i="4"/>
  <c r="R225" i="4"/>
  <c r="S225" i="4"/>
  <c r="N226" i="4"/>
  <c r="O226" i="4"/>
  <c r="P226" i="4"/>
  <c r="Q226" i="4"/>
  <c r="R226" i="4"/>
  <c r="S226" i="4"/>
  <c r="N227" i="4"/>
  <c r="O227" i="4"/>
  <c r="P227" i="4"/>
  <c r="Q227" i="4"/>
  <c r="R227" i="4"/>
  <c r="S227" i="4"/>
  <c r="N228" i="4"/>
  <c r="O228" i="4"/>
  <c r="P228" i="4"/>
  <c r="Q228" i="4"/>
  <c r="R228" i="4"/>
  <c r="S228" i="4"/>
  <c r="N229" i="4"/>
  <c r="O229" i="4"/>
  <c r="P229" i="4"/>
  <c r="Q229" i="4"/>
  <c r="R229" i="4"/>
  <c r="S229" i="4"/>
  <c r="N230" i="4"/>
  <c r="O230" i="4"/>
  <c r="P230" i="4"/>
  <c r="Q230" i="4"/>
  <c r="R230" i="4"/>
  <c r="S230" i="4"/>
  <c r="N231" i="4"/>
  <c r="O231" i="4"/>
  <c r="P231" i="4"/>
  <c r="Q231" i="4"/>
  <c r="R231" i="4"/>
  <c r="S231" i="4"/>
  <c r="N232" i="4"/>
  <c r="O232" i="4"/>
  <c r="P232" i="4"/>
  <c r="Q232" i="4"/>
  <c r="R232" i="4"/>
  <c r="S232" i="4"/>
  <c r="N233" i="4"/>
  <c r="O233" i="4"/>
  <c r="P233" i="4"/>
  <c r="Q233" i="4"/>
  <c r="R233" i="4"/>
  <c r="S233" i="4"/>
  <c r="N234" i="4"/>
  <c r="O234" i="4"/>
  <c r="P234" i="4"/>
  <c r="Q234" i="4"/>
  <c r="R234" i="4"/>
  <c r="S234" i="4"/>
  <c r="N235" i="4"/>
  <c r="O235" i="4"/>
  <c r="P235" i="4"/>
  <c r="Q235" i="4"/>
  <c r="R235" i="4"/>
  <c r="S235" i="4"/>
  <c r="N236" i="4"/>
  <c r="O236" i="4"/>
  <c r="P236" i="4"/>
  <c r="Q236" i="4"/>
  <c r="R236" i="4"/>
  <c r="S236" i="4"/>
  <c r="N237" i="4"/>
  <c r="O237" i="4"/>
  <c r="P237" i="4"/>
  <c r="Q237" i="4"/>
  <c r="R237" i="4"/>
  <c r="S237" i="4"/>
  <c r="N238" i="4"/>
  <c r="O238" i="4"/>
  <c r="P238" i="4"/>
  <c r="Q238" i="4"/>
  <c r="R238" i="4"/>
  <c r="S238" i="4"/>
  <c r="N239" i="4"/>
  <c r="O239" i="4"/>
  <c r="P239" i="4"/>
  <c r="Q239" i="4"/>
  <c r="R239" i="4"/>
  <c r="S239" i="4"/>
  <c r="N240" i="4"/>
  <c r="O240" i="4"/>
  <c r="P240" i="4"/>
  <c r="Q240" i="4"/>
  <c r="R240" i="4"/>
  <c r="S240" i="4"/>
  <c r="N241" i="4"/>
  <c r="O241" i="4"/>
  <c r="P241" i="4"/>
  <c r="Q241" i="4"/>
  <c r="R241" i="4"/>
  <c r="S241" i="4"/>
  <c r="N242" i="4"/>
  <c r="O242" i="4"/>
  <c r="P242" i="4"/>
  <c r="Q242" i="4"/>
  <c r="R242" i="4"/>
  <c r="S242" i="4"/>
  <c r="N3" i="4"/>
  <c r="N2" i="4" s="1"/>
  <c r="S3" i="4"/>
  <c r="S2" i="4" s="1"/>
  <c r="R3" i="4"/>
  <c r="Q3" i="4"/>
  <c r="P3" i="4"/>
  <c r="P2" i="4" s="1"/>
  <c r="O3" i="4"/>
  <c r="O2" i="4" s="1"/>
  <c r="V2" i="4" l="1"/>
  <c r="X2" i="4"/>
  <c r="U2" i="4"/>
  <c r="W2" i="4"/>
  <c r="Y2" i="4"/>
  <c r="T2" i="4"/>
</calcChain>
</file>

<file path=xl/sharedStrings.xml><?xml version="1.0" encoding="utf-8"?>
<sst xmlns="http://schemas.openxmlformats.org/spreadsheetml/2006/main" count="33339" uniqueCount="166">
  <si>
    <t>participant</t>
  </si>
  <si>
    <t>no_participant</t>
  </si>
  <si>
    <t>trial</t>
  </si>
  <si>
    <t>session</t>
  </si>
  <si>
    <t>payoff</t>
  </si>
  <si>
    <t>index_stimulus</t>
  </si>
  <si>
    <t>circle_index</t>
  </si>
  <si>
    <t>mouseTime</t>
  </si>
  <si>
    <t>mouseClicked</t>
  </si>
  <si>
    <t>outcome</t>
  </si>
  <si>
    <t>account_value</t>
  </si>
  <si>
    <t>Nr</t>
  </si>
  <si>
    <t>twoback</t>
  </si>
  <si>
    <t>two_back_key_prac</t>
  </si>
  <si>
    <t>threeback</t>
  </si>
  <si>
    <t>three_back_key_prac</t>
  </si>
  <si>
    <t>letter</t>
  </si>
  <si>
    <t>correct_answer_letter</t>
  </si>
  <si>
    <t>twoBack_resp.keys</t>
  </si>
  <si>
    <t>twoBack_resp.rt</t>
  </si>
  <si>
    <t>isCorrect</t>
  </si>
  <si>
    <t>letter3</t>
  </si>
  <si>
    <t>correct_answer_letter3</t>
  </si>
  <si>
    <t>isCorrect3</t>
  </si>
  <si>
    <t>threeBack_resp.keys</t>
  </si>
  <si>
    <t>threeBack_resp.rt</t>
  </si>
  <si>
    <t>61644b17ec9f97f7485d5624</t>
  </si>
  <si>
    <t>a</t>
  </si>
  <si>
    <t>d</t>
  </si>
  <si>
    <t>f</t>
  </si>
  <si>
    <t>x</t>
  </si>
  <si>
    <t>l</t>
  </si>
  <si>
    <t>g</t>
  </si>
  <si>
    <t>w</t>
  </si>
  <si>
    <t>c</t>
  </si>
  <si>
    <t>s</t>
  </si>
  <si>
    <t>p</t>
  </si>
  <si>
    <t>b</t>
  </si>
  <si>
    <t>o</t>
  </si>
  <si>
    <t>r</t>
  </si>
  <si>
    <t>v</t>
  </si>
  <si>
    <t>q</t>
  </si>
  <si>
    <t>u</t>
  </si>
  <si>
    <t>i</t>
  </si>
  <si>
    <t>h</t>
  </si>
  <si>
    <t>e</t>
  </si>
  <si>
    <t>t</t>
  </si>
  <si>
    <t>y</t>
  </si>
  <si>
    <t>z</t>
  </si>
  <si>
    <t>m</t>
  </si>
  <si>
    <t>j</t>
  </si>
  <si>
    <t>SN</t>
  </si>
  <si>
    <t>S++</t>
  </si>
  <si>
    <t>S+</t>
  </si>
  <si>
    <t>S--</t>
  </si>
  <si>
    <t>S-</t>
  </si>
  <si>
    <t>polyYES_training</t>
  </si>
  <si>
    <t>polyNO_training</t>
  </si>
  <si>
    <t>polyNO_all</t>
  </si>
  <si>
    <t>polyYES_all</t>
  </si>
  <si>
    <t>5eeba783164680119f2e30c7</t>
  </si>
  <si>
    <t>5d4b14caed2dfc0001a22c1a</t>
  </si>
  <si>
    <t>62adef58d6f991bb5660e772</t>
  </si>
  <si>
    <t>5a2add709408dc00016f57d3</t>
  </si>
  <si>
    <t>60fdffbbc6a95f016c0af24a</t>
  </si>
  <si>
    <t>5d27dc6b46dea800184f8bfa</t>
  </si>
  <si>
    <t>57658ec09dcd970001dbdbd5</t>
  </si>
  <si>
    <t>61194d67cf13024bcdf7c246</t>
  </si>
  <si>
    <t>558965bffdf99b74158d77dd</t>
  </si>
  <si>
    <t>Absolute counts</t>
  </si>
  <si>
    <t>Percent of all YES</t>
  </si>
  <si>
    <t>5d1a2f59d79f260017add4a3</t>
  </si>
  <si>
    <t>5f3d6975ef131710ed519c7a</t>
  </si>
  <si>
    <t>62b0cd459238d178b6300581</t>
  </si>
  <si>
    <t>6312ada1ce715ee3916c3748</t>
  </si>
  <si>
    <t>644c34bee80856c9546c7312</t>
  </si>
  <si>
    <t>circle_number</t>
  </si>
  <si>
    <t>correct</t>
  </si>
  <si>
    <t>incorrect</t>
  </si>
  <si>
    <t>LLR</t>
  </si>
  <si>
    <t>MI</t>
  </si>
  <si>
    <t>NH</t>
  </si>
  <si>
    <t>Circle 1</t>
  </si>
  <si>
    <t xml:space="preserve">Circle 2 </t>
  </si>
  <si>
    <t>Circle 3</t>
  </si>
  <si>
    <t>Circle 4</t>
  </si>
  <si>
    <t>Circle 5</t>
  </si>
  <si>
    <t>Circle 6</t>
  </si>
  <si>
    <t>Circle 2</t>
  </si>
  <si>
    <t>Average</t>
  </si>
  <si>
    <t xml:space="preserve">LLR </t>
  </si>
  <si>
    <t xml:space="preserve">NH </t>
  </si>
  <si>
    <t xml:space="preserve">MI </t>
  </si>
  <si>
    <t>% YES choices</t>
  </si>
  <si>
    <t>The data was collected on Prolific online on August 17th for the peak-shift SNS experiment on circles of same size that differ in color on a spectrum from blue to yellow.</t>
  </si>
  <si>
    <t>The experiment consists of 3 sessions:</t>
  </si>
  <si>
    <t>1 -&gt; learning session --&gt; show each circle 3x to each participant with the associated value below. The participant does not have  to do anything - to choose or not</t>
  </si>
  <si>
    <t>2 -&gt; training session --&gt; show each circle 3x without the associated value. The participant has to select YES or NO and they receive feedback after each choice.  If they click NO, they always get 0, if they click YES, they can get either 0,  -0.5, -1, 0, +1, +0.5 or 0 (in order from left to right corresponding to the image of circles)</t>
  </si>
  <si>
    <t>3 -&gt; testing session --&gt; show each circle 16x times without the associated value.  The participant has to select YES or NO and they DO NOT  receive feedback after each choice.  If they click NO, they always get 0, if they click YES, they can get either 0,  -0.5, -1, 0, +1, +0.5 or 0 (in order from left to right corresponding to the</t>
  </si>
  <si>
    <t>Explanation for each column from tab "Circles_finaldata_processing":</t>
  </si>
  <si>
    <t>participant ID (changed to numerical value)</t>
  </si>
  <si>
    <t>same as participant</t>
  </si>
  <si>
    <t>the trial number, can be from 1-21 (for sessions 1 and 2) or from 1-112 for the testing session</t>
  </si>
  <si>
    <t>session can be 1, 2, or 3, as described above. For the purposes of data analysis, only 2(training) and 3(testing) have been kept</t>
  </si>
  <si>
    <t>this is the result the participant receives after each choice</t>
  </si>
  <si>
    <t>the encoding for the SNS stimulus -&gt; S-- , S-, SN, S+, S++</t>
  </si>
  <si>
    <t>this is the reaction time for the click on either YES or no</t>
  </si>
  <si>
    <t>this encodes the choice -&gt; 1=YES or 0=NO</t>
  </si>
  <si>
    <t>this is the result of the participant's choice</t>
  </si>
  <si>
    <t>the total account value</t>
  </si>
  <si>
    <t xml:space="preserve">participant ID </t>
  </si>
  <si>
    <t>no of trial</t>
  </si>
  <si>
    <t>2-back letter for the practice session</t>
  </si>
  <si>
    <t>2-back correct letter for the practice session</t>
  </si>
  <si>
    <t>3-back letter for the practice session</t>
  </si>
  <si>
    <t>3-back correct letter for the practice session</t>
  </si>
  <si>
    <t>2-back letter for the actual task</t>
  </si>
  <si>
    <t>2-back correct letter for the actual task</t>
  </si>
  <si>
    <t>participant response (d or s)</t>
  </si>
  <si>
    <t>participant reaction time</t>
  </si>
  <si>
    <t>1 if the answer is correct, 0 otherwise</t>
  </si>
  <si>
    <t>3-back letter for the actual task</t>
  </si>
  <si>
    <t>3-back correct letter for the actual task</t>
  </si>
  <si>
    <t>Circles from 1-6:</t>
  </si>
  <si>
    <t>this is the index of the circle from 1 to 6</t>
  </si>
  <si>
    <t>The following are explanations for tab Circles_final_session3 corresponding to the TESTING session:</t>
  </si>
  <si>
    <t>Important !</t>
  </si>
  <si>
    <t>engage</t>
  </si>
  <si>
    <t>nengage</t>
  </si>
  <si>
    <r>
      <t xml:space="preserve">The </t>
    </r>
    <r>
      <rPr>
        <b/>
        <u/>
        <sz val="11"/>
        <color theme="1"/>
        <rFont val="Calibri (Body)"/>
      </rPr>
      <t>working memory</t>
    </r>
    <r>
      <rPr>
        <sz val="11"/>
        <color theme="1"/>
        <rFont val="Calibri"/>
        <family val="2"/>
        <scheme val="minor"/>
      </rPr>
      <t xml:space="preserve"> tab contains information on the 2-back and 3-back WM tasks that occurred before the circles experiment</t>
    </r>
  </si>
  <si>
    <t xml:space="preserve">For R estimation, we use "RI estimation testing" that contain </t>
  </si>
  <si>
    <t>this is engage =&gt; if they clicked YES, then it takes value 1</t>
  </si>
  <si>
    <t>this is nengage =&gt; if they clicked NO, then it takes value 0</t>
  </si>
  <si>
    <t>NA</t>
  </si>
  <si>
    <t>BIC LLR</t>
  </si>
  <si>
    <t>BIC NH</t>
  </si>
  <si>
    <t>BIC MI</t>
  </si>
  <si>
    <t>Selected model BIC</t>
  </si>
  <si>
    <t>ID</t>
  </si>
  <si>
    <t>AIC LLR</t>
  </si>
  <si>
    <t>AIC NH</t>
  </si>
  <si>
    <t>AIC MI</t>
  </si>
  <si>
    <t>Selected model AIC</t>
  </si>
  <si>
    <t>Agg probs</t>
  </si>
  <si>
    <t>Individual probabilities</t>
  </si>
  <si>
    <t>Sheet RI result contains the model selection information and probabilities as resulted from RI estimation</t>
  </si>
  <si>
    <t>6644967a5c95a692bc4a440e</t>
  </si>
  <si>
    <t>66350027a37d96b687525725</t>
  </si>
  <si>
    <t>662309d79b7522788cc54315</t>
  </si>
  <si>
    <t>66083f910aeb017b4edee86f</t>
  </si>
  <si>
    <t>56228c48ed6e5a0005c7fdd6</t>
  </si>
  <si>
    <t>6109a66db48589848ab86172</t>
  </si>
  <si>
    <t>664b804f02ee82829c916d49</t>
  </si>
  <si>
    <t>659ed4d20445e9c16df76aee</t>
  </si>
  <si>
    <t>65fb5f438050e2495c957083</t>
  </si>
  <si>
    <t>65ec6e1775ee75820dab11bb</t>
  </si>
  <si>
    <t>65daf19e391e917089ae0a58</t>
  </si>
  <si>
    <t>62cd43d66c2dd7ae9ab53ae7</t>
  </si>
  <si>
    <t>56bfba439f7a1e000afdcba9</t>
  </si>
  <si>
    <t>5fe9ed6604a1df94eca17a24</t>
  </si>
  <si>
    <t>5f596abb349f1f1b834a54e5</t>
  </si>
  <si>
    <t>5e06ecd524f9390991997bb7</t>
  </si>
  <si>
    <t>5c395df5f5ebd50001850900</t>
  </si>
  <si>
    <t>5c8db07eb1f89a0016777fe0</t>
  </si>
  <si>
    <t>5c3f86e236052e00016ba692</t>
  </si>
  <si>
    <t>5bc9206a66d04800015cf314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</si>
</sst>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i/>
      <sz val="11"/>
      <color rgb="FFB0B0B0"/>
      <name val="Calibri"/>
      <family val="2"/>
      <scheme val="minor"/>
    </font>
    <font>
      <sz val="11"/>
      <color rgb="FF000000"/>
      <name val="Lucida Grande"/>
      <family val="2"/>
    </font>
    <font>
      <b/>
      <sz val="11"/>
      <color rgb="FF000000"/>
      <name val="Lucida Grande"/>
      <family val="2"/>
    </font>
    <font>
      <b/>
      <sz val="16"/>
      <color theme="1"/>
      <name val="Calibri"/>
      <family val="2"/>
      <scheme val="minor"/>
    </font>
    <font>
      <b/>
      <u/>
      <sz val="11"/>
      <color theme="1"/>
      <name val="Calibri"/>
      <family val="2"/>
      <scheme val="minor"/>
    </font>
    <font>
      <b/>
      <u/>
      <sz val="11"/>
      <color theme="1"/>
      <name val="Calibri (Body)"/>
    </font>
    <font>
      <i/>
      <sz val="11"/>
      <color rgb="FFB0B0B0"/>
      <name val="Lucida Grande"/>
      <family val="2"/>
    </font>
    <font>
      <b/>
      <i/>
      <sz val="11"/>
      <color rgb="FFB0B0B0"/>
      <name val="Lucida Grande"/>
      <family val="2"/>
    </font>
    <font>
      <u/>
      <sz val="11"/>
      <color theme="1"/>
      <name val="Calibri"/>
      <family val="2"/>
      <scheme val="minor"/>
    </font>
    <font>
      <sz val="10"/>
      <color rgb="FF000000"/>
      <name val="Helvetica Neue"/>
      <family val="2"/>
    </font>
    <font>
      <sz val="12"/>
      <color theme="1"/>
      <name val="Helvetica"/>
      <family val="2"/>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5"/>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3" fillId="0" borderId="0" applyFont="0" applyFill="0" applyBorder="0" applyAlignment="0" applyProtection="0"/>
    <xf numFmtId="0" fontId="1" fillId="4" borderId="0" applyNumberFormat="0" applyBorder="0" applyAlignment="0" applyProtection="0"/>
  </cellStyleXfs>
  <cellXfs count="24">
    <xf numFmtId="0" fontId="0" fillId="0" borderId="0" xfId="0"/>
    <xf numFmtId="0" fontId="0" fillId="0" borderId="1" xfId="0" applyBorder="1" applyAlignment="1">
      <alignment horizontal="center"/>
    </xf>
    <xf numFmtId="0" fontId="0" fillId="0" borderId="2" xfId="0" applyBorder="1"/>
    <xf numFmtId="0" fontId="4" fillId="2" borderId="0" xfId="0" applyFont="1" applyFill="1"/>
    <xf numFmtId="9" fontId="4" fillId="2" borderId="0" xfId="1" applyFont="1" applyFill="1"/>
    <xf numFmtId="10" fontId="0" fillId="0" borderId="0" xfId="1" applyNumberFormat="1" applyFont="1"/>
    <xf numFmtId="0" fontId="5" fillId="0" borderId="0" xfId="0" applyFont="1"/>
    <xf numFmtId="0" fontId="6" fillId="0" borderId="0" xfId="0" applyFont="1"/>
    <xf numFmtId="0" fontId="7" fillId="0" borderId="0" xfId="0" applyFont="1"/>
    <xf numFmtId="10" fontId="4" fillId="3" borderId="0" xfId="1" applyNumberFormat="1" applyFont="1" applyFill="1"/>
    <xf numFmtId="10" fontId="8" fillId="3" borderId="0" xfId="1" applyNumberFormat="1" applyFont="1" applyFill="1"/>
    <xf numFmtId="0" fontId="4" fillId="3" borderId="0" xfId="0" applyFont="1" applyFill="1"/>
    <xf numFmtId="0" fontId="9" fillId="0" borderId="0" xfId="0" applyFont="1"/>
    <xf numFmtId="9" fontId="4" fillId="3" borderId="0" xfId="1" applyFont="1" applyFill="1"/>
    <xf numFmtId="0" fontId="11" fillId="0" borderId="0" xfId="0" applyFont="1"/>
    <xf numFmtId="0" fontId="7" fillId="3" borderId="0" xfId="0" applyFont="1" applyFill="1"/>
    <xf numFmtId="0" fontId="12" fillId="3" borderId="0" xfId="0" applyFont="1" applyFill="1"/>
    <xf numFmtId="0" fontId="9" fillId="3" borderId="0" xfId="0" applyFont="1" applyFill="1"/>
    <xf numFmtId="0" fontId="13" fillId="3" borderId="0" xfId="0" applyFont="1" applyFill="1"/>
    <xf numFmtId="0" fontId="1" fillId="4" borderId="0" xfId="2"/>
    <xf numFmtId="0" fontId="14" fillId="0" borderId="0" xfId="0" applyFont="1"/>
    <xf numFmtId="0" fontId="15" fillId="0" borderId="0" xfId="0" applyFont="1"/>
    <xf numFmtId="0" fontId="0" fillId="0" borderId="2" xfId="0" applyBorder="1" applyAlignment="1">
      <alignment horizontal="center"/>
    </xf>
    <xf numFmtId="0" fontId="0" fillId="0" borderId="3" xfId="0" applyBorder="1" applyAlignment="1">
      <alignment horizontal="center"/>
    </xf>
  </cellXfs>
  <cellStyles count="3">
    <cellStyle name="20% - Accent5" xfId="2" builtinId="4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Circles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'RI result'!$A$24</c:f>
              <c:strCache>
                <c:ptCount val="1"/>
                <c:pt idx="0">
                  <c:v>% YES choices</c:v>
                </c:pt>
              </c:strCache>
            </c:strRef>
          </c:tx>
          <c:spPr>
            <a:solidFill>
              <a:schemeClr val="accent1"/>
            </a:solidFill>
            <a:ln>
              <a:noFill/>
            </a:ln>
            <a:effectLst/>
          </c:spPr>
          <c:invertIfNegative val="0"/>
          <c:cat>
            <c:strRef>
              <c:f>'RI result'!$B$23:$G$23</c:f>
              <c:strCache>
                <c:ptCount val="6"/>
                <c:pt idx="0">
                  <c:v>Circle 1</c:v>
                </c:pt>
                <c:pt idx="1">
                  <c:v>Circle 2 </c:v>
                </c:pt>
                <c:pt idx="2">
                  <c:v>Circle 3</c:v>
                </c:pt>
                <c:pt idx="3">
                  <c:v>Circle 4</c:v>
                </c:pt>
                <c:pt idx="4">
                  <c:v>Circle 5</c:v>
                </c:pt>
                <c:pt idx="5">
                  <c:v>Circle 6</c:v>
                </c:pt>
              </c:strCache>
            </c:strRef>
          </c:cat>
          <c:val>
            <c:numRef>
              <c:f>'RI result'!$B$24:$G$24</c:f>
              <c:numCache>
                <c:formatCode>0%</c:formatCode>
                <c:ptCount val="6"/>
                <c:pt idx="0">
                  <c:v>0.179166666666667</c:v>
                </c:pt>
                <c:pt idx="1">
                  <c:v>0.20833333333333301</c:v>
                </c:pt>
                <c:pt idx="2">
                  <c:v>0.50833333333333297</c:v>
                </c:pt>
                <c:pt idx="3">
                  <c:v>0.79166666666666696</c:v>
                </c:pt>
                <c:pt idx="4">
                  <c:v>0.77083333333333304</c:v>
                </c:pt>
                <c:pt idx="5">
                  <c:v>0.77083333333333304</c:v>
                </c:pt>
              </c:numCache>
            </c:numRef>
          </c:val>
          <c:extLst>
            <c:ext xmlns:c16="http://schemas.microsoft.com/office/drawing/2014/chart" uri="{C3380CC4-5D6E-409C-BE32-E72D297353CC}">
              <c16:uniqueId val="{00000000-5BAD-6248-9114-B236AEE8E9ED}"/>
            </c:ext>
          </c:extLst>
        </c:ser>
        <c:dLbls>
          <c:showLegendKey val="0"/>
          <c:showVal val="0"/>
          <c:showCatName val="0"/>
          <c:showSerName val="0"/>
          <c:showPercent val="0"/>
          <c:showBubbleSize val="0"/>
        </c:dLbls>
        <c:gapWidth val="219"/>
        <c:axId val="1749252256"/>
        <c:axId val="1946200816"/>
      </c:barChart>
      <c:lineChart>
        <c:grouping val="standard"/>
        <c:varyColors val="0"/>
        <c:ser>
          <c:idx val="1"/>
          <c:order val="1"/>
          <c:tx>
            <c:strRef>
              <c:f>'RI result'!$A$25</c:f>
              <c:strCache>
                <c:ptCount val="1"/>
                <c:pt idx="0">
                  <c:v>LLR </c:v>
                </c:pt>
              </c:strCache>
            </c:strRef>
          </c:tx>
          <c:spPr>
            <a:ln w="28575" cap="rnd">
              <a:solidFill>
                <a:schemeClr val="accent6">
                  <a:lumMod val="75000"/>
                </a:schemeClr>
              </a:solidFill>
              <a:round/>
            </a:ln>
            <a:effectLst/>
          </c:spPr>
          <c:marker>
            <c:symbol val="circle"/>
            <c:size val="5"/>
            <c:spPr>
              <a:solidFill>
                <a:schemeClr val="accent6">
                  <a:lumMod val="75000"/>
                </a:schemeClr>
              </a:solidFill>
              <a:ln w="9525">
                <a:noFill/>
              </a:ln>
              <a:effectLst/>
            </c:spPr>
          </c:marker>
          <c:cat>
            <c:strRef>
              <c:f>'RI result'!$B$23:$G$23</c:f>
              <c:strCache>
                <c:ptCount val="6"/>
                <c:pt idx="0">
                  <c:v>Circle 1</c:v>
                </c:pt>
                <c:pt idx="1">
                  <c:v>Circle 2 </c:v>
                </c:pt>
                <c:pt idx="2">
                  <c:v>Circle 3</c:v>
                </c:pt>
                <c:pt idx="3">
                  <c:v>Circle 4</c:v>
                </c:pt>
                <c:pt idx="4">
                  <c:v>Circle 5</c:v>
                </c:pt>
                <c:pt idx="5">
                  <c:v>Circle 6</c:v>
                </c:pt>
              </c:strCache>
            </c:strRef>
          </c:cat>
          <c:val>
            <c:numRef>
              <c:f>'RI result'!$B$25:$G$25</c:f>
              <c:numCache>
                <c:formatCode>0.00%</c:formatCode>
                <c:ptCount val="6"/>
                <c:pt idx="0">
                  <c:v>0.31064239999999999</c:v>
                </c:pt>
                <c:pt idx="1">
                  <c:v>0.23916660000000001</c:v>
                </c:pt>
                <c:pt idx="2">
                  <c:v>0.2601369</c:v>
                </c:pt>
                <c:pt idx="3">
                  <c:v>0.73990429999999996</c:v>
                </c:pt>
                <c:pt idx="4">
                  <c:v>0.76087280000000002</c:v>
                </c:pt>
                <c:pt idx="5">
                  <c:v>0.68936989999999998</c:v>
                </c:pt>
              </c:numCache>
            </c:numRef>
          </c:val>
          <c:smooth val="0"/>
          <c:extLst>
            <c:ext xmlns:c16="http://schemas.microsoft.com/office/drawing/2014/chart" uri="{C3380CC4-5D6E-409C-BE32-E72D297353CC}">
              <c16:uniqueId val="{00000001-5BAD-6248-9114-B236AEE8E9ED}"/>
            </c:ext>
          </c:extLst>
        </c:ser>
        <c:ser>
          <c:idx val="2"/>
          <c:order val="2"/>
          <c:tx>
            <c:strRef>
              <c:f>'RI result'!$A$26</c:f>
              <c:strCache>
                <c:ptCount val="1"/>
                <c:pt idx="0">
                  <c:v>NH </c:v>
                </c:pt>
              </c:strCache>
            </c:strRef>
          </c:tx>
          <c:spPr>
            <a:ln w="28575" cap="rnd">
              <a:solidFill>
                <a:srgbClr val="C00000"/>
              </a:solidFill>
              <a:round/>
            </a:ln>
            <a:effectLst/>
          </c:spPr>
          <c:marker>
            <c:symbol val="circle"/>
            <c:size val="5"/>
            <c:spPr>
              <a:solidFill>
                <a:srgbClr val="C00000"/>
              </a:solidFill>
              <a:ln w="9525">
                <a:noFill/>
              </a:ln>
              <a:effectLst/>
            </c:spPr>
          </c:marker>
          <c:cat>
            <c:strRef>
              <c:f>'RI result'!$B$23:$G$23</c:f>
              <c:strCache>
                <c:ptCount val="6"/>
                <c:pt idx="0">
                  <c:v>Circle 1</c:v>
                </c:pt>
                <c:pt idx="1">
                  <c:v>Circle 2 </c:v>
                </c:pt>
                <c:pt idx="2">
                  <c:v>Circle 3</c:v>
                </c:pt>
                <c:pt idx="3">
                  <c:v>Circle 4</c:v>
                </c:pt>
                <c:pt idx="4">
                  <c:v>Circle 5</c:v>
                </c:pt>
                <c:pt idx="5">
                  <c:v>Circle 6</c:v>
                </c:pt>
              </c:strCache>
            </c:strRef>
          </c:cat>
          <c:val>
            <c:numRef>
              <c:f>'RI result'!$B$26:$G$26</c:f>
              <c:numCache>
                <c:formatCode>0.00%</c:formatCode>
                <c:ptCount val="6"/>
                <c:pt idx="0">
                  <c:v>0.21840029999999999</c:v>
                </c:pt>
                <c:pt idx="1">
                  <c:v>0.21836649999999999</c:v>
                </c:pt>
                <c:pt idx="2">
                  <c:v>0.31663059999999998</c:v>
                </c:pt>
                <c:pt idx="3">
                  <c:v>0.68518199999999996</c:v>
                </c:pt>
                <c:pt idx="4">
                  <c:v>0.78305749999999996</c:v>
                </c:pt>
                <c:pt idx="5">
                  <c:v>0.78343640000000003</c:v>
                </c:pt>
              </c:numCache>
            </c:numRef>
          </c:val>
          <c:smooth val="0"/>
          <c:extLst>
            <c:ext xmlns:c16="http://schemas.microsoft.com/office/drawing/2014/chart" uri="{C3380CC4-5D6E-409C-BE32-E72D297353CC}">
              <c16:uniqueId val="{00000002-5BAD-6248-9114-B236AEE8E9ED}"/>
            </c:ext>
          </c:extLst>
        </c:ser>
        <c:ser>
          <c:idx val="3"/>
          <c:order val="3"/>
          <c:tx>
            <c:strRef>
              <c:f>'RI result'!$A$27</c:f>
              <c:strCache>
                <c:ptCount val="1"/>
                <c:pt idx="0">
                  <c:v>MI </c:v>
                </c:pt>
              </c:strCache>
            </c:strRef>
          </c:tx>
          <c:spPr>
            <a:ln w="28575" cap="rnd">
              <a:solidFill>
                <a:schemeClr val="accent2"/>
              </a:solidFill>
              <a:round/>
            </a:ln>
            <a:effectLst/>
          </c:spPr>
          <c:marker>
            <c:symbol val="circle"/>
            <c:size val="5"/>
            <c:spPr>
              <a:solidFill>
                <a:schemeClr val="accent2"/>
              </a:solidFill>
              <a:ln w="9525">
                <a:noFill/>
              </a:ln>
              <a:effectLst/>
            </c:spPr>
          </c:marker>
          <c:cat>
            <c:strRef>
              <c:f>'RI result'!$B$23:$G$23</c:f>
              <c:strCache>
                <c:ptCount val="6"/>
                <c:pt idx="0">
                  <c:v>Circle 1</c:v>
                </c:pt>
                <c:pt idx="1">
                  <c:v>Circle 2 </c:v>
                </c:pt>
                <c:pt idx="2">
                  <c:v>Circle 3</c:v>
                </c:pt>
                <c:pt idx="3">
                  <c:v>Circle 4</c:v>
                </c:pt>
                <c:pt idx="4">
                  <c:v>Circle 5</c:v>
                </c:pt>
                <c:pt idx="5">
                  <c:v>Circle 6</c:v>
                </c:pt>
              </c:strCache>
            </c:strRef>
          </c:cat>
          <c:val>
            <c:numRef>
              <c:f>'RI result'!$B$27:$G$27</c:f>
              <c:numCache>
                <c:formatCode>0.00%</c:formatCode>
                <c:ptCount val="6"/>
                <c:pt idx="0">
                  <c:v>0.50025370000000002</c:v>
                </c:pt>
                <c:pt idx="1">
                  <c:v>0.3773628</c:v>
                </c:pt>
                <c:pt idx="2">
                  <c:v>0.2680382</c:v>
                </c:pt>
                <c:pt idx="3">
                  <c:v>0.73249719999999996</c:v>
                </c:pt>
                <c:pt idx="4">
                  <c:v>0.62374019999999997</c:v>
                </c:pt>
                <c:pt idx="5">
                  <c:v>0.50068349999999995</c:v>
                </c:pt>
              </c:numCache>
            </c:numRef>
          </c:val>
          <c:smooth val="0"/>
          <c:extLst>
            <c:ext xmlns:c16="http://schemas.microsoft.com/office/drawing/2014/chart" uri="{C3380CC4-5D6E-409C-BE32-E72D297353CC}">
              <c16:uniqueId val="{00000003-5BAD-6248-9114-B236AEE8E9ED}"/>
            </c:ext>
          </c:extLst>
        </c:ser>
        <c:dLbls>
          <c:showLegendKey val="0"/>
          <c:showVal val="0"/>
          <c:showCatName val="0"/>
          <c:showSerName val="0"/>
          <c:showPercent val="0"/>
          <c:showBubbleSize val="0"/>
        </c:dLbls>
        <c:marker val="1"/>
        <c:smooth val="0"/>
        <c:axId val="1749252256"/>
        <c:axId val="1946200816"/>
      </c:lineChart>
      <c:catAx>
        <c:axId val="174925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46200816"/>
        <c:crosses val="autoZero"/>
        <c:auto val="1"/>
        <c:lblAlgn val="ctr"/>
        <c:lblOffset val="100"/>
        <c:noMultiLvlLbl val="0"/>
      </c:catAx>
      <c:valAx>
        <c:axId val="194620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4925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14</xdr:row>
      <xdr:rowOff>63500</xdr:rowOff>
    </xdr:from>
    <xdr:to>
      <xdr:col>16</xdr:col>
      <xdr:colOff>596900</xdr:colOff>
      <xdr:row>18</xdr:row>
      <xdr:rowOff>177800</xdr:rowOff>
    </xdr:to>
    <xdr:pic>
      <xdr:nvPicPr>
        <xdr:cNvPr id="2" name="Picture 1">
          <a:extLst>
            <a:ext uri="{FF2B5EF4-FFF2-40B4-BE49-F238E27FC236}">
              <a16:creationId xmlns:a16="http://schemas.microsoft.com/office/drawing/2014/main" id="{B4CFA116-CE16-A84B-A28D-5D7F929B38F3}"/>
            </a:ext>
          </a:extLst>
        </xdr:cNvPr>
        <xdr:cNvPicPr>
          <a:picLocks noChangeAspect="1"/>
        </xdr:cNvPicPr>
      </xdr:nvPicPr>
      <xdr:blipFill rotWithShape="1">
        <a:blip xmlns:r="http://schemas.openxmlformats.org/officeDocument/2006/relationships" r:embed="rId1"/>
        <a:srcRect l="20355" t="27792" r="8925" b="22153"/>
        <a:stretch/>
      </xdr:blipFill>
      <xdr:spPr>
        <a:xfrm>
          <a:off x="9613900" y="2730500"/>
          <a:ext cx="5473700" cy="876300"/>
        </a:xfrm>
        <a:prstGeom prst="rect">
          <a:avLst/>
        </a:prstGeom>
      </xdr:spPr>
    </xdr:pic>
    <xdr:clientData/>
  </xdr:twoCellAnchor>
  <xdr:twoCellAnchor editAs="oneCell">
    <xdr:from>
      <xdr:col>10</xdr:col>
      <xdr:colOff>76200</xdr:colOff>
      <xdr:row>14</xdr:row>
      <xdr:rowOff>63500</xdr:rowOff>
    </xdr:from>
    <xdr:to>
      <xdr:col>16</xdr:col>
      <xdr:colOff>596900</xdr:colOff>
      <xdr:row>18</xdr:row>
      <xdr:rowOff>177800</xdr:rowOff>
    </xdr:to>
    <xdr:pic>
      <xdr:nvPicPr>
        <xdr:cNvPr id="3" name="Picture 2">
          <a:extLst>
            <a:ext uri="{FF2B5EF4-FFF2-40B4-BE49-F238E27FC236}">
              <a16:creationId xmlns:a16="http://schemas.microsoft.com/office/drawing/2014/main" id="{A5A3B70D-DBA7-CE4F-8D48-8E7C6DACC793}"/>
            </a:ext>
          </a:extLst>
        </xdr:cNvPr>
        <xdr:cNvPicPr>
          <a:picLocks noChangeAspect="1"/>
        </xdr:cNvPicPr>
      </xdr:nvPicPr>
      <xdr:blipFill rotWithShape="1">
        <a:blip xmlns:r="http://schemas.openxmlformats.org/officeDocument/2006/relationships" r:embed="rId1"/>
        <a:srcRect l="20355" t="27792" r="8925" b="22153"/>
        <a:stretch/>
      </xdr:blipFill>
      <xdr:spPr>
        <a:xfrm>
          <a:off x="9613900" y="2730500"/>
          <a:ext cx="5473700"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0</xdr:colOff>
      <xdr:row>2</xdr:row>
      <xdr:rowOff>0</xdr:rowOff>
    </xdr:from>
    <xdr:ext cx="304800" cy="306401"/>
    <xdr:sp macro="" textlink="">
      <xdr:nvSpPr>
        <xdr:cNvPr id="4" name="AutoShape 4">
          <a:extLst>
            <a:ext uri="{FF2B5EF4-FFF2-40B4-BE49-F238E27FC236}">
              <a16:creationId xmlns:a16="http://schemas.microsoft.com/office/drawing/2014/main" id="{61DCDFDF-0D95-B64D-B052-A5C79CF1B098}"/>
            </a:ext>
          </a:extLst>
        </xdr:cNvPr>
        <xdr:cNvSpPr>
          <a:spLocks noChangeAspect="1" noChangeArrowheads="1"/>
        </xdr:cNvSpPr>
      </xdr:nvSpPr>
      <xdr:spPr bwMode="auto">
        <a:xfrm>
          <a:off x="12103100" y="3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xdr:row>
      <xdr:rowOff>0</xdr:rowOff>
    </xdr:from>
    <xdr:ext cx="304800" cy="306401"/>
    <xdr:sp macro="" textlink="">
      <xdr:nvSpPr>
        <xdr:cNvPr id="5" name="AutoShape 4">
          <a:extLst>
            <a:ext uri="{FF2B5EF4-FFF2-40B4-BE49-F238E27FC236}">
              <a16:creationId xmlns:a16="http://schemas.microsoft.com/office/drawing/2014/main" id="{8D277C12-11CC-4D45-90A6-00BB22AE761A}"/>
            </a:ext>
          </a:extLst>
        </xdr:cNvPr>
        <xdr:cNvSpPr>
          <a:spLocks noChangeAspect="1" noChangeArrowheads="1"/>
        </xdr:cNvSpPr>
      </xdr:nvSpPr>
      <xdr:spPr bwMode="auto">
        <a:xfrm>
          <a:off x="12103100" y="5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xdr:row>
      <xdr:rowOff>0</xdr:rowOff>
    </xdr:from>
    <xdr:ext cx="304800" cy="306401"/>
    <xdr:sp macro="" textlink="">
      <xdr:nvSpPr>
        <xdr:cNvPr id="6" name="AutoShape 4">
          <a:extLst>
            <a:ext uri="{FF2B5EF4-FFF2-40B4-BE49-F238E27FC236}">
              <a16:creationId xmlns:a16="http://schemas.microsoft.com/office/drawing/2014/main" id="{C89774A5-AB9F-324A-ABE1-D7ACF37353E6}"/>
            </a:ext>
          </a:extLst>
        </xdr:cNvPr>
        <xdr:cNvSpPr>
          <a:spLocks noChangeAspect="1" noChangeArrowheads="1"/>
        </xdr:cNvSpPr>
      </xdr:nvSpPr>
      <xdr:spPr bwMode="auto">
        <a:xfrm>
          <a:off x="12103100" y="7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xdr:row>
      <xdr:rowOff>0</xdr:rowOff>
    </xdr:from>
    <xdr:ext cx="304800" cy="306401"/>
    <xdr:sp macro="" textlink="">
      <xdr:nvSpPr>
        <xdr:cNvPr id="7" name="AutoShape 4">
          <a:extLst>
            <a:ext uri="{FF2B5EF4-FFF2-40B4-BE49-F238E27FC236}">
              <a16:creationId xmlns:a16="http://schemas.microsoft.com/office/drawing/2014/main" id="{068419FB-C6FC-1140-8AC7-B14602E8F786}"/>
            </a:ext>
          </a:extLst>
        </xdr:cNvPr>
        <xdr:cNvSpPr>
          <a:spLocks noChangeAspect="1" noChangeArrowheads="1"/>
        </xdr:cNvSpPr>
      </xdr:nvSpPr>
      <xdr:spPr bwMode="auto">
        <a:xfrm>
          <a:off x="12103100" y="9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xdr:row>
      <xdr:rowOff>0</xdr:rowOff>
    </xdr:from>
    <xdr:ext cx="304800" cy="306401"/>
    <xdr:sp macro="" textlink="">
      <xdr:nvSpPr>
        <xdr:cNvPr id="8" name="AutoShape 4">
          <a:extLst>
            <a:ext uri="{FF2B5EF4-FFF2-40B4-BE49-F238E27FC236}">
              <a16:creationId xmlns:a16="http://schemas.microsoft.com/office/drawing/2014/main" id="{EBDFF6A4-67BA-0649-A073-75ACB1CA9714}"/>
            </a:ext>
          </a:extLst>
        </xdr:cNvPr>
        <xdr:cNvSpPr>
          <a:spLocks noChangeAspect="1" noChangeArrowheads="1"/>
        </xdr:cNvSpPr>
      </xdr:nvSpPr>
      <xdr:spPr bwMode="auto">
        <a:xfrm>
          <a:off x="12103100" y="11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xdr:row>
      <xdr:rowOff>0</xdr:rowOff>
    </xdr:from>
    <xdr:ext cx="304800" cy="306401"/>
    <xdr:sp macro="" textlink="">
      <xdr:nvSpPr>
        <xdr:cNvPr id="9" name="AutoShape 4">
          <a:extLst>
            <a:ext uri="{FF2B5EF4-FFF2-40B4-BE49-F238E27FC236}">
              <a16:creationId xmlns:a16="http://schemas.microsoft.com/office/drawing/2014/main" id="{6137C79E-5CD6-4F43-AF85-199E1762A012}"/>
            </a:ext>
          </a:extLst>
        </xdr:cNvPr>
        <xdr:cNvSpPr>
          <a:spLocks noChangeAspect="1" noChangeArrowheads="1"/>
        </xdr:cNvSpPr>
      </xdr:nvSpPr>
      <xdr:spPr bwMode="auto">
        <a:xfrm>
          <a:off x="12103100" y="13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xdr:row>
      <xdr:rowOff>0</xdr:rowOff>
    </xdr:from>
    <xdr:ext cx="304800" cy="306401"/>
    <xdr:sp macro="" textlink="">
      <xdr:nvSpPr>
        <xdr:cNvPr id="10" name="AutoShape 4">
          <a:extLst>
            <a:ext uri="{FF2B5EF4-FFF2-40B4-BE49-F238E27FC236}">
              <a16:creationId xmlns:a16="http://schemas.microsoft.com/office/drawing/2014/main" id="{0FCEF637-B0FA-8840-9510-2F1B8179FC3C}"/>
            </a:ext>
          </a:extLst>
        </xdr:cNvPr>
        <xdr:cNvSpPr>
          <a:spLocks noChangeAspect="1" noChangeArrowheads="1"/>
        </xdr:cNvSpPr>
      </xdr:nvSpPr>
      <xdr:spPr bwMode="auto">
        <a:xfrm>
          <a:off x="12103100" y="15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xdr:row>
      <xdr:rowOff>0</xdr:rowOff>
    </xdr:from>
    <xdr:ext cx="304800" cy="306401"/>
    <xdr:sp macro="" textlink="">
      <xdr:nvSpPr>
        <xdr:cNvPr id="11" name="AutoShape 4">
          <a:extLst>
            <a:ext uri="{FF2B5EF4-FFF2-40B4-BE49-F238E27FC236}">
              <a16:creationId xmlns:a16="http://schemas.microsoft.com/office/drawing/2014/main" id="{719DA231-3E57-3C43-88E0-08620692E0D5}"/>
            </a:ext>
          </a:extLst>
        </xdr:cNvPr>
        <xdr:cNvSpPr>
          <a:spLocks noChangeAspect="1" noChangeArrowheads="1"/>
        </xdr:cNvSpPr>
      </xdr:nvSpPr>
      <xdr:spPr bwMode="auto">
        <a:xfrm>
          <a:off x="12103100" y="17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xdr:row>
      <xdr:rowOff>0</xdr:rowOff>
    </xdr:from>
    <xdr:ext cx="304800" cy="306401"/>
    <xdr:sp macro="" textlink="">
      <xdr:nvSpPr>
        <xdr:cNvPr id="12" name="AutoShape 4">
          <a:extLst>
            <a:ext uri="{FF2B5EF4-FFF2-40B4-BE49-F238E27FC236}">
              <a16:creationId xmlns:a16="http://schemas.microsoft.com/office/drawing/2014/main" id="{DB225DA2-8A2F-8C44-843B-E4834434D2AD}"/>
            </a:ext>
          </a:extLst>
        </xdr:cNvPr>
        <xdr:cNvSpPr>
          <a:spLocks noChangeAspect="1" noChangeArrowheads="1"/>
        </xdr:cNvSpPr>
      </xdr:nvSpPr>
      <xdr:spPr bwMode="auto">
        <a:xfrm>
          <a:off x="12103100" y="19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6401"/>
    <xdr:sp macro="" textlink="">
      <xdr:nvSpPr>
        <xdr:cNvPr id="13" name="AutoShape 4">
          <a:extLst>
            <a:ext uri="{FF2B5EF4-FFF2-40B4-BE49-F238E27FC236}">
              <a16:creationId xmlns:a16="http://schemas.microsoft.com/office/drawing/2014/main" id="{BFAEE645-7198-AE42-B6C9-63BB896DD0ED}"/>
            </a:ext>
          </a:extLst>
        </xdr:cNvPr>
        <xdr:cNvSpPr>
          <a:spLocks noChangeAspect="1" noChangeArrowheads="1"/>
        </xdr:cNvSpPr>
      </xdr:nvSpPr>
      <xdr:spPr bwMode="auto">
        <a:xfrm>
          <a:off x="12103100" y="20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xdr:row>
      <xdr:rowOff>0</xdr:rowOff>
    </xdr:from>
    <xdr:ext cx="304800" cy="306401"/>
    <xdr:sp macro="" textlink="">
      <xdr:nvSpPr>
        <xdr:cNvPr id="14" name="AutoShape 4">
          <a:extLst>
            <a:ext uri="{FF2B5EF4-FFF2-40B4-BE49-F238E27FC236}">
              <a16:creationId xmlns:a16="http://schemas.microsoft.com/office/drawing/2014/main" id="{2B7FD3D9-9120-2C45-B24F-7E7B4232B7B0}"/>
            </a:ext>
          </a:extLst>
        </xdr:cNvPr>
        <xdr:cNvSpPr>
          <a:spLocks noChangeAspect="1" noChangeArrowheads="1"/>
        </xdr:cNvSpPr>
      </xdr:nvSpPr>
      <xdr:spPr bwMode="auto">
        <a:xfrm>
          <a:off x="12103100" y="22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xdr:row>
      <xdr:rowOff>0</xdr:rowOff>
    </xdr:from>
    <xdr:ext cx="304800" cy="306401"/>
    <xdr:sp macro="" textlink="">
      <xdr:nvSpPr>
        <xdr:cNvPr id="15" name="AutoShape 4">
          <a:extLst>
            <a:ext uri="{FF2B5EF4-FFF2-40B4-BE49-F238E27FC236}">
              <a16:creationId xmlns:a16="http://schemas.microsoft.com/office/drawing/2014/main" id="{B8790CDE-CCAB-1F42-90E9-A13632EB1C91}"/>
            </a:ext>
          </a:extLst>
        </xdr:cNvPr>
        <xdr:cNvSpPr>
          <a:spLocks noChangeAspect="1" noChangeArrowheads="1"/>
        </xdr:cNvSpPr>
      </xdr:nvSpPr>
      <xdr:spPr bwMode="auto">
        <a:xfrm>
          <a:off x="12103100" y="24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6401"/>
    <xdr:sp macro="" textlink="">
      <xdr:nvSpPr>
        <xdr:cNvPr id="16" name="AutoShape 4">
          <a:extLst>
            <a:ext uri="{FF2B5EF4-FFF2-40B4-BE49-F238E27FC236}">
              <a16:creationId xmlns:a16="http://schemas.microsoft.com/office/drawing/2014/main" id="{7F1B9F69-49BA-EA45-9E30-293481D3F7D5}"/>
            </a:ext>
          </a:extLst>
        </xdr:cNvPr>
        <xdr:cNvSpPr>
          <a:spLocks noChangeAspect="1" noChangeArrowheads="1"/>
        </xdr:cNvSpPr>
      </xdr:nvSpPr>
      <xdr:spPr bwMode="auto">
        <a:xfrm>
          <a:off x="12103100" y="26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6401"/>
    <xdr:sp macro="" textlink="">
      <xdr:nvSpPr>
        <xdr:cNvPr id="17" name="AutoShape 4">
          <a:extLst>
            <a:ext uri="{FF2B5EF4-FFF2-40B4-BE49-F238E27FC236}">
              <a16:creationId xmlns:a16="http://schemas.microsoft.com/office/drawing/2014/main" id="{A1F7B314-EE97-6146-8818-7A3588B8C62F}"/>
            </a:ext>
          </a:extLst>
        </xdr:cNvPr>
        <xdr:cNvSpPr>
          <a:spLocks noChangeAspect="1" noChangeArrowheads="1"/>
        </xdr:cNvSpPr>
      </xdr:nvSpPr>
      <xdr:spPr bwMode="auto">
        <a:xfrm>
          <a:off x="12103100" y="28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6401"/>
    <xdr:sp macro="" textlink="">
      <xdr:nvSpPr>
        <xdr:cNvPr id="18" name="AutoShape 4">
          <a:extLst>
            <a:ext uri="{FF2B5EF4-FFF2-40B4-BE49-F238E27FC236}">
              <a16:creationId xmlns:a16="http://schemas.microsoft.com/office/drawing/2014/main" id="{B70E85AE-6028-C243-A6BA-A8953DE578C5}"/>
            </a:ext>
          </a:extLst>
        </xdr:cNvPr>
        <xdr:cNvSpPr>
          <a:spLocks noChangeAspect="1" noChangeArrowheads="1"/>
        </xdr:cNvSpPr>
      </xdr:nvSpPr>
      <xdr:spPr bwMode="auto">
        <a:xfrm>
          <a:off x="12103100" y="30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6401"/>
    <xdr:sp macro="" textlink="">
      <xdr:nvSpPr>
        <xdr:cNvPr id="19" name="AutoShape 4">
          <a:extLst>
            <a:ext uri="{FF2B5EF4-FFF2-40B4-BE49-F238E27FC236}">
              <a16:creationId xmlns:a16="http://schemas.microsoft.com/office/drawing/2014/main" id="{BD314010-BC96-1140-B2C9-F55A41DFA3F6}"/>
            </a:ext>
          </a:extLst>
        </xdr:cNvPr>
        <xdr:cNvSpPr>
          <a:spLocks noChangeAspect="1" noChangeArrowheads="1"/>
        </xdr:cNvSpPr>
      </xdr:nvSpPr>
      <xdr:spPr bwMode="auto">
        <a:xfrm>
          <a:off x="12103100" y="32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6401"/>
    <xdr:sp macro="" textlink="">
      <xdr:nvSpPr>
        <xdr:cNvPr id="20" name="AutoShape 4">
          <a:extLst>
            <a:ext uri="{FF2B5EF4-FFF2-40B4-BE49-F238E27FC236}">
              <a16:creationId xmlns:a16="http://schemas.microsoft.com/office/drawing/2014/main" id="{1F4D874A-2B4A-AC4D-BEB8-3DEFDCB52EA7}"/>
            </a:ext>
          </a:extLst>
        </xdr:cNvPr>
        <xdr:cNvSpPr>
          <a:spLocks noChangeAspect="1" noChangeArrowheads="1"/>
        </xdr:cNvSpPr>
      </xdr:nvSpPr>
      <xdr:spPr bwMode="auto">
        <a:xfrm>
          <a:off x="12103100" y="34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6401"/>
    <xdr:sp macro="" textlink="">
      <xdr:nvSpPr>
        <xdr:cNvPr id="21" name="AutoShape 4">
          <a:extLst>
            <a:ext uri="{FF2B5EF4-FFF2-40B4-BE49-F238E27FC236}">
              <a16:creationId xmlns:a16="http://schemas.microsoft.com/office/drawing/2014/main" id="{25E6C4FF-79ED-014B-AB46-D4B37AFBA3BD}"/>
            </a:ext>
          </a:extLst>
        </xdr:cNvPr>
        <xdr:cNvSpPr>
          <a:spLocks noChangeAspect="1" noChangeArrowheads="1"/>
        </xdr:cNvSpPr>
      </xdr:nvSpPr>
      <xdr:spPr bwMode="auto">
        <a:xfrm>
          <a:off x="12103100" y="36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6401"/>
    <xdr:sp macro="" textlink="">
      <xdr:nvSpPr>
        <xdr:cNvPr id="22" name="AutoShape 4">
          <a:extLst>
            <a:ext uri="{FF2B5EF4-FFF2-40B4-BE49-F238E27FC236}">
              <a16:creationId xmlns:a16="http://schemas.microsoft.com/office/drawing/2014/main" id="{A4F1AD04-E26A-6A41-9093-884B425D67A8}"/>
            </a:ext>
          </a:extLst>
        </xdr:cNvPr>
        <xdr:cNvSpPr>
          <a:spLocks noChangeAspect="1" noChangeArrowheads="1"/>
        </xdr:cNvSpPr>
      </xdr:nvSpPr>
      <xdr:spPr bwMode="auto">
        <a:xfrm>
          <a:off x="12103100" y="38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6401"/>
    <xdr:sp macro="" textlink="">
      <xdr:nvSpPr>
        <xdr:cNvPr id="23" name="AutoShape 4">
          <a:extLst>
            <a:ext uri="{FF2B5EF4-FFF2-40B4-BE49-F238E27FC236}">
              <a16:creationId xmlns:a16="http://schemas.microsoft.com/office/drawing/2014/main" id="{AD4DECE9-C651-3A4B-8E1F-E5F05F3B0DF6}"/>
            </a:ext>
          </a:extLst>
        </xdr:cNvPr>
        <xdr:cNvSpPr>
          <a:spLocks noChangeAspect="1" noChangeArrowheads="1"/>
        </xdr:cNvSpPr>
      </xdr:nvSpPr>
      <xdr:spPr bwMode="auto">
        <a:xfrm>
          <a:off x="12103100" y="40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6401"/>
    <xdr:sp macro="" textlink="">
      <xdr:nvSpPr>
        <xdr:cNvPr id="24" name="AutoShape 4">
          <a:extLst>
            <a:ext uri="{FF2B5EF4-FFF2-40B4-BE49-F238E27FC236}">
              <a16:creationId xmlns:a16="http://schemas.microsoft.com/office/drawing/2014/main" id="{938290B0-CF55-324A-8664-DFBD36007ACB}"/>
            </a:ext>
          </a:extLst>
        </xdr:cNvPr>
        <xdr:cNvSpPr>
          <a:spLocks noChangeAspect="1" noChangeArrowheads="1"/>
        </xdr:cNvSpPr>
      </xdr:nvSpPr>
      <xdr:spPr bwMode="auto">
        <a:xfrm>
          <a:off x="12103100" y="41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6401"/>
    <xdr:sp macro="" textlink="">
      <xdr:nvSpPr>
        <xdr:cNvPr id="25" name="AutoShape 4">
          <a:extLst>
            <a:ext uri="{FF2B5EF4-FFF2-40B4-BE49-F238E27FC236}">
              <a16:creationId xmlns:a16="http://schemas.microsoft.com/office/drawing/2014/main" id="{AB6E6B8C-ECC5-514A-B0D5-69F3BD541F30}"/>
            </a:ext>
          </a:extLst>
        </xdr:cNvPr>
        <xdr:cNvSpPr>
          <a:spLocks noChangeAspect="1" noChangeArrowheads="1"/>
        </xdr:cNvSpPr>
      </xdr:nvSpPr>
      <xdr:spPr bwMode="auto">
        <a:xfrm>
          <a:off x="12103100" y="43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6401"/>
    <xdr:sp macro="" textlink="">
      <xdr:nvSpPr>
        <xdr:cNvPr id="26" name="AutoShape 4">
          <a:extLst>
            <a:ext uri="{FF2B5EF4-FFF2-40B4-BE49-F238E27FC236}">
              <a16:creationId xmlns:a16="http://schemas.microsoft.com/office/drawing/2014/main" id="{C65010FF-5BFC-7540-8E34-E41E5C4E487E}"/>
            </a:ext>
          </a:extLst>
        </xdr:cNvPr>
        <xdr:cNvSpPr>
          <a:spLocks noChangeAspect="1" noChangeArrowheads="1"/>
        </xdr:cNvSpPr>
      </xdr:nvSpPr>
      <xdr:spPr bwMode="auto">
        <a:xfrm>
          <a:off x="12103100" y="45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6401"/>
    <xdr:sp macro="" textlink="">
      <xdr:nvSpPr>
        <xdr:cNvPr id="27" name="AutoShape 4">
          <a:extLst>
            <a:ext uri="{FF2B5EF4-FFF2-40B4-BE49-F238E27FC236}">
              <a16:creationId xmlns:a16="http://schemas.microsoft.com/office/drawing/2014/main" id="{7330B869-D5FB-3B4D-B285-E5A97BAABC2D}"/>
            </a:ext>
          </a:extLst>
        </xdr:cNvPr>
        <xdr:cNvSpPr>
          <a:spLocks noChangeAspect="1" noChangeArrowheads="1"/>
        </xdr:cNvSpPr>
      </xdr:nvSpPr>
      <xdr:spPr bwMode="auto">
        <a:xfrm>
          <a:off x="12103100" y="47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xdr:row>
      <xdr:rowOff>0</xdr:rowOff>
    </xdr:from>
    <xdr:ext cx="304800" cy="306401"/>
    <xdr:sp macro="" textlink="">
      <xdr:nvSpPr>
        <xdr:cNvPr id="28" name="AutoShape 4">
          <a:extLst>
            <a:ext uri="{FF2B5EF4-FFF2-40B4-BE49-F238E27FC236}">
              <a16:creationId xmlns:a16="http://schemas.microsoft.com/office/drawing/2014/main" id="{5712D0B8-F8BF-F540-9F26-AFD52B4B6E9B}"/>
            </a:ext>
          </a:extLst>
        </xdr:cNvPr>
        <xdr:cNvSpPr>
          <a:spLocks noChangeAspect="1" noChangeArrowheads="1"/>
        </xdr:cNvSpPr>
      </xdr:nvSpPr>
      <xdr:spPr bwMode="auto">
        <a:xfrm>
          <a:off x="12103100" y="49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xdr:row>
      <xdr:rowOff>0</xdr:rowOff>
    </xdr:from>
    <xdr:ext cx="304800" cy="306401"/>
    <xdr:sp macro="" textlink="">
      <xdr:nvSpPr>
        <xdr:cNvPr id="29" name="AutoShape 4">
          <a:extLst>
            <a:ext uri="{FF2B5EF4-FFF2-40B4-BE49-F238E27FC236}">
              <a16:creationId xmlns:a16="http://schemas.microsoft.com/office/drawing/2014/main" id="{0CEF790B-F146-C14E-99AE-E71A7C2E6AD8}"/>
            </a:ext>
          </a:extLst>
        </xdr:cNvPr>
        <xdr:cNvSpPr>
          <a:spLocks noChangeAspect="1" noChangeArrowheads="1"/>
        </xdr:cNvSpPr>
      </xdr:nvSpPr>
      <xdr:spPr bwMode="auto">
        <a:xfrm>
          <a:off x="12103100" y="51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xdr:row>
      <xdr:rowOff>0</xdr:rowOff>
    </xdr:from>
    <xdr:ext cx="304800" cy="306401"/>
    <xdr:sp macro="" textlink="">
      <xdr:nvSpPr>
        <xdr:cNvPr id="30" name="AutoShape 4">
          <a:extLst>
            <a:ext uri="{FF2B5EF4-FFF2-40B4-BE49-F238E27FC236}">
              <a16:creationId xmlns:a16="http://schemas.microsoft.com/office/drawing/2014/main" id="{66902092-6BB5-1349-B5CC-1C63AD555814}"/>
            </a:ext>
          </a:extLst>
        </xdr:cNvPr>
        <xdr:cNvSpPr>
          <a:spLocks noChangeAspect="1" noChangeArrowheads="1"/>
        </xdr:cNvSpPr>
      </xdr:nvSpPr>
      <xdr:spPr bwMode="auto">
        <a:xfrm>
          <a:off x="12103100" y="53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xdr:row>
      <xdr:rowOff>0</xdr:rowOff>
    </xdr:from>
    <xdr:ext cx="304800" cy="306401"/>
    <xdr:sp macro="" textlink="">
      <xdr:nvSpPr>
        <xdr:cNvPr id="31" name="AutoShape 4">
          <a:extLst>
            <a:ext uri="{FF2B5EF4-FFF2-40B4-BE49-F238E27FC236}">
              <a16:creationId xmlns:a16="http://schemas.microsoft.com/office/drawing/2014/main" id="{45E660E7-A5AA-EE4E-9CBE-6F278E60313F}"/>
            </a:ext>
          </a:extLst>
        </xdr:cNvPr>
        <xdr:cNvSpPr>
          <a:spLocks noChangeAspect="1" noChangeArrowheads="1"/>
        </xdr:cNvSpPr>
      </xdr:nvSpPr>
      <xdr:spPr bwMode="auto">
        <a:xfrm>
          <a:off x="12103100" y="55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xdr:row>
      <xdr:rowOff>0</xdr:rowOff>
    </xdr:from>
    <xdr:ext cx="304800" cy="306401"/>
    <xdr:sp macro="" textlink="">
      <xdr:nvSpPr>
        <xdr:cNvPr id="32" name="AutoShape 4">
          <a:extLst>
            <a:ext uri="{FF2B5EF4-FFF2-40B4-BE49-F238E27FC236}">
              <a16:creationId xmlns:a16="http://schemas.microsoft.com/office/drawing/2014/main" id="{DCB0E2FC-A479-F940-864F-5EFCA11648F4}"/>
            </a:ext>
          </a:extLst>
        </xdr:cNvPr>
        <xdr:cNvSpPr>
          <a:spLocks noChangeAspect="1" noChangeArrowheads="1"/>
        </xdr:cNvSpPr>
      </xdr:nvSpPr>
      <xdr:spPr bwMode="auto">
        <a:xfrm>
          <a:off x="12103100" y="57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xdr:row>
      <xdr:rowOff>0</xdr:rowOff>
    </xdr:from>
    <xdr:ext cx="304800" cy="306401"/>
    <xdr:sp macro="" textlink="">
      <xdr:nvSpPr>
        <xdr:cNvPr id="33" name="AutoShape 4">
          <a:extLst>
            <a:ext uri="{FF2B5EF4-FFF2-40B4-BE49-F238E27FC236}">
              <a16:creationId xmlns:a16="http://schemas.microsoft.com/office/drawing/2014/main" id="{07B48DB0-6AF7-254C-A095-0083CB9C2374}"/>
            </a:ext>
          </a:extLst>
        </xdr:cNvPr>
        <xdr:cNvSpPr>
          <a:spLocks noChangeAspect="1" noChangeArrowheads="1"/>
        </xdr:cNvSpPr>
      </xdr:nvSpPr>
      <xdr:spPr bwMode="auto">
        <a:xfrm>
          <a:off x="12103100" y="59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xdr:row>
      <xdr:rowOff>0</xdr:rowOff>
    </xdr:from>
    <xdr:ext cx="304800" cy="306401"/>
    <xdr:sp macro="" textlink="">
      <xdr:nvSpPr>
        <xdr:cNvPr id="34" name="AutoShape 4">
          <a:extLst>
            <a:ext uri="{FF2B5EF4-FFF2-40B4-BE49-F238E27FC236}">
              <a16:creationId xmlns:a16="http://schemas.microsoft.com/office/drawing/2014/main" id="{A7D644A4-1060-8548-B849-65A3151419D7}"/>
            </a:ext>
          </a:extLst>
        </xdr:cNvPr>
        <xdr:cNvSpPr>
          <a:spLocks noChangeAspect="1" noChangeArrowheads="1"/>
        </xdr:cNvSpPr>
      </xdr:nvSpPr>
      <xdr:spPr bwMode="auto">
        <a:xfrm>
          <a:off x="12103100" y="60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xdr:row>
      <xdr:rowOff>0</xdr:rowOff>
    </xdr:from>
    <xdr:ext cx="304800" cy="306401"/>
    <xdr:sp macro="" textlink="">
      <xdr:nvSpPr>
        <xdr:cNvPr id="36" name="AutoShape 4">
          <a:extLst>
            <a:ext uri="{FF2B5EF4-FFF2-40B4-BE49-F238E27FC236}">
              <a16:creationId xmlns:a16="http://schemas.microsoft.com/office/drawing/2014/main" id="{EE94103C-CCD7-1642-B76A-C7B54FD2622D}"/>
            </a:ext>
          </a:extLst>
        </xdr:cNvPr>
        <xdr:cNvSpPr>
          <a:spLocks noChangeAspect="1" noChangeArrowheads="1"/>
        </xdr:cNvSpPr>
      </xdr:nvSpPr>
      <xdr:spPr bwMode="auto">
        <a:xfrm>
          <a:off x="12103100" y="64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xdr:row>
      <xdr:rowOff>0</xdr:rowOff>
    </xdr:from>
    <xdr:ext cx="304800" cy="306401"/>
    <xdr:sp macro="" textlink="">
      <xdr:nvSpPr>
        <xdr:cNvPr id="38" name="AutoShape 4">
          <a:extLst>
            <a:ext uri="{FF2B5EF4-FFF2-40B4-BE49-F238E27FC236}">
              <a16:creationId xmlns:a16="http://schemas.microsoft.com/office/drawing/2014/main" id="{97F44996-8769-D941-872D-D64272491D0B}"/>
            </a:ext>
          </a:extLst>
        </xdr:cNvPr>
        <xdr:cNvSpPr>
          <a:spLocks noChangeAspect="1" noChangeArrowheads="1"/>
        </xdr:cNvSpPr>
      </xdr:nvSpPr>
      <xdr:spPr bwMode="auto">
        <a:xfrm>
          <a:off x="12103100" y="68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xdr:row>
      <xdr:rowOff>0</xdr:rowOff>
    </xdr:from>
    <xdr:ext cx="304800" cy="306401"/>
    <xdr:sp macro="" textlink="">
      <xdr:nvSpPr>
        <xdr:cNvPr id="39" name="AutoShape 4">
          <a:extLst>
            <a:ext uri="{FF2B5EF4-FFF2-40B4-BE49-F238E27FC236}">
              <a16:creationId xmlns:a16="http://schemas.microsoft.com/office/drawing/2014/main" id="{A7A6977E-59C6-7846-922B-ED1D7860D3FC}"/>
            </a:ext>
          </a:extLst>
        </xdr:cNvPr>
        <xdr:cNvSpPr>
          <a:spLocks noChangeAspect="1" noChangeArrowheads="1"/>
        </xdr:cNvSpPr>
      </xdr:nvSpPr>
      <xdr:spPr bwMode="auto">
        <a:xfrm>
          <a:off x="12103100" y="70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xdr:row>
      <xdr:rowOff>0</xdr:rowOff>
    </xdr:from>
    <xdr:ext cx="304800" cy="306401"/>
    <xdr:sp macro="" textlink="">
      <xdr:nvSpPr>
        <xdr:cNvPr id="40" name="AutoShape 4">
          <a:extLst>
            <a:ext uri="{FF2B5EF4-FFF2-40B4-BE49-F238E27FC236}">
              <a16:creationId xmlns:a16="http://schemas.microsoft.com/office/drawing/2014/main" id="{7AD59D36-B7E3-C042-904F-5881148E363B}"/>
            </a:ext>
          </a:extLst>
        </xdr:cNvPr>
        <xdr:cNvSpPr>
          <a:spLocks noChangeAspect="1" noChangeArrowheads="1"/>
        </xdr:cNvSpPr>
      </xdr:nvSpPr>
      <xdr:spPr bwMode="auto">
        <a:xfrm>
          <a:off x="12103100" y="72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xdr:row>
      <xdr:rowOff>0</xdr:rowOff>
    </xdr:from>
    <xdr:ext cx="304800" cy="306401"/>
    <xdr:sp macro="" textlink="">
      <xdr:nvSpPr>
        <xdr:cNvPr id="41" name="AutoShape 4">
          <a:extLst>
            <a:ext uri="{FF2B5EF4-FFF2-40B4-BE49-F238E27FC236}">
              <a16:creationId xmlns:a16="http://schemas.microsoft.com/office/drawing/2014/main" id="{2051A3C3-23A5-BC4E-B160-B10E5A2B3C2F}"/>
            </a:ext>
          </a:extLst>
        </xdr:cNvPr>
        <xdr:cNvSpPr>
          <a:spLocks noChangeAspect="1" noChangeArrowheads="1"/>
        </xdr:cNvSpPr>
      </xdr:nvSpPr>
      <xdr:spPr bwMode="auto">
        <a:xfrm>
          <a:off x="12103100" y="74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xdr:row>
      <xdr:rowOff>0</xdr:rowOff>
    </xdr:from>
    <xdr:ext cx="304800" cy="306401"/>
    <xdr:sp macro="" textlink="">
      <xdr:nvSpPr>
        <xdr:cNvPr id="43" name="AutoShape 4">
          <a:extLst>
            <a:ext uri="{FF2B5EF4-FFF2-40B4-BE49-F238E27FC236}">
              <a16:creationId xmlns:a16="http://schemas.microsoft.com/office/drawing/2014/main" id="{E3423F49-6DA3-D244-B03D-191AC60C6CFC}"/>
            </a:ext>
          </a:extLst>
        </xdr:cNvPr>
        <xdr:cNvSpPr>
          <a:spLocks noChangeAspect="1" noChangeArrowheads="1"/>
        </xdr:cNvSpPr>
      </xdr:nvSpPr>
      <xdr:spPr bwMode="auto">
        <a:xfrm>
          <a:off x="12103100" y="78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xdr:row>
      <xdr:rowOff>0</xdr:rowOff>
    </xdr:from>
    <xdr:ext cx="304800" cy="306401"/>
    <xdr:sp macro="" textlink="">
      <xdr:nvSpPr>
        <xdr:cNvPr id="44" name="AutoShape 4">
          <a:extLst>
            <a:ext uri="{FF2B5EF4-FFF2-40B4-BE49-F238E27FC236}">
              <a16:creationId xmlns:a16="http://schemas.microsoft.com/office/drawing/2014/main" id="{499A8623-9648-674A-9C91-3F006092B5C1}"/>
            </a:ext>
          </a:extLst>
        </xdr:cNvPr>
        <xdr:cNvSpPr>
          <a:spLocks noChangeAspect="1" noChangeArrowheads="1"/>
        </xdr:cNvSpPr>
      </xdr:nvSpPr>
      <xdr:spPr bwMode="auto">
        <a:xfrm>
          <a:off x="12103100" y="80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xdr:row>
      <xdr:rowOff>0</xdr:rowOff>
    </xdr:from>
    <xdr:ext cx="304800" cy="306401"/>
    <xdr:sp macro="" textlink="">
      <xdr:nvSpPr>
        <xdr:cNvPr id="45" name="AutoShape 4">
          <a:extLst>
            <a:ext uri="{FF2B5EF4-FFF2-40B4-BE49-F238E27FC236}">
              <a16:creationId xmlns:a16="http://schemas.microsoft.com/office/drawing/2014/main" id="{EB38CA1B-B6FF-D64F-B52F-D5419B4B9C41}"/>
            </a:ext>
          </a:extLst>
        </xdr:cNvPr>
        <xdr:cNvSpPr>
          <a:spLocks noChangeAspect="1" noChangeArrowheads="1"/>
        </xdr:cNvSpPr>
      </xdr:nvSpPr>
      <xdr:spPr bwMode="auto">
        <a:xfrm>
          <a:off x="12103100" y="81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xdr:row>
      <xdr:rowOff>0</xdr:rowOff>
    </xdr:from>
    <xdr:ext cx="304800" cy="306401"/>
    <xdr:sp macro="" textlink="">
      <xdr:nvSpPr>
        <xdr:cNvPr id="46" name="AutoShape 4">
          <a:extLst>
            <a:ext uri="{FF2B5EF4-FFF2-40B4-BE49-F238E27FC236}">
              <a16:creationId xmlns:a16="http://schemas.microsoft.com/office/drawing/2014/main" id="{26213AAF-2128-1E47-A986-15AB419C91EA}"/>
            </a:ext>
          </a:extLst>
        </xdr:cNvPr>
        <xdr:cNvSpPr>
          <a:spLocks noChangeAspect="1" noChangeArrowheads="1"/>
        </xdr:cNvSpPr>
      </xdr:nvSpPr>
      <xdr:spPr bwMode="auto">
        <a:xfrm>
          <a:off x="12103100" y="83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xdr:row>
      <xdr:rowOff>0</xdr:rowOff>
    </xdr:from>
    <xdr:ext cx="304800" cy="306401"/>
    <xdr:sp macro="" textlink="">
      <xdr:nvSpPr>
        <xdr:cNvPr id="48" name="AutoShape 4">
          <a:extLst>
            <a:ext uri="{FF2B5EF4-FFF2-40B4-BE49-F238E27FC236}">
              <a16:creationId xmlns:a16="http://schemas.microsoft.com/office/drawing/2014/main" id="{DC785D5F-DFA1-4548-8D33-FC8B7695D706}"/>
            </a:ext>
          </a:extLst>
        </xdr:cNvPr>
        <xdr:cNvSpPr>
          <a:spLocks noChangeAspect="1" noChangeArrowheads="1"/>
        </xdr:cNvSpPr>
      </xdr:nvSpPr>
      <xdr:spPr bwMode="auto">
        <a:xfrm>
          <a:off x="12103100" y="87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xdr:row>
      <xdr:rowOff>0</xdr:rowOff>
    </xdr:from>
    <xdr:ext cx="304800" cy="306401"/>
    <xdr:sp macro="" textlink="">
      <xdr:nvSpPr>
        <xdr:cNvPr id="49" name="AutoShape 4">
          <a:extLst>
            <a:ext uri="{FF2B5EF4-FFF2-40B4-BE49-F238E27FC236}">
              <a16:creationId xmlns:a16="http://schemas.microsoft.com/office/drawing/2014/main" id="{799591E7-0957-FB4B-A223-07F815768DE1}"/>
            </a:ext>
          </a:extLst>
        </xdr:cNvPr>
        <xdr:cNvSpPr>
          <a:spLocks noChangeAspect="1" noChangeArrowheads="1"/>
        </xdr:cNvSpPr>
      </xdr:nvSpPr>
      <xdr:spPr bwMode="auto">
        <a:xfrm>
          <a:off x="12103100" y="89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xdr:row>
      <xdr:rowOff>0</xdr:rowOff>
    </xdr:from>
    <xdr:ext cx="304800" cy="306401"/>
    <xdr:sp macro="" textlink="">
      <xdr:nvSpPr>
        <xdr:cNvPr id="50" name="AutoShape 4">
          <a:extLst>
            <a:ext uri="{FF2B5EF4-FFF2-40B4-BE49-F238E27FC236}">
              <a16:creationId xmlns:a16="http://schemas.microsoft.com/office/drawing/2014/main" id="{2172569B-3411-EF4C-9952-9FDC980D1B43}"/>
            </a:ext>
          </a:extLst>
        </xdr:cNvPr>
        <xdr:cNvSpPr>
          <a:spLocks noChangeAspect="1" noChangeArrowheads="1"/>
        </xdr:cNvSpPr>
      </xdr:nvSpPr>
      <xdr:spPr bwMode="auto">
        <a:xfrm>
          <a:off x="12103100" y="91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xdr:row>
      <xdr:rowOff>0</xdr:rowOff>
    </xdr:from>
    <xdr:ext cx="304800" cy="306401"/>
    <xdr:sp macro="" textlink="">
      <xdr:nvSpPr>
        <xdr:cNvPr id="51" name="AutoShape 4">
          <a:extLst>
            <a:ext uri="{FF2B5EF4-FFF2-40B4-BE49-F238E27FC236}">
              <a16:creationId xmlns:a16="http://schemas.microsoft.com/office/drawing/2014/main" id="{1EF333CA-8D3C-7648-A3D9-E1A0A4BA400F}"/>
            </a:ext>
          </a:extLst>
        </xdr:cNvPr>
        <xdr:cNvSpPr>
          <a:spLocks noChangeAspect="1" noChangeArrowheads="1"/>
        </xdr:cNvSpPr>
      </xdr:nvSpPr>
      <xdr:spPr bwMode="auto">
        <a:xfrm>
          <a:off x="12103100" y="93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xdr:row>
      <xdr:rowOff>0</xdr:rowOff>
    </xdr:from>
    <xdr:ext cx="304800" cy="306401"/>
    <xdr:sp macro="" textlink="">
      <xdr:nvSpPr>
        <xdr:cNvPr id="52" name="AutoShape 4">
          <a:extLst>
            <a:ext uri="{FF2B5EF4-FFF2-40B4-BE49-F238E27FC236}">
              <a16:creationId xmlns:a16="http://schemas.microsoft.com/office/drawing/2014/main" id="{B6A76D8B-EC9A-054E-B343-DDD5EA6ECAE1}"/>
            </a:ext>
          </a:extLst>
        </xdr:cNvPr>
        <xdr:cNvSpPr>
          <a:spLocks noChangeAspect="1" noChangeArrowheads="1"/>
        </xdr:cNvSpPr>
      </xdr:nvSpPr>
      <xdr:spPr bwMode="auto">
        <a:xfrm>
          <a:off x="12103100" y="95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xdr:row>
      <xdr:rowOff>0</xdr:rowOff>
    </xdr:from>
    <xdr:ext cx="304800" cy="306401"/>
    <xdr:sp macro="" textlink="">
      <xdr:nvSpPr>
        <xdr:cNvPr id="53" name="AutoShape 4">
          <a:extLst>
            <a:ext uri="{FF2B5EF4-FFF2-40B4-BE49-F238E27FC236}">
              <a16:creationId xmlns:a16="http://schemas.microsoft.com/office/drawing/2014/main" id="{D938A36E-4994-A541-80DB-55FEB8738FDB}"/>
            </a:ext>
          </a:extLst>
        </xdr:cNvPr>
        <xdr:cNvSpPr>
          <a:spLocks noChangeAspect="1" noChangeArrowheads="1"/>
        </xdr:cNvSpPr>
      </xdr:nvSpPr>
      <xdr:spPr bwMode="auto">
        <a:xfrm>
          <a:off x="12103100" y="97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xdr:row>
      <xdr:rowOff>0</xdr:rowOff>
    </xdr:from>
    <xdr:ext cx="304800" cy="306401"/>
    <xdr:sp macro="" textlink="">
      <xdr:nvSpPr>
        <xdr:cNvPr id="54" name="AutoShape 4">
          <a:extLst>
            <a:ext uri="{FF2B5EF4-FFF2-40B4-BE49-F238E27FC236}">
              <a16:creationId xmlns:a16="http://schemas.microsoft.com/office/drawing/2014/main" id="{DCD9E98D-C78B-2346-9547-62DB495E330D}"/>
            </a:ext>
          </a:extLst>
        </xdr:cNvPr>
        <xdr:cNvSpPr>
          <a:spLocks noChangeAspect="1" noChangeArrowheads="1"/>
        </xdr:cNvSpPr>
      </xdr:nvSpPr>
      <xdr:spPr bwMode="auto">
        <a:xfrm>
          <a:off x="12103100" y="99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xdr:row>
      <xdr:rowOff>0</xdr:rowOff>
    </xdr:from>
    <xdr:ext cx="304800" cy="306401"/>
    <xdr:sp macro="" textlink="">
      <xdr:nvSpPr>
        <xdr:cNvPr id="55" name="AutoShape 4">
          <a:extLst>
            <a:ext uri="{FF2B5EF4-FFF2-40B4-BE49-F238E27FC236}">
              <a16:creationId xmlns:a16="http://schemas.microsoft.com/office/drawing/2014/main" id="{F07C3337-4E7E-D141-B5AD-5E6C6161524B}"/>
            </a:ext>
          </a:extLst>
        </xdr:cNvPr>
        <xdr:cNvSpPr>
          <a:spLocks noChangeAspect="1" noChangeArrowheads="1"/>
        </xdr:cNvSpPr>
      </xdr:nvSpPr>
      <xdr:spPr bwMode="auto">
        <a:xfrm>
          <a:off x="12103100" y="100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xdr:row>
      <xdr:rowOff>0</xdr:rowOff>
    </xdr:from>
    <xdr:ext cx="304800" cy="306401"/>
    <xdr:sp macro="" textlink="">
      <xdr:nvSpPr>
        <xdr:cNvPr id="56" name="AutoShape 4">
          <a:extLst>
            <a:ext uri="{FF2B5EF4-FFF2-40B4-BE49-F238E27FC236}">
              <a16:creationId xmlns:a16="http://schemas.microsoft.com/office/drawing/2014/main" id="{DF18BFBC-69BE-3D41-8FA0-BD519ADC8115}"/>
            </a:ext>
          </a:extLst>
        </xdr:cNvPr>
        <xdr:cNvSpPr>
          <a:spLocks noChangeAspect="1" noChangeArrowheads="1"/>
        </xdr:cNvSpPr>
      </xdr:nvSpPr>
      <xdr:spPr bwMode="auto">
        <a:xfrm>
          <a:off x="12103100" y="102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xdr:row>
      <xdr:rowOff>0</xdr:rowOff>
    </xdr:from>
    <xdr:ext cx="304800" cy="306401"/>
    <xdr:sp macro="" textlink="">
      <xdr:nvSpPr>
        <xdr:cNvPr id="57" name="AutoShape 4">
          <a:extLst>
            <a:ext uri="{FF2B5EF4-FFF2-40B4-BE49-F238E27FC236}">
              <a16:creationId xmlns:a16="http://schemas.microsoft.com/office/drawing/2014/main" id="{BECF907A-953E-2C4F-90FB-678369ADBBB9}"/>
            </a:ext>
          </a:extLst>
        </xdr:cNvPr>
        <xdr:cNvSpPr>
          <a:spLocks noChangeAspect="1" noChangeArrowheads="1"/>
        </xdr:cNvSpPr>
      </xdr:nvSpPr>
      <xdr:spPr bwMode="auto">
        <a:xfrm>
          <a:off x="12103100" y="104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xdr:row>
      <xdr:rowOff>0</xdr:rowOff>
    </xdr:from>
    <xdr:ext cx="304800" cy="306401"/>
    <xdr:sp macro="" textlink="">
      <xdr:nvSpPr>
        <xdr:cNvPr id="58" name="AutoShape 4">
          <a:extLst>
            <a:ext uri="{FF2B5EF4-FFF2-40B4-BE49-F238E27FC236}">
              <a16:creationId xmlns:a16="http://schemas.microsoft.com/office/drawing/2014/main" id="{C9C0CC75-2F50-5743-BBC0-3B8752C8A3EF}"/>
            </a:ext>
          </a:extLst>
        </xdr:cNvPr>
        <xdr:cNvSpPr>
          <a:spLocks noChangeAspect="1" noChangeArrowheads="1"/>
        </xdr:cNvSpPr>
      </xdr:nvSpPr>
      <xdr:spPr bwMode="auto">
        <a:xfrm>
          <a:off x="12103100" y="106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xdr:row>
      <xdr:rowOff>0</xdr:rowOff>
    </xdr:from>
    <xdr:ext cx="304800" cy="306401"/>
    <xdr:sp macro="" textlink="">
      <xdr:nvSpPr>
        <xdr:cNvPr id="59" name="AutoShape 4">
          <a:extLst>
            <a:ext uri="{FF2B5EF4-FFF2-40B4-BE49-F238E27FC236}">
              <a16:creationId xmlns:a16="http://schemas.microsoft.com/office/drawing/2014/main" id="{DE9AF2A0-6B3C-DB41-AA37-B9D3B3CCFE9F}"/>
            </a:ext>
          </a:extLst>
        </xdr:cNvPr>
        <xdr:cNvSpPr>
          <a:spLocks noChangeAspect="1" noChangeArrowheads="1"/>
        </xdr:cNvSpPr>
      </xdr:nvSpPr>
      <xdr:spPr bwMode="auto">
        <a:xfrm>
          <a:off x="12103100" y="108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xdr:row>
      <xdr:rowOff>0</xdr:rowOff>
    </xdr:from>
    <xdr:ext cx="304800" cy="306401"/>
    <xdr:sp macro="" textlink="">
      <xdr:nvSpPr>
        <xdr:cNvPr id="60" name="AutoShape 4">
          <a:extLst>
            <a:ext uri="{FF2B5EF4-FFF2-40B4-BE49-F238E27FC236}">
              <a16:creationId xmlns:a16="http://schemas.microsoft.com/office/drawing/2014/main" id="{5C7BE9DF-BC53-0D41-90D4-13B7384A8AAA}"/>
            </a:ext>
          </a:extLst>
        </xdr:cNvPr>
        <xdr:cNvSpPr>
          <a:spLocks noChangeAspect="1" noChangeArrowheads="1"/>
        </xdr:cNvSpPr>
      </xdr:nvSpPr>
      <xdr:spPr bwMode="auto">
        <a:xfrm>
          <a:off x="12103100" y="110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xdr:row>
      <xdr:rowOff>0</xdr:rowOff>
    </xdr:from>
    <xdr:ext cx="304800" cy="306401"/>
    <xdr:sp macro="" textlink="">
      <xdr:nvSpPr>
        <xdr:cNvPr id="61" name="AutoShape 4">
          <a:extLst>
            <a:ext uri="{FF2B5EF4-FFF2-40B4-BE49-F238E27FC236}">
              <a16:creationId xmlns:a16="http://schemas.microsoft.com/office/drawing/2014/main" id="{4BE7C2EA-5CAC-7640-A229-5049D58C76B9}"/>
            </a:ext>
          </a:extLst>
        </xdr:cNvPr>
        <xdr:cNvSpPr>
          <a:spLocks noChangeAspect="1" noChangeArrowheads="1"/>
        </xdr:cNvSpPr>
      </xdr:nvSpPr>
      <xdr:spPr bwMode="auto">
        <a:xfrm>
          <a:off x="12103100" y="112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xdr:row>
      <xdr:rowOff>0</xdr:rowOff>
    </xdr:from>
    <xdr:ext cx="304800" cy="306401"/>
    <xdr:sp macro="" textlink="">
      <xdr:nvSpPr>
        <xdr:cNvPr id="62" name="AutoShape 4">
          <a:extLst>
            <a:ext uri="{FF2B5EF4-FFF2-40B4-BE49-F238E27FC236}">
              <a16:creationId xmlns:a16="http://schemas.microsoft.com/office/drawing/2014/main" id="{0F18ED32-6DD8-E34A-95FF-B5775E99A58F}"/>
            </a:ext>
          </a:extLst>
        </xdr:cNvPr>
        <xdr:cNvSpPr>
          <a:spLocks noChangeAspect="1" noChangeArrowheads="1"/>
        </xdr:cNvSpPr>
      </xdr:nvSpPr>
      <xdr:spPr bwMode="auto">
        <a:xfrm>
          <a:off x="12103100" y="114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xdr:row>
      <xdr:rowOff>0</xdr:rowOff>
    </xdr:from>
    <xdr:ext cx="304800" cy="306401"/>
    <xdr:sp macro="" textlink="">
      <xdr:nvSpPr>
        <xdr:cNvPr id="63" name="AutoShape 4">
          <a:extLst>
            <a:ext uri="{FF2B5EF4-FFF2-40B4-BE49-F238E27FC236}">
              <a16:creationId xmlns:a16="http://schemas.microsoft.com/office/drawing/2014/main" id="{AA80F4D3-980E-A049-BC4C-FFBDB09EC596}"/>
            </a:ext>
          </a:extLst>
        </xdr:cNvPr>
        <xdr:cNvSpPr>
          <a:spLocks noChangeAspect="1" noChangeArrowheads="1"/>
        </xdr:cNvSpPr>
      </xdr:nvSpPr>
      <xdr:spPr bwMode="auto">
        <a:xfrm>
          <a:off x="12103100" y="116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xdr:row>
      <xdr:rowOff>0</xdr:rowOff>
    </xdr:from>
    <xdr:ext cx="304800" cy="306401"/>
    <xdr:sp macro="" textlink="">
      <xdr:nvSpPr>
        <xdr:cNvPr id="64" name="AutoShape 4">
          <a:extLst>
            <a:ext uri="{FF2B5EF4-FFF2-40B4-BE49-F238E27FC236}">
              <a16:creationId xmlns:a16="http://schemas.microsoft.com/office/drawing/2014/main" id="{A8B4C09A-A2FB-6343-A894-567D0A440449}"/>
            </a:ext>
          </a:extLst>
        </xdr:cNvPr>
        <xdr:cNvSpPr>
          <a:spLocks noChangeAspect="1" noChangeArrowheads="1"/>
        </xdr:cNvSpPr>
      </xdr:nvSpPr>
      <xdr:spPr bwMode="auto">
        <a:xfrm>
          <a:off x="12103100" y="118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xdr:row>
      <xdr:rowOff>0</xdr:rowOff>
    </xdr:from>
    <xdr:ext cx="304800" cy="306401"/>
    <xdr:sp macro="" textlink="">
      <xdr:nvSpPr>
        <xdr:cNvPr id="65" name="AutoShape 4">
          <a:extLst>
            <a:ext uri="{FF2B5EF4-FFF2-40B4-BE49-F238E27FC236}">
              <a16:creationId xmlns:a16="http://schemas.microsoft.com/office/drawing/2014/main" id="{49061E89-990D-2B4D-AF03-8F9F52E8644E}"/>
            </a:ext>
          </a:extLst>
        </xdr:cNvPr>
        <xdr:cNvSpPr>
          <a:spLocks noChangeAspect="1" noChangeArrowheads="1"/>
        </xdr:cNvSpPr>
      </xdr:nvSpPr>
      <xdr:spPr bwMode="auto">
        <a:xfrm>
          <a:off x="12103100" y="120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xdr:row>
      <xdr:rowOff>0</xdr:rowOff>
    </xdr:from>
    <xdr:ext cx="304800" cy="306401"/>
    <xdr:sp macro="" textlink="">
      <xdr:nvSpPr>
        <xdr:cNvPr id="66" name="AutoShape 4">
          <a:extLst>
            <a:ext uri="{FF2B5EF4-FFF2-40B4-BE49-F238E27FC236}">
              <a16:creationId xmlns:a16="http://schemas.microsoft.com/office/drawing/2014/main" id="{62A5CBBD-9F76-9A4A-B420-51C8A12AF917}"/>
            </a:ext>
          </a:extLst>
        </xdr:cNvPr>
        <xdr:cNvSpPr>
          <a:spLocks noChangeAspect="1" noChangeArrowheads="1"/>
        </xdr:cNvSpPr>
      </xdr:nvSpPr>
      <xdr:spPr bwMode="auto">
        <a:xfrm>
          <a:off x="12103100" y="121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xdr:row>
      <xdr:rowOff>0</xdr:rowOff>
    </xdr:from>
    <xdr:ext cx="304800" cy="306401"/>
    <xdr:sp macro="" textlink="">
      <xdr:nvSpPr>
        <xdr:cNvPr id="67" name="AutoShape 4">
          <a:extLst>
            <a:ext uri="{FF2B5EF4-FFF2-40B4-BE49-F238E27FC236}">
              <a16:creationId xmlns:a16="http://schemas.microsoft.com/office/drawing/2014/main" id="{E3473623-42E5-A749-BFD1-8EA86CC37376}"/>
            </a:ext>
          </a:extLst>
        </xdr:cNvPr>
        <xdr:cNvSpPr>
          <a:spLocks noChangeAspect="1" noChangeArrowheads="1"/>
        </xdr:cNvSpPr>
      </xdr:nvSpPr>
      <xdr:spPr bwMode="auto">
        <a:xfrm>
          <a:off x="12103100" y="123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xdr:row>
      <xdr:rowOff>0</xdr:rowOff>
    </xdr:from>
    <xdr:ext cx="304800" cy="306401"/>
    <xdr:sp macro="" textlink="">
      <xdr:nvSpPr>
        <xdr:cNvPr id="68" name="AutoShape 4">
          <a:extLst>
            <a:ext uri="{FF2B5EF4-FFF2-40B4-BE49-F238E27FC236}">
              <a16:creationId xmlns:a16="http://schemas.microsoft.com/office/drawing/2014/main" id="{CB1D65C5-345D-DB4E-AE9F-4DD6A1F8C47E}"/>
            </a:ext>
          </a:extLst>
        </xdr:cNvPr>
        <xdr:cNvSpPr>
          <a:spLocks noChangeAspect="1" noChangeArrowheads="1"/>
        </xdr:cNvSpPr>
      </xdr:nvSpPr>
      <xdr:spPr bwMode="auto">
        <a:xfrm>
          <a:off x="12103100" y="125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xdr:row>
      <xdr:rowOff>0</xdr:rowOff>
    </xdr:from>
    <xdr:ext cx="304800" cy="306401"/>
    <xdr:sp macro="" textlink="">
      <xdr:nvSpPr>
        <xdr:cNvPr id="69" name="AutoShape 4">
          <a:extLst>
            <a:ext uri="{FF2B5EF4-FFF2-40B4-BE49-F238E27FC236}">
              <a16:creationId xmlns:a16="http://schemas.microsoft.com/office/drawing/2014/main" id="{05679E5D-9658-1145-B297-082D75983844}"/>
            </a:ext>
          </a:extLst>
        </xdr:cNvPr>
        <xdr:cNvSpPr>
          <a:spLocks noChangeAspect="1" noChangeArrowheads="1"/>
        </xdr:cNvSpPr>
      </xdr:nvSpPr>
      <xdr:spPr bwMode="auto">
        <a:xfrm>
          <a:off x="12103100" y="127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xdr:row>
      <xdr:rowOff>0</xdr:rowOff>
    </xdr:from>
    <xdr:ext cx="304800" cy="306401"/>
    <xdr:sp macro="" textlink="">
      <xdr:nvSpPr>
        <xdr:cNvPr id="70" name="AutoShape 4">
          <a:extLst>
            <a:ext uri="{FF2B5EF4-FFF2-40B4-BE49-F238E27FC236}">
              <a16:creationId xmlns:a16="http://schemas.microsoft.com/office/drawing/2014/main" id="{714FF077-650E-6D48-9920-DFD165504171}"/>
            </a:ext>
          </a:extLst>
        </xdr:cNvPr>
        <xdr:cNvSpPr>
          <a:spLocks noChangeAspect="1" noChangeArrowheads="1"/>
        </xdr:cNvSpPr>
      </xdr:nvSpPr>
      <xdr:spPr bwMode="auto">
        <a:xfrm>
          <a:off x="12103100" y="129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xdr:row>
      <xdr:rowOff>0</xdr:rowOff>
    </xdr:from>
    <xdr:ext cx="304800" cy="306401"/>
    <xdr:sp macro="" textlink="">
      <xdr:nvSpPr>
        <xdr:cNvPr id="71" name="AutoShape 4">
          <a:extLst>
            <a:ext uri="{FF2B5EF4-FFF2-40B4-BE49-F238E27FC236}">
              <a16:creationId xmlns:a16="http://schemas.microsoft.com/office/drawing/2014/main" id="{F8A7C961-6491-DA4B-A469-DA3FDFEC4A5A}"/>
            </a:ext>
          </a:extLst>
        </xdr:cNvPr>
        <xdr:cNvSpPr>
          <a:spLocks noChangeAspect="1" noChangeArrowheads="1"/>
        </xdr:cNvSpPr>
      </xdr:nvSpPr>
      <xdr:spPr bwMode="auto">
        <a:xfrm>
          <a:off x="12103100" y="131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xdr:row>
      <xdr:rowOff>0</xdr:rowOff>
    </xdr:from>
    <xdr:ext cx="304800" cy="306401"/>
    <xdr:sp macro="" textlink="">
      <xdr:nvSpPr>
        <xdr:cNvPr id="72" name="AutoShape 4">
          <a:extLst>
            <a:ext uri="{FF2B5EF4-FFF2-40B4-BE49-F238E27FC236}">
              <a16:creationId xmlns:a16="http://schemas.microsoft.com/office/drawing/2014/main" id="{A3C3CC02-82EB-5141-BA15-FF57B7F78FD8}"/>
            </a:ext>
          </a:extLst>
        </xdr:cNvPr>
        <xdr:cNvSpPr>
          <a:spLocks noChangeAspect="1" noChangeArrowheads="1"/>
        </xdr:cNvSpPr>
      </xdr:nvSpPr>
      <xdr:spPr bwMode="auto">
        <a:xfrm>
          <a:off x="12103100" y="133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xdr:row>
      <xdr:rowOff>0</xdr:rowOff>
    </xdr:from>
    <xdr:ext cx="304800" cy="306401"/>
    <xdr:sp macro="" textlink="">
      <xdr:nvSpPr>
        <xdr:cNvPr id="73" name="AutoShape 4">
          <a:extLst>
            <a:ext uri="{FF2B5EF4-FFF2-40B4-BE49-F238E27FC236}">
              <a16:creationId xmlns:a16="http://schemas.microsoft.com/office/drawing/2014/main" id="{8F88042A-8B42-4949-A24A-E4C25721EAB2}"/>
            </a:ext>
          </a:extLst>
        </xdr:cNvPr>
        <xdr:cNvSpPr>
          <a:spLocks noChangeAspect="1" noChangeArrowheads="1"/>
        </xdr:cNvSpPr>
      </xdr:nvSpPr>
      <xdr:spPr bwMode="auto">
        <a:xfrm>
          <a:off x="12103100" y="135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xdr:row>
      <xdr:rowOff>0</xdr:rowOff>
    </xdr:from>
    <xdr:ext cx="304800" cy="306401"/>
    <xdr:sp macro="" textlink="">
      <xdr:nvSpPr>
        <xdr:cNvPr id="74" name="AutoShape 4">
          <a:extLst>
            <a:ext uri="{FF2B5EF4-FFF2-40B4-BE49-F238E27FC236}">
              <a16:creationId xmlns:a16="http://schemas.microsoft.com/office/drawing/2014/main" id="{E7FB13EF-FD02-1F4B-BDB5-70CCFD4441B8}"/>
            </a:ext>
          </a:extLst>
        </xdr:cNvPr>
        <xdr:cNvSpPr>
          <a:spLocks noChangeAspect="1" noChangeArrowheads="1"/>
        </xdr:cNvSpPr>
      </xdr:nvSpPr>
      <xdr:spPr bwMode="auto">
        <a:xfrm>
          <a:off x="12103100" y="137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xdr:row>
      <xdr:rowOff>0</xdr:rowOff>
    </xdr:from>
    <xdr:ext cx="304800" cy="306401"/>
    <xdr:sp macro="" textlink="">
      <xdr:nvSpPr>
        <xdr:cNvPr id="75" name="AutoShape 4">
          <a:extLst>
            <a:ext uri="{FF2B5EF4-FFF2-40B4-BE49-F238E27FC236}">
              <a16:creationId xmlns:a16="http://schemas.microsoft.com/office/drawing/2014/main" id="{3237402A-4225-B24B-8FC4-C095CDDEBCA1}"/>
            </a:ext>
          </a:extLst>
        </xdr:cNvPr>
        <xdr:cNvSpPr>
          <a:spLocks noChangeAspect="1" noChangeArrowheads="1"/>
        </xdr:cNvSpPr>
      </xdr:nvSpPr>
      <xdr:spPr bwMode="auto">
        <a:xfrm>
          <a:off x="12103100" y="139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xdr:row>
      <xdr:rowOff>0</xdr:rowOff>
    </xdr:from>
    <xdr:ext cx="304800" cy="306401"/>
    <xdr:sp macro="" textlink="">
      <xdr:nvSpPr>
        <xdr:cNvPr id="76" name="AutoShape 4">
          <a:extLst>
            <a:ext uri="{FF2B5EF4-FFF2-40B4-BE49-F238E27FC236}">
              <a16:creationId xmlns:a16="http://schemas.microsoft.com/office/drawing/2014/main" id="{4BA7B1E9-EB32-6F42-91F4-437B60F2D478}"/>
            </a:ext>
          </a:extLst>
        </xdr:cNvPr>
        <xdr:cNvSpPr>
          <a:spLocks noChangeAspect="1" noChangeArrowheads="1"/>
        </xdr:cNvSpPr>
      </xdr:nvSpPr>
      <xdr:spPr bwMode="auto">
        <a:xfrm>
          <a:off x="12103100" y="140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xdr:row>
      <xdr:rowOff>0</xdr:rowOff>
    </xdr:from>
    <xdr:ext cx="304800" cy="306401"/>
    <xdr:sp macro="" textlink="">
      <xdr:nvSpPr>
        <xdr:cNvPr id="77" name="AutoShape 4">
          <a:extLst>
            <a:ext uri="{FF2B5EF4-FFF2-40B4-BE49-F238E27FC236}">
              <a16:creationId xmlns:a16="http://schemas.microsoft.com/office/drawing/2014/main" id="{F258EC64-9F28-E14E-9EA4-1AF735C55FDA}"/>
            </a:ext>
          </a:extLst>
        </xdr:cNvPr>
        <xdr:cNvSpPr>
          <a:spLocks noChangeAspect="1" noChangeArrowheads="1"/>
        </xdr:cNvSpPr>
      </xdr:nvSpPr>
      <xdr:spPr bwMode="auto">
        <a:xfrm>
          <a:off x="12103100" y="142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xdr:row>
      <xdr:rowOff>0</xdr:rowOff>
    </xdr:from>
    <xdr:ext cx="304800" cy="306401"/>
    <xdr:sp macro="" textlink="">
      <xdr:nvSpPr>
        <xdr:cNvPr id="78" name="AutoShape 4">
          <a:extLst>
            <a:ext uri="{FF2B5EF4-FFF2-40B4-BE49-F238E27FC236}">
              <a16:creationId xmlns:a16="http://schemas.microsoft.com/office/drawing/2014/main" id="{4ADD2F9E-DF7F-9042-949B-9A712F8C6C51}"/>
            </a:ext>
          </a:extLst>
        </xdr:cNvPr>
        <xdr:cNvSpPr>
          <a:spLocks noChangeAspect="1" noChangeArrowheads="1"/>
        </xdr:cNvSpPr>
      </xdr:nvSpPr>
      <xdr:spPr bwMode="auto">
        <a:xfrm>
          <a:off x="12103100" y="144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xdr:row>
      <xdr:rowOff>0</xdr:rowOff>
    </xdr:from>
    <xdr:ext cx="304800" cy="306401"/>
    <xdr:sp macro="" textlink="">
      <xdr:nvSpPr>
        <xdr:cNvPr id="79" name="AutoShape 4">
          <a:extLst>
            <a:ext uri="{FF2B5EF4-FFF2-40B4-BE49-F238E27FC236}">
              <a16:creationId xmlns:a16="http://schemas.microsoft.com/office/drawing/2014/main" id="{721E45C0-9FDC-F34D-9902-13A5CD15B72B}"/>
            </a:ext>
          </a:extLst>
        </xdr:cNvPr>
        <xdr:cNvSpPr>
          <a:spLocks noChangeAspect="1" noChangeArrowheads="1"/>
        </xdr:cNvSpPr>
      </xdr:nvSpPr>
      <xdr:spPr bwMode="auto">
        <a:xfrm>
          <a:off x="12103100" y="146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xdr:row>
      <xdr:rowOff>0</xdr:rowOff>
    </xdr:from>
    <xdr:ext cx="304800" cy="306401"/>
    <xdr:sp macro="" textlink="">
      <xdr:nvSpPr>
        <xdr:cNvPr id="80" name="AutoShape 4">
          <a:extLst>
            <a:ext uri="{FF2B5EF4-FFF2-40B4-BE49-F238E27FC236}">
              <a16:creationId xmlns:a16="http://schemas.microsoft.com/office/drawing/2014/main" id="{6A5C31F1-8A25-9945-BB24-9EEAB7B02B05}"/>
            </a:ext>
          </a:extLst>
        </xdr:cNvPr>
        <xdr:cNvSpPr>
          <a:spLocks noChangeAspect="1" noChangeArrowheads="1"/>
        </xdr:cNvSpPr>
      </xdr:nvSpPr>
      <xdr:spPr bwMode="auto">
        <a:xfrm>
          <a:off x="12103100" y="148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xdr:row>
      <xdr:rowOff>0</xdr:rowOff>
    </xdr:from>
    <xdr:ext cx="304800" cy="306401"/>
    <xdr:sp macro="" textlink="">
      <xdr:nvSpPr>
        <xdr:cNvPr id="81" name="AutoShape 4">
          <a:extLst>
            <a:ext uri="{FF2B5EF4-FFF2-40B4-BE49-F238E27FC236}">
              <a16:creationId xmlns:a16="http://schemas.microsoft.com/office/drawing/2014/main" id="{35CC59F6-63B8-E646-9641-EE9A3C0A9948}"/>
            </a:ext>
          </a:extLst>
        </xdr:cNvPr>
        <xdr:cNvSpPr>
          <a:spLocks noChangeAspect="1" noChangeArrowheads="1"/>
        </xdr:cNvSpPr>
      </xdr:nvSpPr>
      <xdr:spPr bwMode="auto">
        <a:xfrm>
          <a:off x="12103100" y="150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xdr:row>
      <xdr:rowOff>0</xdr:rowOff>
    </xdr:from>
    <xdr:ext cx="304800" cy="306401"/>
    <xdr:sp macro="" textlink="">
      <xdr:nvSpPr>
        <xdr:cNvPr id="82" name="AutoShape 4">
          <a:extLst>
            <a:ext uri="{FF2B5EF4-FFF2-40B4-BE49-F238E27FC236}">
              <a16:creationId xmlns:a16="http://schemas.microsoft.com/office/drawing/2014/main" id="{52F7BE04-46C0-4C44-8743-6A67C76050EA}"/>
            </a:ext>
          </a:extLst>
        </xdr:cNvPr>
        <xdr:cNvSpPr>
          <a:spLocks noChangeAspect="1" noChangeArrowheads="1"/>
        </xdr:cNvSpPr>
      </xdr:nvSpPr>
      <xdr:spPr bwMode="auto">
        <a:xfrm>
          <a:off x="12103100" y="152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xdr:row>
      <xdr:rowOff>0</xdr:rowOff>
    </xdr:from>
    <xdr:ext cx="304800" cy="306401"/>
    <xdr:sp macro="" textlink="">
      <xdr:nvSpPr>
        <xdr:cNvPr id="83" name="AutoShape 4">
          <a:extLst>
            <a:ext uri="{FF2B5EF4-FFF2-40B4-BE49-F238E27FC236}">
              <a16:creationId xmlns:a16="http://schemas.microsoft.com/office/drawing/2014/main" id="{82137F2F-C9A3-2941-9FA4-AB8222563F4E}"/>
            </a:ext>
          </a:extLst>
        </xdr:cNvPr>
        <xdr:cNvSpPr>
          <a:spLocks noChangeAspect="1" noChangeArrowheads="1"/>
        </xdr:cNvSpPr>
      </xdr:nvSpPr>
      <xdr:spPr bwMode="auto">
        <a:xfrm>
          <a:off x="12103100" y="154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xdr:row>
      <xdr:rowOff>0</xdr:rowOff>
    </xdr:from>
    <xdr:ext cx="304800" cy="306401"/>
    <xdr:sp macro="" textlink="">
      <xdr:nvSpPr>
        <xdr:cNvPr id="84" name="AutoShape 4">
          <a:extLst>
            <a:ext uri="{FF2B5EF4-FFF2-40B4-BE49-F238E27FC236}">
              <a16:creationId xmlns:a16="http://schemas.microsoft.com/office/drawing/2014/main" id="{22DB90B4-396D-6C40-B2D9-DC8669877E46}"/>
            </a:ext>
          </a:extLst>
        </xdr:cNvPr>
        <xdr:cNvSpPr>
          <a:spLocks noChangeAspect="1" noChangeArrowheads="1"/>
        </xdr:cNvSpPr>
      </xdr:nvSpPr>
      <xdr:spPr bwMode="auto">
        <a:xfrm>
          <a:off x="12103100" y="156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xdr:row>
      <xdr:rowOff>0</xdr:rowOff>
    </xdr:from>
    <xdr:ext cx="304800" cy="306401"/>
    <xdr:sp macro="" textlink="">
      <xdr:nvSpPr>
        <xdr:cNvPr id="85" name="AutoShape 4">
          <a:extLst>
            <a:ext uri="{FF2B5EF4-FFF2-40B4-BE49-F238E27FC236}">
              <a16:creationId xmlns:a16="http://schemas.microsoft.com/office/drawing/2014/main" id="{5E1BF3BA-80D1-B74E-8911-50A76E139F5D}"/>
            </a:ext>
          </a:extLst>
        </xdr:cNvPr>
        <xdr:cNvSpPr>
          <a:spLocks noChangeAspect="1" noChangeArrowheads="1"/>
        </xdr:cNvSpPr>
      </xdr:nvSpPr>
      <xdr:spPr bwMode="auto">
        <a:xfrm>
          <a:off x="12103100" y="158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xdr:row>
      <xdr:rowOff>0</xdr:rowOff>
    </xdr:from>
    <xdr:ext cx="304800" cy="306401"/>
    <xdr:sp macro="" textlink="">
      <xdr:nvSpPr>
        <xdr:cNvPr id="86" name="AutoShape 4">
          <a:extLst>
            <a:ext uri="{FF2B5EF4-FFF2-40B4-BE49-F238E27FC236}">
              <a16:creationId xmlns:a16="http://schemas.microsoft.com/office/drawing/2014/main" id="{8D7F12A3-0E2B-7F40-A245-E96F35E9EF72}"/>
            </a:ext>
          </a:extLst>
        </xdr:cNvPr>
        <xdr:cNvSpPr>
          <a:spLocks noChangeAspect="1" noChangeArrowheads="1"/>
        </xdr:cNvSpPr>
      </xdr:nvSpPr>
      <xdr:spPr bwMode="auto">
        <a:xfrm>
          <a:off x="12103100" y="160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xdr:row>
      <xdr:rowOff>0</xdr:rowOff>
    </xdr:from>
    <xdr:ext cx="304800" cy="306401"/>
    <xdr:sp macro="" textlink="">
      <xdr:nvSpPr>
        <xdr:cNvPr id="87" name="AutoShape 4">
          <a:extLst>
            <a:ext uri="{FF2B5EF4-FFF2-40B4-BE49-F238E27FC236}">
              <a16:creationId xmlns:a16="http://schemas.microsoft.com/office/drawing/2014/main" id="{EFDA9872-9C97-DC46-9C93-B487DF642673}"/>
            </a:ext>
          </a:extLst>
        </xdr:cNvPr>
        <xdr:cNvSpPr>
          <a:spLocks noChangeAspect="1" noChangeArrowheads="1"/>
        </xdr:cNvSpPr>
      </xdr:nvSpPr>
      <xdr:spPr bwMode="auto">
        <a:xfrm>
          <a:off x="12103100" y="161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xdr:row>
      <xdr:rowOff>0</xdr:rowOff>
    </xdr:from>
    <xdr:ext cx="304800" cy="306401"/>
    <xdr:sp macro="" textlink="">
      <xdr:nvSpPr>
        <xdr:cNvPr id="88" name="AutoShape 4">
          <a:extLst>
            <a:ext uri="{FF2B5EF4-FFF2-40B4-BE49-F238E27FC236}">
              <a16:creationId xmlns:a16="http://schemas.microsoft.com/office/drawing/2014/main" id="{61369E22-E228-574C-842F-3FCDD1DF8628}"/>
            </a:ext>
          </a:extLst>
        </xdr:cNvPr>
        <xdr:cNvSpPr>
          <a:spLocks noChangeAspect="1" noChangeArrowheads="1"/>
        </xdr:cNvSpPr>
      </xdr:nvSpPr>
      <xdr:spPr bwMode="auto">
        <a:xfrm>
          <a:off x="12103100" y="163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xdr:row>
      <xdr:rowOff>0</xdr:rowOff>
    </xdr:from>
    <xdr:ext cx="304800" cy="306401"/>
    <xdr:sp macro="" textlink="">
      <xdr:nvSpPr>
        <xdr:cNvPr id="89" name="AutoShape 4">
          <a:extLst>
            <a:ext uri="{FF2B5EF4-FFF2-40B4-BE49-F238E27FC236}">
              <a16:creationId xmlns:a16="http://schemas.microsoft.com/office/drawing/2014/main" id="{F6D9DB97-7736-7841-A89A-A103DF882513}"/>
            </a:ext>
          </a:extLst>
        </xdr:cNvPr>
        <xdr:cNvSpPr>
          <a:spLocks noChangeAspect="1" noChangeArrowheads="1"/>
        </xdr:cNvSpPr>
      </xdr:nvSpPr>
      <xdr:spPr bwMode="auto">
        <a:xfrm>
          <a:off x="12103100" y="165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xdr:row>
      <xdr:rowOff>0</xdr:rowOff>
    </xdr:from>
    <xdr:ext cx="304800" cy="306401"/>
    <xdr:sp macro="" textlink="">
      <xdr:nvSpPr>
        <xdr:cNvPr id="90" name="AutoShape 4">
          <a:extLst>
            <a:ext uri="{FF2B5EF4-FFF2-40B4-BE49-F238E27FC236}">
              <a16:creationId xmlns:a16="http://schemas.microsoft.com/office/drawing/2014/main" id="{71939F77-45D2-5341-80AF-E7509DB171C6}"/>
            </a:ext>
          </a:extLst>
        </xdr:cNvPr>
        <xdr:cNvSpPr>
          <a:spLocks noChangeAspect="1" noChangeArrowheads="1"/>
        </xdr:cNvSpPr>
      </xdr:nvSpPr>
      <xdr:spPr bwMode="auto">
        <a:xfrm>
          <a:off x="12103100" y="167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xdr:row>
      <xdr:rowOff>0</xdr:rowOff>
    </xdr:from>
    <xdr:ext cx="304800" cy="306401"/>
    <xdr:sp macro="" textlink="">
      <xdr:nvSpPr>
        <xdr:cNvPr id="91" name="AutoShape 4">
          <a:extLst>
            <a:ext uri="{FF2B5EF4-FFF2-40B4-BE49-F238E27FC236}">
              <a16:creationId xmlns:a16="http://schemas.microsoft.com/office/drawing/2014/main" id="{52275A82-88BD-894D-8C90-091B444725D3}"/>
            </a:ext>
          </a:extLst>
        </xdr:cNvPr>
        <xdr:cNvSpPr>
          <a:spLocks noChangeAspect="1" noChangeArrowheads="1"/>
        </xdr:cNvSpPr>
      </xdr:nvSpPr>
      <xdr:spPr bwMode="auto">
        <a:xfrm>
          <a:off x="12103100" y="169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xdr:row>
      <xdr:rowOff>0</xdr:rowOff>
    </xdr:from>
    <xdr:ext cx="304800" cy="306401"/>
    <xdr:sp macro="" textlink="">
      <xdr:nvSpPr>
        <xdr:cNvPr id="92" name="AutoShape 4">
          <a:extLst>
            <a:ext uri="{FF2B5EF4-FFF2-40B4-BE49-F238E27FC236}">
              <a16:creationId xmlns:a16="http://schemas.microsoft.com/office/drawing/2014/main" id="{7C2DA67F-59B3-F041-AF3D-2A5F70FC1F53}"/>
            </a:ext>
          </a:extLst>
        </xdr:cNvPr>
        <xdr:cNvSpPr>
          <a:spLocks noChangeAspect="1" noChangeArrowheads="1"/>
        </xdr:cNvSpPr>
      </xdr:nvSpPr>
      <xdr:spPr bwMode="auto">
        <a:xfrm>
          <a:off x="12103100" y="171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xdr:row>
      <xdr:rowOff>0</xdr:rowOff>
    </xdr:from>
    <xdr:ext cx="304800" cy="306401"/>
    <xdr:sp macro="" textlink="">
      <xdr:nvSpPr>
        <xdr:cNvPr id="93" name="AutoShape 4">
          <a:extLst>
            <a:ext uri="{FF2B5EF4-FFF2-40B4-BE49-F238E27FC236}">
              <a16:creationId xmlns:a16="http://schemas.microsoft.com/office/drawing/2014/main" id="{22241961-82EB-7D4E-9067-F2B8B835DA8D}"/>
            </a:ext>
          </a:extLst>
        </xdr:cNvPr>
        <xdr:cNvSpPr>
          <a:spLocks noChangeAspect="1" noChangeArrowheads="1"/>
        </xdr:cNvSpPr>
      </xdr:nvSpPr>
      <xdr:spPr bwMode="auto">
        <a:xfrm>
          <a:off x="12103100" y="173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xdr:row>
      <xdr:rowOff>0</xdr:rowOff>
    </xdr:from>
    <xdr:ext cx="304800" cy="306401"/>
    <xdr:sp macro="" textlink="">
      <xdr:nvSpPr>
        <xdr:cNvPr id="94" name="AutoShape 4">
          <a:extLst>
            <a:ext uri="{FF2B5EF4-FFF2-40B4-BE49-F238E27FC236}">
              <a16:creationId xmlns:a16="http://schemas.microsoft.com/office/drawing/2014/main" id="{3E7061AC-6743-0F4D-B76B-5B9AC6343B9B}"/>
            </a:ext>
          </a:extLst>
        </xdr:cNvPr>
        <xdr:cNvSpPr>
          <a:spLocks noChangeAspect="1" noChangeArrowheads="1"/>
        </xdr:cNvSpPr>
      </xdr:nvSpPr>
      <xdr:spPr bwMode="auto">
        <a:xfrm>
          <a:off x="12103100" y="175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xdr:row>
      <xdr:rowOff>0</xdr:rowOff>
    </xdr:from>
    <xdr:ext cx="304800" cy="306401"/>
    <xdr:sp macro="" textlink="">
      <xdr:nvSpPr>
        <xdr:cNvPr id="95" name="AutoShape 4">
          <a:extLst>
            <a:ext uri="{FF2B5EF4-FFF2-40B4-BE49-F238E27FC236}">
              <a16:creationId xmlns:a16="http://schemas.microsoft.com/office/drawing/2014/main" id="{F1E4BB7F-1131-5644-9CE6-457495ED2E52}"/>
            </a:ext>
          </a:extLst>
        </xdr:cNvPr>
        <xdr:cNvSpPr>
          <a:spLocks noChangeAspect="1" noChangeArrowheads="1"/>
        </xdr:cNvSpPr>
      </xdr:nvSpPr>
      <xdr:spPr bwMode="auto">
        <a:xfrm>
          <a:off x="12103100" y="177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xdr:row>
      <xdr:rowOff>0</xdr:rowOff>
    </xdr:from>
    <xdr:ext cx="304800" cy="306401"/>
    <xdr:sp macro="" textlink="">
      <xdr:nvSpPr>
        <xdr:cNvPr id="96" name="AutoShape 4">
          <a:extLst>
            <a:ext uri="{FF2B5EF4-FFF2-40B4-BE49-F238E27FC236}">
              <a16:creationId xmlns:a16="http://schemas.microsoft.com/office/drawing/2014/main" id="{713FE463-C9A7-9046-82D7-E26FC8A1DD6D}"/>
            </a:ext>
          </a:extLst>
        </xdr:cNvPr>
        <xdr:cNvSpPr>
          <a:spLocks noChangeAspect="1" noChangeArrowheads="1"/>
        </xdr:cNvSpPr>
      </xdr:nvSpPr>
      <xdr:spPr bwMode="auto">
        <a:xfrm>
          <a:off x="12103100" y="179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xdr:row>
      <xdr:rowOff>0</xdr:rowOff>
    </xdr:from>
    <xdr:ext cx="304800" cy="306401"/>
    <xdr:sp macro="" textlink="">
      <xdr:nvSpPr>
        <xdr:cNvPr id="97" name="AutoShape 4">
          <a:extLst>
            <a:ext uri="{FF2B5EF4-FFF2-40B4-BE49-F238E27FC236}">
              <a16:creationId xmlns:a16="http://schemas.microsoft.com/office/drawing/2014/main" id="{CA63C7F1-A145-7046-9D08-4AFBFE950CAB}"/>
            </a:ext>
          </a:extLst>
        </xdr:cNvPr>
        <xdr:cNvSpPr>
          <a:spLocks noChangeAspect="1" noChangeArrowheads="1"/>
        </xdr:cNvSpPr>
      </xdr:nvSpPr>
      <xdr:spPr bwMode="auto">
        <a:xfrm>
          <a:off x="12103100" y="180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xdr:row>
      <xdr:rowOff>0</xdr:rowOff>
    </xdr:from>
    <xdr:ext cx="304800" cy="306401"/>
    <xdr:sp macro="" textlink="">
      <xdr:nvSpPr>
        <xdr:cNvPr id="98" name="AutoShape 4">
          <a:extLst>
            <a:ext uri="{FF2B5EF4-FFF2-40B4-BE49-F238E27FC236}">
              <a16:creationId xmlns:a16="http://schemas.microsoft.com/office/drawing/2014/main" id="{E6D814F7-BE86-C64E-8B85-0562119FA046}"/>
            </a:ext>
          </a:extLst>
        </xdr:cNvPr>
        <xdr:cNvSpPr>
          <a:spLocks noChangeAspect="1" noChangeArrowheads="1"/>
        </xdr:cNvSpPr>
      </xdr:nvSpPr>
      <xdr:spPr bwMode="auto">
        <a:xfrm>
          <a:off x="12103100" y="182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xdr:row>
      <xdr:rowOff>0</xdr:rowOff>
    </xdr:from>
    <xdr:ext cx="304800" cy="306401"/>
    <xdr:sp macro="" textlink="">
      <xdr:nvSpPr>
        <xdr:cNvPr id="99" name="AutoShape 4">
          <a:extLst>
            <a:ext uri="{FF2B5EF4-FFF2-40B4-BE49-F238E27FC236}">
              <a16:creationId xmlns:a16="http://schemas.microsoft.com/office/drawing/2014/main" id="{82FEA780-86CD-9A4F-BBA2-5CD2E5B501AC}"/>
            </a:ext>
          </a:extLst>
        </xdr:cNvPr>
        <xdr:cNvSpPr>
          <a:spLocks noChangeAspect="1" noChangeArrowheads="1"/>
        </xdr:cNvSpPr>
      </xdr:nvSpPr>
      <xdr:spPr bwMode="auto">
        <a:xfrm>
          <a:off x="12103100" y="184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xdr:row>
      <xdr:rowOff>0</xdr:rowOff>
    </xdr:from>
    <xdr:ext cx="304800" cy="306401"/>
    <xdr:sp macro="" textlink="">
      <xdr:nvSpPr>
        <xdr:cNvPr id="100" name="AutoShape 4">
          <a:extLst>
            <a:ext uri="{FF2B5EF4-FFF2-40B4-BE49-F238E27FC236}">
              <a16:creationId xmlns:a16="http://schemas.microsoft.com/office/drawing/2014/main" id="{EDCF6EF1-B48D-1C4D-BA7A-4888D86FD640}"/>
            </a:ext>
          </a:extLst>
        </xdr:cNvPr>
        <xdr:cNvSpPr>
          <a:spLocks noChangeAspect="1" noChangeArrowheads="1"/>
        </xdr:cNvSpPr>
      </xdr:nvSpPr>
      <xdr:spPr bwMode="auto">
        <a:xfrm>
          <a:off x="12103100" y="186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xdr:row>
      <xdr:rowOff>0</xdr:rowOff>
    </xdr:from>
    <xdr:ext cx="304800" cy="306401"/>
    <xdr:sp macro="" textlink="">
      <xdr:nvSpPr>
        <xdr:cNvPr id="101" name="AutoShape 4">
          <a:extLst>
            <a:ext uri="{FF2B5EF4-FFF2-40B4-BE49-F238E27FC236}">
              <a16:creationId xmlns:a16="http://schemas.microsoft.com/office/drawing/2014/main" id="{CC76AE79-CB62-894F-BFA1-67B9D47B27B2}"/>
            </a:ext>
          </a:extLst>
        </xdr:cNvPr>
        <xdr:cNvSpPr>
          <a:spLocks noChangeAspect="1" noChangeArrowheads="1"/>
        </xdr:cNvSpPr>
      </xdr:nvSpPr>
      <xdr:spPr bwMode="auto">
        <a:xfrm>
          <a:off x="12103100" y="188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xdr:row>
      <xdr:rowOff>0</xdr:rowOff>
    </xdr:from>
    <xdr:ext cx="304800" cy="306401"/>
    <xdr:sp macro="" textlink="">
      <xdr:nvSpPr>
        <xdr:cNvPr id="102" name="AutoShape 4">
          <a:extLst>
            <a:ext uri="{FF2B5EF4-FFF2-40B4-BE49-F238E27FC236}">
              <a16:creationId xmlns:a16="http://schemas.microsoft.com/office/drawing/2014/main" id="{039A7CDD-EA90-FF47-80C2-B77888612D9A}"/>
            </a:ext>
          </a:extLst>
        </xdr:cNvPr>
        <xdr:cNvSpPr>
          <a:spLocks noChangeAspect="1" noChangeArrowheads="1"/>
        </xdr:cNvSpPr>
      </xdr:nvSpPr>
      <xdr:spPr bwMode="auto">
        <a:xfrm>
          <a:off x="12103100" y="190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xdr:row>
      <xdr:rowOff>0</xdr:rowOff>
    </xdr:from>
    <xdr:ext cx="304800" cy="306401"/>
    <xdr:sp macro="" textlink="">
      <xdr:nvSpPr>
        <xdr:cNvPr id="103" name="AutoShape 4">
          <a:extLst>
            <a:ext uri="{FF2B5EF4-FFF2-40B4-BE49-F238E27FC236}">
              <a16:creationId xmlns:a16="http://schemas.microsoft.com/office/drawing/2014/main" id="{DDFB8A31-A80B-C549-B9BE-2995314B1B00}"/>
            </a:ext>
          </a:extLst>
        </xdr:cNvPr>
        <xdr:cNvSpPr>
          <a:spLocks noChangeAspect="1" noChangeArrowheads="1"/>
        </xdr:cNvSpPr>
      </xdr:nvSpPr>
      <xdr:spPr bwMode="auto">
        <a:xfrm>
          <a:off x="12103100" y="192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xdr:row>
      <xdr:rowOff>0</xdr:rowOff>
    </xdr:from>
    <xdr:ext cx="304800" cy="306401"/>
    <xdr:sp macro="" textlink="">
      <xdr:nvSpPr>
        <xdr:cNvPr id="104" name="AutoShape 4">
          <a:extLst>
            <a:ext uri="{FF2B5EF4-FFF2-40B4-BE49-F238E27FC236}">
              <a16:creationId xmlns:a16="http://schemas.microsoft.com/office/drawing/2014/main" id="{31A66C0A-697F-F14A-AF05-FB7389745CD9}"/>
            </a:ext>
          </a:extLst>
        </xdr:cNvPr>
        <xdr:cNvSpPr>
          <a:spLocks noChangeAspect="1" noChangeArrowheads="1"/>
        </xdr:cNvSpPr>
      </xdr:nvSpPr>
      <xdr:spPr bwMode="auto">
        <a:xfrm>
          <a:off x="12103100" y="194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xdr:row>
      <xdr:rowOff>0</xdr:rowOff>
    </xdr:from>
    <xdr:ext cx="304800" cy="306401"/>
    <xdr:sp macro="" textlink="">
      <xdr:nvSpPr>
        <xdr:cNvPr id="105" name="AutoShape 4">
          <a:extLst>
            <a:ext uri="{FF2B5EF4-FFF2-40B4-BE49-F238E27FC236}">
              <a16:creationId xmlns:a16="http://schemas.microsoft.com/office/drawing/2014/main" id="{BAE2BDCA-A5FA-D349-81D4-3DDE9962109D}"/>
            </a:ext>
          </a:extLst>
        </xdr:cNvPr>
        <xdr:cNvSpPr>
          <a:spLocks noChangeAspect="1" noChangeArrowheads="1"/>
        </xdr:cNvSpPr>
      </xdr:nvSpPr>
      <xdr:spPr bwMode="auto">
        <a:xfrm>
          <a:off x="12103100" y="196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xdr:row>
      <xdr:rowOff>0</xdr:rowOff>
    </xdr:from>
    <xdr:ext cx="304800" cy="306401"/>
    <xdr:sp macro="" textlink="">
      <xdr:nvSpPr>
        <xdr:cNvPr id="106" name="AutoShape 4">
          <a:extLst>
            <a:ext uri="{FF2B5EF4-FFF2-40B4-BE49-F238E27FC236}">
              <a16:creationId xmlns:a16="http://schemas.microsoft.com/office/drawing/2014/main" id="{F971B106-6261-D14F-9208-90B579BED58F}"/>
            </a:ext>
          </a:extLst>
        </xdr:cNvPr>
        <xdr:cNvSpPr>
          <a:spLocks noChangeAspect="1" noChangeArrowheads="1"/>
        </xdr:cNvSpPr>
      </xdr:nvSpPr>
      <xdr:spPr bwMode="auto">
        <a:xfrm>
          <a:off x="12103100" y="198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xdr:row>
      <xdr:rowOff>0</xdr:rowOff>
    </xdr:from>
    <xdr:ext cx="304800" cy="306401"/>
    <xdr:sp macro="" textlink="">
      <xdr:nvSpPr>
        <xdr:cNvPr id="107" name="AutoShape 4">
          <a:extLst>
            <a:ext uri="{FF2B5EF4-FFF2-40B4-BE49-F238E27FC236}">
              <a16:creationId xmlns:a16="http://schemas.microsoft.com/office/drawing/2014/main" id="{40C2FF83-8546-B84B-A195-3254FEC9C58E}"/>
            </a:ext>
          </a:extLst>
        </xdr:cNvPr>
        <xdr:cNvSpPr>
          <a:spLocks noChangeAspect="1" noChangeArrowheads="1"/>
        </xdr:cNvSpPr>
      </xdr:nvSpPr>
      <xdr:spPr bwMode="auto">
        <a:xfrm>
          <a:off x="12103100" y="200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xdr:row>
      <xdr:rowOff>0</xdr:rowOff>
    </xdr:from>
    <xdr:ext cx="304800" cy="306401"/>
    <xdr:sp macro="" textlink="">
      <xdr:nvSpPr>
        <xdr:cNvPr id="108" name="AutoShape 4">
          <a:extLst>
            <a:ext uri="{FF2B5EF4-FFF2-40B4-BE49-F238E27FC236}">
              <a16:creationId xmlns:a16="http://schemas.microsoft.com/office/drawing/2014/main" id="{629E306B-EE2B-764F-B981-8A706711AD83}"/>
            </a:ext>
          </a:extLst>
        </xdr:cNvPr>
        <xdr:cNvSpPr>
          <a:spLocks noChangeAspect="1" noChangeArrowheads="1"/>
        </xdr:cNvSpPr>
      </xdr:nvSpPr>
      <xdr:spPr bwMode="auto">
        <a:xfrm>
          <a:off x="12103100" y="201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xdr:row>
      <xdr:rowOff>0</xdr:rowOff>
    </xdr:from>
    <xdr:ext cx="304800" cy="306401"/>
    <xdr:sp macro="" textlink="">
      <xdr:nvSpPr>
        <xdr:cNvPr id="109" name="AutoShape 4">
          <a:extLst>
            <a:ext uri="{FF2B5EF4-FFF2-40B4-BE49-F238E27FC236}">
              <a16:creationId xmlns:a16="http://schemas.microsoft.com/office/drawing/2014/main" id="{FDB75BCB-0433-E74B-9CCA-41B8DA484794}"/>
            </a:ext>
          </a:extLst>
        </xdr:cNvPr>
        <xdr:cNvSpPr>
          <a:spLocks noChangeAspect="1" noChangeArrowheads="1"/>
        </xdr:cNvSpPr>
      </xdr:nvSpPr>
      <xdr:spPr bwMode="auto">
        <a:xfrm>
          <a:off x="12103100" y="203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xdr:row>
      <xdr:rowOff>0</xdr:rowOff>
    </xdr:from>
    <xdr:ext cx="304800" cy="306401"/>
    <xdr:sp macro="" textlink="">
      <xdr:nvSpPr>
        <xdr:cNvPr id="110" name="AutoShape 4">
          <a:extLst>
            <a:ext uri="{FF2B5EF4-FFF2-40B4-BE49-F238E27FC236}">
              <a16:creationId xmlns:a16="http://schemas.microsoft.com/office/drawing/2014/main" id="{2A2310CF-E31B-1642-9049-D5EB486D979E}"/>
            </a:ext>
          </a:extLst>
        </xdr:cNvPr>
        <xdr:cNvSpPr>
          <a:spLocks noChangeAspect="1" noChangeArrowheads="1"/>
        </xdr:cNvSpPr>
      </xdr:nvSpPr>
      <xdr:spPr bwMode="auto">
        <a:xfrm>
          <a:off x="12103100" y="205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xdr:row>
      <xdr:rowOff>0</xdr:rowOff>
    </xdr:from>
    <xdr:ext cx="304800" cy="306401"/>
    <xdr:sp macro="" textlink="">
      <xdr:nvSpPr>
        <xdr:cNvPr id="111" name="AutoShape 4">
          <a:extLst>
            <a:ext uri="{FF2B5EF4-FFF2-40B4-BE49-F238E27FC236}">
              <a16:creationId xmlns:a16="http://schemas.microsoft.com/office/drawing/2014/main" id="{D8FEE98A-58A7-F341-800A-3E7DD7E91D14}"/>
            </a:ext>
          </a:extLst>
        </xdr:cNvPr>
        <xdr:cNvSpPr>
          <a:spLocks noChangeAspect="1" noChangeArrowheads="1"/>
        </xdr:cNvSpPr>
      </xdr:nvSpPr>
      <xdr:spPr bwMode="auto">
        <a:xfrm>
          <a:off x="12103100" y="207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xdr:row>
      <xdr:rowOff>0</xdr:rowOff>
    </xdr:from>
    <xdr:ext cx="304800" cy="306401"/>
    <xdr:sp macro="" textlink="">
      <xdr:nvSpPr>
        <xdr:cNvPr id="112" name="AutoShape 4">
          <a:extLst>
            <a:ext uri="{FF2B5EF4-FFF2-40B4-BE49-F238E27FC236}">
              <a16:creationId xmlns:a16="http://schemas.microsoft.com/office/drawing/2014/main" id="{8ED687EF-4FEE-7A46-913C-325B016B68F6}"/>
            </a:ext>
          </a:extLst>
        </xdr:cNvPr>
        <xdr:cNvSpPr>
          <a:spLocks noChangeAspect="1" noChangeArrowheads="1"/>
        </xdr:cNvSpPr>
      </xdr:nvSpPr>
      <xdr:spPr bwMode="auto">
        <a:xfrm>
          <a:off x="12103100" y="209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xdr:row>
      <xdr:rowOff>0</xdr:rowOff>
    </xdr:from>
    <xdr:ext cx="304800" cy="306401"/>
    <xdr:sp macro="" textlink="">
      <xdr:nvSpPr>
        <xdr:cNvPr id="113" name="AutoShape 4">
          <a:extLst>
            <a:ext uri="{FF2B5EF4-FFF2-40B4-BE49-F238E27FC236}">
              <a16:creationId xmlns:a16="http://schemas.microsoft.com/office/drawing/2014/main" id="{44169218-8BBD-2B4C-BA2E-4426A130F027}"/>
            </a:ext>
          </a:extLst>
        </xdr:cNvPr>
        <xdr:cNvSpPr>
          <a:spLocks noChangeAspect="1" noChangeArrowheads="1"/>
        </xdr:cNvSpPr>
      </xdr:nvSpPr>
      <xdr:spPr bwMode="auto">
        <a:xfrm>
          <a:off x="12103100" y="211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xdr:row>
      <xdr:rowOff>0</xdr:rowOff>
    </xdr:from>
    <xdr:ext cx="304800" cy="306401"/>
    <xdr:sp macro="" textlink="">
      <xdr:nvSpPr>
        <xdr:cNvPr id="114" name="AutoShape 4">
          <a:extLst>
            <a:ext uri="{FF2B5EF4-FFF2-40B4-BE49-F238E27FC236}">
              <a16:creationId xmlns:a16="http://schemas.microsoft.com/office/drawing/2014/main" id="{7AEB1B33-5177-C843-9C8F-E1725AAB9C58}"/>
            </a:ext>
          </a:extLst>
        </xdr:cNvPr>
        <xdr:cNvSpPr>
          <a:spLocks noChangeAspect="1" noChangeArrowheads="1"/>
        </xdr:cNvSpPr>
      </xdr:nvSpPr>
      <xdr:spPr bwMode="auto">
        <a:xfrm>
          <a:off x="12103100" y="213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xdr:row>
      <xdr:rowOff>0</xdr:rowOff>
    </xdr:from>
    <xdr:ext cx="304800" cy="306401"/>
    <xdr:sp macro="" textlink="">
      <xdr:nvSpPr>
        <xdr:cNvPr id="115" name="AutoShape 4">
          <a:extLst>
            <a:ext uri="{FF2B5EF4-FFF2-40B4-BE49-F238E27FC236}">
              <a16:creationId xmlns:a16="http://schemas.microsoft.com/office/drawing/2014/main" id="{F5A2827A-6A14-4442-B653-2E481599C74C}"/>
            </a:ext>
          </a:extLst>
        </xdr:cNvPr>
        <xdr:cNvSpPr>
          <a:spLocks noChangeAspect="1" noChangeArrowheads="1"/>
        </xdr:cNvSpPr>
      </xdr:nvSpPr>
      <xdr:spPr bwMode="auto">
        <a:xfrm>
          <a:off x="12103100" y="215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xdr:row>
      <xdr:rowOff>0</xdr:rowOff>
    </xdr:from>
    <xdr:ext cx="304800" cy="306401"/>
    <xdr:sp macro="" textlink="">
      <xdr:nvSpPr>
        <xdr:cNvPr id="116" name="AutoShape 4">
          <a:extLst>
            <a:ext uri="{FF2B5EF4-FFF2-40B4-BE49-F238E27FC236}">
              <a16:creationId xmlns:a16="http://schemas.microsoft.com/office/drawing/2014/main" id="{FD42F833-8F1B-B84D-B841-1390FF3F5AE5}"/>
            </a:ext>
          </a:extLst>
        </xdr:cNvPr>
        <xdr:cNvSpPr>
          <a:spLocks noChangeAspect="1" noChangeArrowheads="1"/>
        </xdr:cNvSpPr>
      </xdr:nvSpPr>
      <xdr:spPr bwMode="auto">
        <a:xfrm>
          <a:off x="12103100" y="217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xdr:row>
      <xdr:rowOff>0</xdr:rowOff>
    </xdr:from>
    <xdr:ext cx="304800" cy="306401"/>
    <xdr:sp macro="" textlink="">
      <xdr:nvSpPr>
        <xdr:cNvPr id="117" name="AutoShape 4">
          <a:extLst>
            <a:ext uri="{FF2B5EF4-FFF2-40B4-BE49-F238E27FC236}">
              <a16:creationId xmlns:a16="http://schemas.microsoft.com/office/drawing/2014/main" id="{F8D20A6E-E9F6-9044-8C97-593F70072CFF}"/>
            </a:ext>
          </a:extLst>
        </xdr:cNvPr>
        <xdr:cNvSpPr>
          <a:spLocks noChangeAspect="1" noChangeArrowheads="1"/>
        </xdr:cNvSpPr>
      </xdr:nvSpPr>
      <xdr:spPr bwMode="auto">
        <a:xfrm>
          <a:off x="12103100" y="219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xdr:row>
      <xdr:rowOff>0</xdr:rowOff>
    </xdr:from>
    <xdr:ext cx="304800" cy="306401"/>
    <xdr:sp macro="" textlink="">
      <xdr:nvSpPr>
        <xdr:cNvPr id="118" name="AutoShape 4">
          <a:extLst>
            <a:ext uri="{FF2B5EF4-FFF2-40B4-BE49-F238E27FC236}">
              <a16:creationId xmlns:a16="http://schemas.microsoft.com/office/drawing/2014/main" id="{5EB126FB-3930-954A-92B4-31CD968B7379}"/>
            </a:ext>
          </a:extLst>
        </xdr:cNvPr>
        <xdr:cNvSpPr>
          <a:spLocks noChangeAspect="1" noChangeArrowheads="1"/>
        </xdr:cNvSpPr>
      </xdr:nvSpPr>
      <xdr:spPr bwMode="auto">
        <a:xfrm>
          <a:off x="12103100" y="220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xdr:row>
      <xdr:rowOff>0</xdr:rowOff>
    </xdr:from>
    <xdr:ext cx="304800" cy="306401"/>
    <xdr:sp macro="" textlink="">
      <xdr:nvSpPr>
        <xdr:cNvPr id="119" name="AutoShape 4">
          <a:extLst>
            <a:ext uri="{FF2B5EF4-FFF2-40B4-BE49-F238E27FC236}">
              <a16:creationId xmlns:a16="http://schemas.microsoft.com/office/drawing/2014/main" id="{D6D2F443-3506-8744-825E-D6C16E5BA813}"/>
            </a:ext>
          </a:extLst>
        </xdr:cNvPr>
        <xdr:cNvSpPr>
          <a:spLocks noChangeAspect="1" noChangeArrowheads="1"/>
        </xdr:cNvSpPr>
      </xdr:nvSpPr>
      <xdr:spPr bwMode="auto">
        <a:xfrm>
          <a:off x="12103100" y="222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xdr:row>
      <xdr:rowOff>0</xdr:rowOff>
    </xdr:from>
    <xdr:ext cx="304800" cy="306401"/>
    <xdr:sp macro="" textlink="">
      <xdr:nvSpPr>
        <xdr:cNvPr id="120" name="AutoShape 4">
          <a:extLst>
            <a:ext uri="{FF2B5EF4-FFF2-40B4-BE49-F238E27FC236}">
              <a16:creationId xmlns:a16="http://schemas.microsoft.com/office/drawing/2014/main" id="{6FF42879-3558-3B4F-8654-1902334251EB}"/>
            </a:ext>
          </a:extLst>
        </xdr:cNvPr>
        <xdr:cNvSpPr>
          <a:spLocks noChangeAspect="1" noChangeArrowheads="1"/>
        </xdr:cNvSpPr>
      </xdr:nvSpPr>
      <xdr:spPr bwMode="auto">
        <a:xfrm>
          <a:off x="12103100" y="224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xdr:row>
      <xdr:rowOff>0</xdr:rowOff>
    </xdr:from>
    <xdr:ext cx="304800" cy="306401"/>
    <xdr:sp macro="" textlink="">
      <xdr:nvSpPr>
        <xdr:cNvPr id="121" name="AutoShape 4">
          <a:extLst>
            <a:ext uri="{FF2B5EF4-FFF2-40B4-BE49-F238E27FC236}">
              <a16:creationId xmlns:a16="http://schemas.microsoft.com/office/drawing/2014/main" id="{6B198386-9476-1546-AC1D-7CBE29B17ACB}"/>
            </a:ext>
          </a:extLst>
        </xdr:cNvPr>
        <xdr:cNvSpPr>
          <a:spLocks noChangeAspect="1" noChangeArrowheads="1"/>
        </xdr:cNvSpPr>
      </xdr:nvSpPr>
      <xdr:spPr bwMode="auto">
        <a:xfrm>
          <a:off x="12103100" y="226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xdr:row>
      <xdr:rowOff>0</xdr:rowOff>
    </xdr:from>
    <xdr:ext cx="304800" cy="306401"/>
    <xdr:sp macro="" textlink="">
      <xdr:nvSpPr>
        <xdr:cNvPr id="122" name="AutoShape 4">
          <a:extLst>
            <a:ext uri="{FF2B5EF4-FFF2-40B4-BE49-F238E27FC236}">
              <a16:creationId xmlns:a16="http://schemas.microsoft.com/office/drawing/2014/main" id="{3A8A90D2-7203-D549-85E9-7826A9728C68}"/>
            </a:ext>
          </a:extLst>
        </xdr:cNvPr>
        <xdr:cNvSpPr>
          <a:spLocks noChangeAspect="1" noChangeArrowheads="1"/>
        </xdr:cNvSpPr>
      </xdr:nvSpPr>
      <xdr:spPr bwMode="auto">
        <a:xfrm>
          <a:off x="12103100" y="228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xdr:row>
      <xdr:rowOff>0</xdr:rowOff>
    </xdr:from>
    <xdr:ext cx="304800" cy="306401"/>
    <xdr:sp macro="" textlink="">
      <xdr:nvSpPr>
        <xdr:cNvPr id="123" name="AutoShape 4">
          <a:extLst>
            <a:ext uri="{FF2B5EF4-FFF2-40B4-BE49-F238E27FC236}">
              <a16:creationId xmlns:a16="http://schemas.microsoft.com/office/drawing/2014/main" id="{93B96AAB-3434-2F4C-BC62-558CD0B03225}"/>
            </a:ext>
          </a:extLst>
        </xdr:cNvPr>
        <xdr:cNvSpPr>
          <a:spLocks noChangeAspect="1" noChangeArrowheads="1"/>
        </xdr:cNvSpPr>
      </xdr:nvSpPr>
      <xdr:spPr bwMode="auto">
        <a:xfrm>
          <a:off x="12103100" y="230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xdr:row>
      <xdr:rowOff>0</xdr:rowOff>
    </xdr:from>
    <xdr:ext cx="304800" cy="306401"/>
    <xdr:sp macro="" textlink="">
      <xdr:nvSpPr>
        <xdr:cNvPr id="124" name="AutoShape 4">
          <a:extLst>
            <a:ext uri="{FF2B5EF4-FFF2-40B4-BE49-F238E27FC236}">
              <a16:creationId xmlns:a16="http://schemas.microsoft.com/office/drawing/2014/main" id="{118C36E8-89E6-C043-B650-1BB1CADDA5D9}"/>
            </a:ext>
          </a:extLst>
        </xdr:cNvPr>
        <xdr:cNvSpPr>
          <a:spLocks noChangeAspect="1" noChangeArrowheads="1"/>
        </xdr:cNvSpPr>
      </xdr:nvSpPr>
      <xdr:spPr bwMode="auto">
        <a:xfrm>
          <a:off x="12103100" y="232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xdr:row>
      <xdr:rowOff>0</xdr:rowOff>
    </xdr:from>
    <xdr:ext cx="304800" cy="306401"/>
    <xdr:sp macro="" textlink="">
      <xdr:nvSpPr>
        <xdr:cNvPr id="125" name="AutoShape 4">
          <a:extLst>
            <a:ext uri="{FF2B5EF4-FFF2-40B4-BE49-F238E27FC236}">
              <a16:creationId xmlns:a16="http://schemas.microsoft.com/office/drawing/2014/main" id="{E42A13FA-7068-6046-A591-88037EACCF6E}"/>
            </a:ext>
          </a:extLst>
        </xdr:cNvPr>
        <xdr:cNvSpPr>
          <a:spLocks noChangeAspect="1" noChangeArrowheads="1"/>
        </xdr:cNvSpPr>
      </xdr:nvSpPr>
      <xdr:spPr bwMode="auto">
        <a:xfrm>
          <a:off x="12103100" y="234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xdr:row>
      <xdr:rowOff>0</xdr:rowOff>
    </xdr:from>
    <xdr:ext cx="304800" cy="306401"/>
    <xdr:sp macro="" textlink="">
      <xdr:nvSpPr>
        <xdr:cNvPr id="126" name="AutoShape 4">
          <a:extLst>
            <a:ext uri="{FF2B5EF4-FFF2-40B4-BE49-F238E27FC236}">
              <a16:creationId xmlns:a16="http://schemas.microsoft.com/office/drawing/2014/main" id="{272F2E18-64A8-7640-ACF7-26C9DD6CD8FB}"/>
            </a:ext>
          </a:extLst>
        </xdr:cNvPr>
        <xdr:cNvSpPr>
          <a:spLocks noChangeAspect="1" noChangeArrowheads="1"/>
        </xdr:cNvSpPr>
      </xdr:nvSpPr>
      <xdr:spPr bwMode="auto">
        <a:xfrm>
          <a:off x="12103100" y="236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xdr:row>
      <xdr:rowOff>0</xdr:rowOff>
    </xdr:from>
    <xdr:ext cx="304800" cy="306401"/>
    <xdr:sp macro="" textlink="">
      <xdr:nvSpPr>
        <xdr:cNvPr id="127" name="AutoShape 4">
          <a:extLst>
            <a:ext uri="{FF2B5EF4-FFF2-40B4-BE49-F238E27FC236}">
              <a16:creationId xmlns:a16="http://schemas.microsoft.com/office/drawing/2014/main" id="{402F59C0-74E5-464D-B873-40EE39D42927}"/>
            </a:ext>
          </a:extLst>
        </xdr:cNvPr>
        <xdr:cNvSpPr>
          <a:spLocks noChangeAspect="1" noChangeArrowheads="1"/>
        </xdr:cNvSpPr>
      </xdr:nvSpPr>
      <xdr:spPr bwMode="auto">
        <a:xfrm>
          <a:off x="12103100" y="238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xdr:row>
      <xdr:rowOff>0</xdr:rowOff>
    </xdr:from>
    <xdr:ext cx="304800" cy="306401"/>
    <xdr:sp macro="" textlink="">
      <xdr:nvSpPr>
        <xdr:cNvPr id="128" name="AutoShape 4">
          <a:extLst>
            <a:ext uri="{FF2B5EF4-FFF2-40B4-BE49-F238E27FC236}">
              <a16:creationId xmlns:a16="http://schemas.microsoft.com/office/drawing/2014/main" id="{0C38A0E8-C8DD-A544-9427-7B957EC36EC4}"/>
            </a:ext>
          </a:extLst>
        </xdr:cNvPr>
        <xdr:cNvSpPr>
          <a:spLocks noChangeAspect="1" noChangeArrowheads="1"/>
        </xdr:cNvSpPr>
      </xdr:nvSpPr>
      <xdr:spPr bwMode="auto">
        <a:xfrm>
          <a:off x="12103100" y="240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xdr:row>
      <xdr:rowOff>0</xdr:rowOff>
    </xdr:from>
    <xdr:ext cx="304800" cy="306401"/>
    <xdr:sp macro="" textlink="">
      <xdr:nvSpPr>
        <xdr:cNvPr id="129" name="AutoShape 4">
          <a:extLst>
            <a:ext uri="{FF2B5EF4-FFF2-40B4-BE49-F238E27FC236}">
              <a16:creationId xmlns:a16="http://schemas.microsoft.com/office/drawing/2014/main" id="{0599E074-7B76-FC44-89C2-3E280EC79E3F}"/>
            </a:ext>
          </a:extLst>
        </xdr:cNvPr>
        <xdr:cNvSpPr>
          <a:spLocks noChangeAspect="1" noChangeArrowheads="1"/>
        </xdr:cNvSpPr>
      </xdr:nvSpPr>
      <xdr:spPr bwMode="auto">
        <a:xfrm>
          <a:off x="12103100" y="241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xdr:row>
      <xdr:rowOff>0</xdr:rowOff>
    </xdr:from>
    <xdr:ext cx="304800" cy="306401"/>
    <xdr:sp macro="" textlink="">
      <xdr:nvSpPr>
        <xdr:cNvPr id="130" name="AutoShape 4">
          <a:extLst>
            <a:ext uri="{FF2B5EF4-FFF2-40B4-BE49-F238E27FC236}">
              <a16:creationId xmlns:a16="http://schemas.microsoft.com/office/drawing/2014/main" id="{D71B5B99-691C-154C-A725-AC02F7FFA8DA}"/>
            </a:ext>
          </a:extLst>
        </xdr:cNvPr>
        <xdr:cNvSpPr>
          <a:spLocks noChangeAspect="1" noChangeArrowheads="1"/>
        </xdr:cNvSpPr>
      </xdr:nvSpPr>
      <xdr:spPr bwMode="auto">
        <a:xfrm>
          <a:off x="12103100" y="243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xdr:row>
      <xdr:rowOff>0</xdr:rowOff>
    </xdr:from>
    <xdr:ext cx="304800" cy="306401"/>
    <xdr:sp macro="" textlink="">
      <xdr:nvSpPr>
        <xdr:cNvPr id="131" name="AutoShape 4">
          <a:extLst>
            <a:ext uri="{FF2B5EF4-FFF2-40B4-BE49-F238E27FC236}">
              <a16:creationId xmlns:a16="http://schemas.microsoft.com/office/drawing/2014/main" id="{AF873346-7BB4-CC47-8CB6-2FF4DC572F77}"/>
            </a:ext>
          </a:extLst>
        </xdr:cNvPr>
        <xdr:cNvSpPr>
          <a:spLocks noChangeAspect="1" noChangeArrowheads="1"/>
        </xdr:cNvSpPr>
      </xdr:nvSpPr>
      <xdr:spPr bwMode="auto">
        <a:xfrm>
          <a:off x="12103100" y="245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xdr:row>
      <xdr:rowOff>0</xdr:rowOff>
    </xdr:from>
    <xdr:ext cx="304800" cy="306401"/>
    <xdr:sp macro="" textlink="">
      <xdr:nvSpPr>
        <xdr:cNvPr id="132" name="AutoShape 4">
          <a:extLst>
            <a:ext uri="{FF2B5EF4-FFF2-40B4-BE49-F238E27FC236}">
              <a16:creationId xmlns:a16="http://schemas.microsoft.com/office/drawing/2014/main" id="{0F6D3207-E42C-D746-BB13-16C0976CE68A}"/>
            </a:ext>
          </a:extLst>
        </xdr:cNvPr>
        <xdr:cNvSpPr>
          <a:spLocks noChangeAspect="1" noChangeArrowheads="1"/>
        </xdr:cNvSpPr>
      </xdr:nvSpPr>
      <xdr:spPr bwMode="auto">
        <a:xfrm>
          <a:off x="12103100" y="247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xdr:row>
      <xdr:rowOff>0</xdr:rowOff>
    </xdr:from>
    <xdr:ext cx="304800" cy="306401"/>
    <xdr:sp macro="" textlink="">
      <xdr:nvSpPr>
        <xdr:cNvPr id="133" name="AutoShape 4">
          <a:extLst>
            <a:ext uri="{FF2B5EF4-FFF2-40B4-BE49-F238E27FC236}">
              <a16:creationId xmlns:a16="http://schemas.microsoft.com/office/drawing/2014/main" id="{365807F3-7C3E-E948-BF75-003308288CB3}"/>
            </a:ext>
          </a:extLst>
        </xdr:cNvPr>
        <xdr:cNvSpPr>
          <a:spLocks noChangeAspect="1" noChangeArrowheads="1"/>
        </xdr:cNvSpPr>
      </xdr:nvSpPr>
      <xdr:spPr bwMode="auto">
        <a:xfrm>
          <a:off x="12103100" y="249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xdr:row>
      <xdr:rowOff>0</xdr:rowOff>
    </xdr:from>
    <xdr:ext cx="304800" cy="306401"/>
    <xdr:sp macro="" textlink="">
      <xdr:nvSpPr>
        <xdr:cNvPr id="134" name="AutoShape 4">
          <a:extLst>
            <a:ext uri="{FF2B5EF4-FFF2-40B4-BE49-F238E27FC236}">
              <a16:creationId xmlns:a16="http://schemas.microsoft.com/office/drawing/2014/main" id="{4C7BB310-0E5B-8148-A583-7027900FEC1F}"/>
            </a:ext>
          </a:extLst>
        </xdr:cNvPr>
        <xdr:cNvSpPr>
          <a:spLocks noChangeAspect="1" noChangeArrowheads="1"/>
        </xdr:cNvSpPr>
      </xdr:nvSpPr>
      <xdr:spPr bwMode="auto">
        <a:xfrm>
          <a:off x="12103100" y="251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xdr:row>
      <xdr:rowOff>0</xdr:rowOff>
    </xdr:from>
    <xdr:ext cx="304800" cy="306401"/>
    <xdr:sp macro="" textlink="">
      <xdr:nvSpPr>
        <xdr:cNvPr id="135" name="AutoShape 4">
          <a:extLst>
            <a:ext uri="{FF2B5EF4-FFF2-40B4-BE49-F238E27FC236}">
              <a16:creationId xmlns:a16="http://schemas.microsoft.com/office/drawing/2014/main" id="{62062457-B57F-4F48-ACD1-FC423B594572}"/>
            </a:ext>
          </a:extLst>
        </xdr:cNvPr>
        <xdr:cNvSpPr>
          <a:spLocks noChangeAspect="1" noChangeArrowheads="1"/>
        </xdr:cNvSpPr>
      </xdr:nvSpPr>
      <xdr:spPr bwMode="auto">
        <a:xfrm>
          <a:off x="12103100" y="253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xdr:row>
      <xdr:rowOff>0</xdr:rowOff>
    </xdr:from>
    <xdr:ext cx="304800" cy="306401"/>
    <xdr:sp macro="" textlink="">
      <xdr:nvSpPr>
        <xdr:cNvPr id="136" name="AutoShape 4">
          <a:extLst>
            <a:ext uri="{FF2B5EF4-FFF2-40B4-BE49-F238E27FC236}">
              <a16:creationId xmlns:a16="http://schemas.microsoft.com/office/drawing/2014/main" id="{A822FF0F-1E93-AD41-9265-5F022CEDBA16}"/>
            </a:ext>
          </a:extLst>
        </xdr:cNvPr>
        <xdr:cNvSpPr>
          <a:spLocks noChangeAspect="1" noChangeArrowheads="1"/>
        </xdr:cNvSpPr>
      </xdr:nvSpPr>
      <xdr:spPr bwMode="auto">
        <a:xfrm>
          <a:off x="12103100" y="255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xdr:row>
      <xdr:rowOff>0</xdr:rowOff>
    </xdr:from>
    <xdr:ext cx="304800" cy="306401"/>
    <xdr:sp macro="" textlink="">
      <xdr:nvSpPr>
        <xdr:cNvPr id="137" name="AutoShape 4">
          <a:extLst>
            <a:ext uri="{FF2B5EF4-FFF2-40B4-BE49-F238E27FC236}">
              <a16:creationId xmlns:a16="http://schemas.microsoft.com/office/drawing/2014/main" id="{330257F8-7198-7246-A2D0-F1EC1B3FA146}"/>
            </a:ext>
          </a:extLst>
        </xdr:cNvPr>
        <xdr:cNvSpPr>
          <a:spLocks noChangeAspect="1" noChangeArrowheads="1"/>
        </xdr:cNvSpPr>
      </xdr:nvSpPr>
      <xdr:spPr bwMode="auto">
        <a:xfrm>
          <a:off x="12103100" y="257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xdr:row>
      <xdr:rowOff>0</xdr:rowOff>
    </xdr:from>
    <xdr:ext cx="304800" cy="306401"/>
    <xdr:sp macro="" textlink="">
      <xdr:nvSpPr>
        <xdr:cNvPr id="138" name="AutoShape 4">
          <a:extLst>
            <a:ext uri="{FF2B5EF4-FFF2-40B4-BE49-F238E27FC236}">
              <a16:creationId xmlns:a16="http://schemas.microsoft.com/office/drawing/2014/main" id="{72269E31-96BF-F641-A255-BB6B0F4F9172}"/>
            </a:ext>
          </a:extLst>
        </xdr:cNvPr>
        <xdr:cNvSpPr>
          <a:spLocks noChangeAspect="1" noChangeArrowheads="1"/>
        </xdr:cNvSpPr>
      </xdr:nvSpPr>
      <xdr:spPr bwMode="auto">
        <a:xfrm>
          <a:off x="12103100" y="259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xdr:row>
      <xdr:rowOff>0</xdr:rowOff>
    </xdr:from>
    <xdr:ext cx="304800" cy="306401"/>
    <xdr:sp macro="" textlink="">
      <xdr:nvSpPr>
        <xdr:cNvPr id="139" name="AutoShape 4">
          <a:extLst>
            <a:ext uri="{FF2B5EF4-FFF2-40B4-BE49-F238E27FC236}">
              <a16:creationId xmlns:a16="http://schemas.microsoft.com/office/drawing/2014/main" id="{10681AE8-0893-1E45-BF5E-5D5B1860D23D}"/>
            </a:ext>
          </a:extLst>
        </xdr:cNvPr>
        <xdr:cNvSpPr>
          <a:spLocks noChangeAspect="1" noChangeArrowheads="1"/>
        </xdr:cNvSpPr>
      </xdr:nvSpPr>
      <xdr:spPr bwMode="auto">
        <a:xfrm>
          <a:off x="12103100" y="260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xdr:row>
      <xdr:rowOff>0</xdr:rowOff>
    </xdr:from>
    <xdr:ext cx="304800" cy="306401"/>
    <xdr:sp macro="" textlink="">
      <xdr:nvSpPr>
        <xdr:cNvPr id="140" name="AutoShape 4">
          <a:extLst>
            <a:ext uri="{FF2B5EF4-FFF2-40B4-BE49-F238E27FC236}">
              <a16:creationId xmlns:a16="http://schemas.microsoft.com/office/drawing/2014/main" id="{B6884F18-79F9-7C47-A96B-299488E78764}"/>
            </a:ext>
          </a:extLst>
        </xdr:cNvPr>
        <xdr:cNvSpPr>
          <a:spLocks noChangeAspect="1" noChangeArrowheads="1"/>
        </xdr:cNvSpPr>
      </xdr:nvSpPr>
      <xdr:spPr bwMode="auto">
        <a:xfrm>
          <a:off x="12103100" y="262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xdr:row>
      <xdr:rowOff>0</xdr:rowOff>
    </xdr:from>
    <xdr:ext cx="304800" cy="306401"/>
    <xdr:sp macro="" textlink="">
      <xdr:nvSpPr>
        <xdr:cNvPr id="141" name="AutoShape 4">
          <a:extLst>
            <a:ext uri="{FF2B5EF4-FFF2-40B4-BE49-F238E27FC236}">
              <a16:creationId xmlns:a16="http://schemas.microsoft.com/office/drawing/2014/main" id="{154B33A1-F030-FE48-BD1E-4F02F723F6CE}"/>
            </a:ext>
          </a:extLst>
        </xdr:cNvPr>
        <xdr:cNvSpPr>
          <a:spLocks noChangeAspect="1" noChangeArrowheads="1"/>
        </xdr:cNvSpPr>
      </xdr:nvSpPr>
      <xdr:spPr bwMode="auto">
        <a:xfrm>
          <a:off x="12103100" y="264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xdr:row>
      <xdr:rowOff>0</xdr:rowOff>
    </xdr:from>
    <xdr:ext cx="304800" cy="306401"/>
    <xdr:sp macro="" textlink="">
      <xdr:nvSpPr>
        <xdr:cNvPr id="142" name="AutoShape 4">
          <a:extLst>
            <a:ext uri="{FF2B5EF4-FFF2-40B4-BE49-F238E27FC236}">
              <a16:creationId xmlns:a16="http://schemas.microsoft.com/office/drawing/2014/main" id="{6ADBA1A0-CE1F-6C40-A323-C22F448CAF63}"/>
            </a:ext>
          </a:extLst>
        </xdr:cNvPr>
        <xdr:cNvSpPr>
          <a:spLocks noChangeAspect="1" noChangeArrowheads="1"/>
        </xdr:cNvSpPr>
      </xdr:nvSpPr>
      <xdr:spPr bwMode="auto">
        <a:xfrm>
          <a:off x="12103100" y="266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xdr:row>
      <xdr:rowOff>0</xdr:rowOff>
    </xdr:from>
    <xdr:ext cx="304800" cy="306401"/>
    <xdr:sp macro="" textlink="">
      <xdr:nvSpPr>
        <xdr:cNvPr id="143" name="AutoShape 4">
          <a:extLst>
            <a:ext uri="{FF2B5EF4-FFF2-40B4-BE49-F238E27FC236}">
              <a16:creationId xmlns:a16="http://schemas.microsoft.com/office/drawing/2014/main" id="{1CE2B3C1-772C-834C-8AEC-8CBE05FF5A3E}"/>
            </a:ext>
          </a:extLst>
        </xdr:cNvPr>
        <xdr:cNvSpPr>
          <a:spLocks noChangeAspect="1" noChangeArrowheads="1"/>
        </xdr:cNvSpPr>
      </xdr:nvSpPr>
      <xdr:spPr bwMode="auto">
        <a:xfrm>
          <a:off x="12103100" y="268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xdr:row>
      <xdr:rowOff>0</xdr:rowOff>
    </xdr:from>
    <xdr:ext cx="304800" cy="306401"/>
    <xdr:sp macro="" textlink="">
      <xdr:nvSpPr>
        <xdr:cNvPr id="144" name="AutoShape 4">
          <a:extLst>
            <a:ext uri="{FF2B5EF4-FFF2-40B4-BE49-F238E27FC236}">
              <a16:creationId xmlns:a16="http://schemas.microsoft.com/office/drawing/2014/main" id="{C78D3D29-7258-3C4C-8AE4-6B5756B637E8}"/>
            </a:ext>
          </a:extLst>
        </xdr:cNvPr>
        <xdr:cNvSpPr>
          <a:spLocks noChangeAspect="1" noChangeArrowheads="1"/>
        </xdr:cNvSpPr>
      </xdr:nvSpPr>
      <xdr:spPr bwMode="auto">
        <a:xfrm>
          <a:off x="12103100" y="270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xdr:row>
      <xdr:rowOff>0</xdr:rowOff>
    </xdr:from>
    <xdr:ext cx="304800" cy="306401"/>
    <xdr:sp macro="" textlink="">
      <xdr:nvSpPr>
        <xdr:cNvPr id="145" name="AutoShape 4">
          <a:extLst>
            <a:ext uri="{FF2B5EF4-FFF2-40B4-BE49-F238E27FC236}">
              <a16:creationId xmlns:a16="http://schemas.microsoft.com/office/drawing/2014/main" id="{E45AEADB-12EF-9549-B335-F735161484A4}"/>
            </a:ext>
          </a:extLst>
        </xdr:cNvPr>
        <xdr:cNvSpPr>
          <a:spLocks noChangeAspect="1" noChangeArrowheads="1"/>
        </xdr:cNvSpPr>
      </xdr:nvSpPr>
      <xdr:spPr bwMode="auto">
        <a:xfrm>
          <a:off x="12103100" y="272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xdr:row>
      <xdr:rowOff>0</xdr:rowOff>
    </xdr:from>
    <xdr:ext cx="304800" cy="306401"/>
    <xdr:sp macro="" textlink="">
      <xdr:nvSpPr>
        <xdr:cNvPr id="146" name="AutoShape 4">
          <a:extLst>
            <a:ext uri="{FF2B5EF4-FFF2-40B4-BE49-F238E27FC236}">
              <a16:creationId xmlns:a16="http://schemas.microsoft.com/office/drawing/2014/main" id="{7BC3907E-4660-C745-8F9E-045343C8AA05}"/>
            </a:ext>
          </a:extLst>
        </xdr:cNvPr>
        <xdr:cNvSpPr>
          <a:spLocks noChangeAspect="1" noChangeArrowheads="1"/>
        </xdr:cNvSpPr>
      </xdr:nvSpPr>
      <xdr:spPr bwMode="auto">
        <a:xfrm>
          <a:off x="12103100" y="274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xdr:row>
      <xdr:rowOff>0</xdr:rowOff>
    </xdr:from>
    <xdr:ext cx="304800" cy="306401"/>
    <xdr:sp macro="" textlink="">
      <xdr:nvSpPr>
        <xdr:cNvPr id="147" name="AutoShape 4">
          <a:extLst>
            <a:ext uri="{FF2B5EF4-FFF2-40B4-BE49-F238E27FC236}">
              <a16:creationId xmlns:a16="http://schemas.microsoft.com/office/drawing/2014/main" id="{17B6F5A0-AD0A-D34B-BEA6-FA3A8BE4B9CC}"/>
            </a:ext>
          </a:extLst>
        </xdr:cNvPr>
        <xdr:cNvSpPr>
          <a:spLocks noChangeAspect="1" noChangeArrowheads="1"/>
        </xdr:cNvSpPr>
      </xdr:nvSpPr>
      <xdr:spPr bwMode="auto">
        <a:xfrm>
          <a:off x="12103100" y="276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xdr:row>
      <xdr:rowOff>0</xdr:rowOff>
    </xdr:from>
    <xdr:ext cx="304800" cy="306401"/>
    <xdr:sp macro="" textlink="">
      <xdr:nvSpPr>
        <xdr:cNvPr id="148" name="AutoShape 4">
          <a:extLst>
            <a:ext uri="{FF2B5EF4-FFF2-40B4-BE49-F238E27FC236}">
              <a16:creationId xmlns:a16="http://schemas.microsoft.com/office/drawing/2014/main" id="{55D5C36A-D28A-EC4D-9988-7BD953D8606C}"/>
            </a:ext>
          </a:extLst>
        </xdr:cNvPr>
        <xdr:cNvSpPr>
          <a:spLocks noChangeAspect="1" noChangeArrowheads="1"/>
        </xdr:cNvSpPr>
      </xdr:nvSpPr>
      <xdr:spPr bwMode="auto">
        <a:xfrm>
          <a:off x="12103100" y="278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xdr:row>
      <xdr:rowOff>0</xdr:rowOff>
    </xdr:from>
    <xdr:ext cx="304800" cy="306401"/>
    <xdr:sp macro="" textlink="">
      <xdr:nvSpPr>
        <xdr:cNvPr id="149" name="AutoShape 4">
          <a:extLst>
            <a:ext uri="{FF2B5EF4-FFF2-40B4-BE49-F238E27FC236}">
              <a16:creationId xmlns:a16="http://schemas.microsoft.com/office/drawing/2014/main" id="{520FAE75-0EB5-F247-88E1-CE31BA08A235}"/>
            </a:ext>
          </a:extLst>
        </xdr:cNvPr>
        <xdr:cNvSpPr>
          <a:spLocks noChangeAspect="1" noChangeArrowheads="1"/>
        </xdr:cNvSpPr>
      </xdr:nvSpPr>
      <xdr:spPr bwMode="auto">
        <a:xfrm>
          <a:off x="12103100" y="280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xdr:row>
      <xdr:rowOff>0</xdr:rowOff>
    </xdr:from>
    <xdr:ext cx="304800" cy="306401"/>
    <xdr:sp macro="" textlink="">
      <xdr:nvSpPr>
        <xdr:cNvPr id="150" name="AutoShape 4">
          <a:extLst>
            <a:ext uri="{FF2B5EF4-FFF2-40B4-BE49-F238E27FC236}">
              <a16:creationId xmlns:a16="http://schemas.microsoft.com/office/drawing/2014/main" id="{DCD94C23-4132-3F42-A0CA-379B5F2BCB0F}"/>
            </a:ext>
          </a:extLst>
        </xdr:cNvPr>
        <xdr:cNvSpPr>
          <a:spLocks noChangeAspect="1" noChangeArrowheads="1"/>
        </xdr:cNvSpPr>
      </xdr:nvSpPr>
      <xdr:spPr bwMode="auto">
        <a:xfrm>
          <a:off x="12103100" y="281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xdr:row>
      <xdr:rowOff>0</xdr:rowOff>
    </xdr:from>
    <xdr:ext cx="304800" cy="306401"/>
    <xdr:sp macro="" textlink="">
      <xdr:nvSpPr>
        <xdr:cNvPr id="151" name="AutoShape 4">
          <a:extLst>
            <a:ext uri="{FF2B5EF4-FFF2-40B4-BE49-F238E27FC236}">
              <a16:creationId xmlns:a16="http://schemas.microsoft.com/office/drawing/2014/main" id="{F5DC7997-DF88-5948-B36E-1574F24C6DC2}"/>
            </a:ext>
          </a:extLst>
        </xdr:cNvPr>
        <xdr:cNvSpPr>
          <a:spLocks noChangeAspect="1" noChangeArrowheads="1"/>
        </xdr:cNvSpPr>
      </xdr:nvSpPr>
      <xdr:spPr bwMode="auto">
        <a:xfrm>
          <a:off x="12103100" y="283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xdr:row>
      <xdr:rowOff>0</xdr:rowOff>
    </xdr:from>
    <xdr:ext cx="304800" cy="306401"/>
    <xdr:sp macro="" textlink="">
      <xdr:nvSpPr>
        <xdr:cNvPr id="152" name="AutoShape 4">
          <a:extLst>
            <a:ext uri="{FF2B5EF4-FFF2-40B4-BE49-F238E27FC236}">
              <a16:creationId xmlns:a16="http://schemas.microsoft.com/office/drawing/2014/main" id="{F1C32765-8322-9A49-9A9E-FFAEA4ED8BF5}"/>
            </a:ext>
          </a:extLst>
        </xdr:cNvPr>
        <xdr:cNvSpPr>
          <a:spLocks noChangeAspect="1" noChangeArrowheads="1"/>
        </xdr:cNvSpPr>
      </xdr:nvSpPr>
      <xdr:spPr bwMode="auto">
        <a:xfrm>
          <a:off x="12103100" y="285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xdr:row>
      <xdr:rowOff>0</xdr:rowOff>
    </xdr:from>
    <xdr:ext cx="304800" cy="306401"/>
    <xdr:sp macro="" textlink="">
      <xdr:nvSpPr>
        <xdr:cNvPr id="153" name="AutoShape 4">
          <a:extLst>
            <a:ext uri="{FF2B5EF4-FFF2-40B4-BE49-F238E27FC236}">
              <a16:creationId xmlns:a16="http://schemas.microsoft.com/office/drawing/2014/main" id="{1F1DF0E4-C452-844F-B26E-AB340FE43B25}"/>
            </a:ext>
          </a:extLst>
        </xdr:cNvPr>
        <xdr:cNvSpPr>
          <a:spLocks noChangeAspect="1" noChangeArrowheads="1"/>
        </xdr:cNvSpPr>
      </xdr:nvSpPr>
      <xdr:spPr bwMode="auto">
        <a:xfrm>
          <a:off x="12103100" y="287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xdr:row>
      <xdr:rowOff>0</xdr:rowOff>
    </xdr:from>
    <xdr:ext cx="304800" cy="306401"/>
    <xdr:sp macro="" textlink="">
      <xdr:nvSpPr>
        <xdr:cNvPr id="154" name="AutoShape 4">
          <a:extLst>
            <a:ext uri="{FF2B5EF4-FFF2-40B4-BE49-F238E27FC236}">
              <a16:creationId xmlns:a16="http://schemas.microsoft.com/office/drawing/2014/main" id="{FB9B2B8D-8CC5-5F47-916F-673AC3F15055}"/>
            </a:ext>
          </a:extLst>
        </xdr:cNvPr>
        <xdr:cNvSpPr>
          <a:spLocks noChangeAspect="1" noChangeArrowheads="1"/>
        </xdr:cNvSpPr>
      </xdr:nvSpPr>
      <xdr:spPr bwMode="auto">
        <a:xfrm>
          <a:off x="12103100" y="289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xdr:row>
      <xdr:rowOff>0</xdr:rowOff>
    </xdr:from>
    <xdr:ext cx="304800" cy="306401"/>
    <xdr:sp macro="" textlink="">
      <xdr:nvSpPr>
        <xdr:cNvPr id="155" name="AutoShape 4">
          <a:extLst>
            <a:ext uri="{FF2B5EF4-FFF2-40B4-BE49-F238E27FC236}">
              <a16:creationId xmlns:a16="http://schemas.microsoft.com/office/drawing/2014/main" id="{494794F5-9354-2C4D-BC7A-A28B437AF044}"/>
            </a:ext>
          </a:extLst>
        </xdr:cNvPr>
        <xdr:cNvSpPr>
          <a:spLocks noChangeAspect="1" noChangeArrowheads="1"/>
        </xdr:cNvSpPr>
      </xdr:nvSpPr>
      <xdr:spPr bwMode="auto">
        <a:xfrm>
          <a:off x="12103100" y="291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xdr:row>
      <xdr:rowOff>0</xdr:rowOff>
    </xdr:from>
    <xdr:ext cx="304800" cy="306401"/>
    <xdr:sp macro="" textlink="">
      <xdr:nvSpPr>
        <xdr:cNvPr id="156" name="AutoShape 4">
          <a:extLst>
            <a:ext uri="{FF2B5EF4-FFF2-40B4-BE49-F238E27FC236}">
              <a16:creationId xmlns:a16="http://schemas.microsoft.com/office/drawing/2014/main" id="{D08D5E42-F741-BD46-9B69-4117325B066B}"/>
            </a:ext>
          </a:extLst>
        </xdr:cNvPr>
        <xdr:cNvSpPr>
          <a:spLocks noChangeAspect="1" noChangeArrowheads="1"/>
        </xdr:cNvSpPr>
      </xdr:nvSpPr>
      <xdr:spPr bwMode="auto">
        <a:xfrm>
          <a:off x="12103100" y="293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xdr:row>
      <xdr:rowOff>0</xdr:rowOff>
    </xdr:from>
    <xdr:ext cx="304800" cy="306401"/>
    <xdr:sp macro="" textlink="">
      <xdr:nvSpPr>
        <xdr:cNvPr id="157" name="AutoShape 4">
          <a:extLst>
            <a:ext uri="{FF2B5EF4-FFF2-40B4-BE49-F238E27FC236}">
              <a16:creationId xmlns:a16="http://schemas.microsoft.com/office/drawing/2014/main" id="{9133D9AD-28EB-5145-82F8-60C05FB3617C}"/>
            </a:ext>
          </a:extLst>
        </xdr:cNvPr>
        <xdr:cNvSpPr>
          <a:spLocks noChangeAspect="1" noChangeArrowheads="1"/>
        </xdr:cNvSpPr>
      </xdr:nvSpPr>
      <xdr:spPr bwMode="auto">
        <a:xfrm>
          <a:off x="12103100" y="295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xdr:row>
      <xdr:rowOff>0</xdr:rowOff>
    </xdr:from>
    <xdr:ext cx="304800" cy="306401"/>
    <xdr:sp macro="" textlink="">
      <xdr:nvSpPr>
        <xdr:cNvPr id="158" name="AutoShape 4">
          <a:extLst>
            <a:ext uri="{FF2B5EF4-FFF2-40B4-BE49-F238E27FC236}">
              <a16:creationId xmlns:a16="http://schemas.microsoft.com/office/drawing/2014/main" id="{23F140DC-E1B3-E249-B112-40E93F49DEC4}"/>
            </a:ext>
          </a:extLst>
        </xdr:cNvPr>
        <xdr:cNvSpPr>
          <a:spLocks noChangeAspect="1" noChangeArrowheads="1"/>
        </xdr:cNvSpPr>
      </xdr:nvSpPr>
      <xdr:spPr bwMode="auto">
        <a:xfrm>
          <a:off x="12103100" y="297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xdr:row>
      <xdr:rowOff>0</xdr:rowOff>
    </xdr:from>
    <xdr:ext cx="304800" cy="306401"/>
    <xdr:sp macro="" textlink="">
      <xdr:nvSpPr>
        <xdr:cNvPr id="159" name="AutoShape 4">
          <a:extLst>
            <a:ext uri="{FF2B5EF4-FFF2-40B4-BE49-F238E27FC236}">
              <a16:creationId xmlns:a16="http://schemas.microsoft.com/office/drawing/2014/main" id="{28E70279-4DE0-5945-AA05-95AA32C7C1D6}"/>
            </a:ext>
          </a:extLst>
        </xdr:cNvPr>
        <xdr:cNvSpPr>
          <a:spLocks noChangeAspect="1" noChangeArrowheads="1"/>
        </xdr:cNvSpPr>
      </xdr:nvSpPr>
      <xdr:spPr bwMode="auto">
        <a:xfrm>
          <a:off x="12103100" y="299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xdr:row>
      <xdr:rowOff>0</xdr:rowOff>
    </xdr:from>
    <xdr:ext cx="304800" cy="306401"/>
    <xdr:sp macro="" textlink="">
      <xdr:nvSpPr>
        <xdr:cNvPr id="160" name="AutoShape 4">
          <a:extLst>
            <a:ext uri="{FF2B5EF4-FFF2-40B4-BE49-F238E27FC236}">
              <a16:creationId xmlns:a16="http://schemas.microsoft.com/office/drawing/2014/main" id="{288BF493-84F2-0C4C-95ED-B105B9BFA45D}"/>
            </a:ext>
          </a:extLst>
        </xdr:cNvPr>
        <xdr:cNvSpPr>
          <a:spLocks noChangeAspect="1" noChangeArrowheads="1"/>
        </xdr:cNvSpPr>
      </xdr:nvSpPr>
      <xdr:spPr bwMode="auto">
        <a:xfrm>
          <a:off x="12103100" y="300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xdr:row>
      <xdr:rowOff>0</xdr:rowOff>
    </xdr:from>
    <xdr:ext cx="304800" cy="306401"/>
    <xdr:sp macro="" textlink="">
      <xdr:nvSpPr>
        <xdr:cNvPr id="161" name="AutoShape 4">
          <a:extLst>
            <a:ext uri="{FF2B5EF4-FFF2-40B4-BE49-F238E27FC236}">
              <a16:creationId xmlns:a16="http://schemas.microsoft.com/office/drawing/2014/main" id="{71CFF6A9-B828-974C-B7EA-E63168D45838}"/>
            </a:ext>
          </a:extLst>
        </xdr:cNvPr>
        <xdr:cNvSpPr>
          <a:spLocks noChangeAspect="1" noChangeArrowheads="1"/>
        </xdr:cNvSpPr>
      </xdr:nvSpPr>
      <xdr:spPr bwMode="auto">
        <a:xfrm>
          <a:off x="12103100" y="302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xdr:row>
      <xdr:rowOff>0</xdr:rowOff>
    </xdr:from>
    <xdr:ext cx="304800" cy="306401"/>
    <xdr:sp macro="" textlink="">
      <xdr:nvSpPr>
        <xdr:cNvPr id="162" name="AutoShape 4">
          <a:extLst>
            <a:ext uri="{FF2B5EF4-FFF2-40B4-BE49-F238E27FC236}">
              <a16:creationId xmlns:a16="http://schemas.microsoft.com/office/drawing/2014/main" id="{2AD0FF10-6253-444B-9BBC-6E2AEFD7AFE6}"/>
            </a:ext>
          </a:extLst>
        </xdr:cNvPr>
        <xdr:cNvSpPr>
          <a:spLocks noChangeAspect="1" noChangeArrowheads="1"/>
        </xdr:cNvSpPr>
      </xdr:nvSpPr>
      <xdr:spPr bwMode="auto">
        <a:xfrm>
          <a:off x="12103100" y="304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xdr:row>
      <xdr:rowOff>0</xdr:rowOff>
    </xdr:from>
    <xdr:ext cx="304800" cy="306401"/>
    <xdr:sp macro="" textlink="">
      <xdr:nvSpPr>
        <xdr:cNvPr id="163" name="AutoShape 4">
          <a:extLst>
            <a:ext uri="{FF2B5EF4-FFF2-40B4-BE49-F238E27FC236}">
              <a16:creationId xmlns:a16="http://schemas.microsoft.com/office/drawing/2014/main" id="{8F74FF26-8886-1947-9E0C-E4BD7AB498B9}"/>
            </a:ext>
          </a:extLst>
        </xdr:cNvPr>
        <xdr:cNvSpPr>
          <a:spLocks noChangeAspect="1" noChangeArrowheads="1"/>
        </xdr:cNvSpPr>
      </xdr:nvSpPr>
      <xdr:spPr bwMode="auto">
        <a:xfrm>
          <a:off x="12103100" y="306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xdr:row>
      <xdr:rowOff>0</xdr:rowOff>
    </xdr:from>
    <xdr:ext cx="304800" cy="306401"/>
    <xdr:sp macro="" textlink="">
      <xdr:nvSpPr>
        <xdr:cNvPr id="164" name="AutoShape 4">
          <a:extLst>
            <a:ext uri="{FF2B5EF4-FFF2-40B4-BE49-F238E27FC236}">
              <a16:creationId xmlns:a16="http://schemas.microsoft.com/office/drawing/2014/main" id="{9B96C27D-F30C-D940-9159-219F59D4CFB1}"/>
            </a:ext>
          </a:extLst>
        </xdr:cNvPr>
        <xdr:cNvSpPr>
          <a:spLocks noChangeAspect="1" noChangeArrowheads="1"/>
        </xdr:cNvSpPr>
      </xdr:nvSpPr>
      <xdr:spPr bwMode="auto">
        <a:xfrm>
          <a:off x="12103100" y="308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xdr:row>
      <xdr:rowOff>0</xdr:rowOff>
    </xdr:from>
    <xdr:ext cx="304800" cy="306401"/>
    <xdr:sp macro="" textlink="">
      <xdr:nvSpPr>
        <xdr:cNvPr id="165" name="AutoShape 4">
          <a:extLst>
            <a:ext uri="{FF2B5EF4-FFF2-40B4-BE49-F238E27FC236}">
              <a16:creationId xmlns:a16="http://schemas.microsoft.com/office/drawing/2014/main" id="{5FBBA70A-E2ED-1F45-A7C9-AA2B24A775DA}"/>
            </a:ext>
          </a:extLst>
        </xdr:cNvPr>
        <xdr:cNvSpPr>
          <a:spLocks noChangeAspect="1" noChangeArrowheads="1"/>
        </xdr:cNvSpPr>
      </xdr:nvSpPr>
      <xdr:spPr bwMode="auto">
        <a:xfrm>
          <a:off x="12103100" y="310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xdr:row>
      <xdr:rowOff>0</xdr:rowOff>
    </xdr:from>
    <xdr:ext cx="304800" cy="306401"/>
    <xdr:sp macro="" textlink="">
      <xdr:nvSpPr>
        <xdr:cNvPr id="166" name="AutoShape 4">
          <a:extLst>
            <a:ext uri="{FF2B5EF4-FFF2-40B4-BE49-F238E27FC236}">
              <a16:creationId xmlns:a16="http://schemas.microsoft.com/office/drawing/2014/main" id="{4BD1378E-0319-414A-9748-C7E8FC7B40E1}"/>
            </a:ext>
          </a:extLst>
        </xdr:cNvPr>
        <xdr:cNvSpPr>
          <a:spLocks noChangeAspect="1" noChangeArrowheads="1"/>
        </xdr:cNvSpPr>
      </xdr:nvSpPr>
      <xdr:spPr bwMode="auto">
        <a:xfrm>
          <a:off x="12103100" y="312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xdr:row>
      <xdr:rowOff>0</xdr:rowOff>
    </xdr:from>
    <xdr:ext cx="304800" cy="306401"/>
    <xdr:sp macro="" textlink="">
      <xdr:nvSpPr>
        <xdr:cNvPr id="167" name="AutoShape 4">
          <a:extLst>
            <a:ext uri="{FF2B5EF4-FFF2-40B4-BE49-F238E27FC236}">
              <a16:creationId xmlns:a16="http://schemas.microsoft.com/office/drawing/2014/main" id="{17E286DE-93DF-5C48-9661-EE7CD1E610DD}"/>
            </a:ext>
          </a:extLst>
        </xdr:cNvPr>
        <xdr:cNvSpPr>
          <a:spLocks noChangeAspect="1" noChangeArrowheads="1"/>
        </xdr:cNvSpPr>
      </xdr:nvSpPr>
      <xdr:spPr bwMode="auto">
        <a:xfrm>
          <a:off x="12103100" y="314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xdr:row>
      <xdr:rowOff>0</xdr:rowOff>
    </xdr:from>
    <xdr:ext cx="304800" cy="306401"/>
    <xdr:sp macro="" textlink="">
      <xdr:nvSpPr>
        <xdr:cNvPr id="168" name="AutoShape 4">
          <a:extLst>
            <a:ext uri="{FF2B5EF4-FFF2-40B4-BE49-F238E27FC236}">
              <a16:creationId xmlns:a16="http://schemas.microsoft.com/office/drawing/2014/main" id="{31EE8061-7BFA-A94F-BE21-B9E0D95AAC29}"/>
            </a:ext>
          </a:extLst>
        </xdr:cNvPr>
        <xdr:cNvSpPr>
          <a:spLocks noChangeAspect="1" noChangeArrowheads="1"/>
        </xdr:cNvSpPr>
      </xdr:nvSpPr>
      <xdr:spPr bwMode="auto">
        <a:xfrm>
          <a:off x="12103100" y="316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xdr:row>
      <xdr:rowOff>0</xdr:rowOff>
    </xdr:from>
    <xdr:ext cx="304800" cy="306401"/>
    <xdr:sp macro="" textlink="">
      <xdr:nvSpPr>
        <xdr:cNvPr id="169" name="AutoShape 4">
          <a:extLst>
            <a:ext uri="{FF2B5EF4-FFF2-40B4-BE49-F238E27FC236}">
              <a16:creationId xmlns:a16="http://schemas.microsoft.com/office/drawing/2014/main" id="{12322860-09F8-B14E-838B-23DE2882BCC2}"/>
            </a:ext>
          </a:extLst>
        </xdr:cNvPr>
        <xdr:cNvSpPr>
          <a:spLocks noChangeAspect="1" noChangeArrowheads="1"/>
        </xdr:cNvSpPr>
      </xdr:nvSpPr>
      <xdr:spPr bwMode="auto">
        <a:xfrm>
          <a:off x="12103100" y="318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xdr:row>
      <xdr:rowOff>0</xdr:rowOff>
    </xdr:from>
    <xdr:ext cx="304800" cy="306401"/>
    <xdr:sp macro="" textlink="">
      <xdr:nvSpPr>
        <xdr:cNvPr id="170" name="AutoShape 4">
          <a:extLst>
            <a:ext uri="{FF2B5EF4-FFF2-40B4-BE49-F238E27FC236}">
              <a16:creationId xmlns:a16="http://schemas.microsoft.com/office/drawing/2014/main" id="{7462B850-2BC7-1A4D-978B-063C46475733}"/>
            </a:ext>
          </a:extLst>
        </xdr:cNvPr>
        <xdr:cNvSpPr>
          <a:spLocks noChangeAspect="1" noChangeArrowheads="1"/>
        </xdr:cNvSpPr>
      </xdr:nvSpPr>
      <xdr:spPr bwMode="auto">
        <a:xfrm>
          <a:off x="12103100" y="320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xdr:row>
      <xdr:rowOff>0</xdr:rowOff>
    </xdr:from>
    <xdr:ext cx="304800" cy="306401"/>
    <xdr:sp macro="" textlink="">
      <xdr:nvSpPr>
        <xdr:cNvPr id="171" name="AutoShape 4">
          <a:extLst>
            <a:ext uri="{FF2B5EF4-FFF2-40B4-BE49-F238E27FC236}">
              <a16:creationId xmlns:a16="http://schemas.microsoft.com/office/drawing/2014/main" id="{680EF4E6-BDD1-3949-8157-D54C6F8C739C}"/>
            </a:ext>
          </a:extLst>
        </xdr:cNvPr>
        <xdr:cNvSpPr>
          <a:spLocks noChangeAspect="1" noChangeArrowheads="1"/>
        </xdr:cNvSpPr>
      </xdr:nvSpPr>
      <xdr:spPr bwMode="auto">
        <a:xfrm>
          <a:off x="12103100" y="321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xdr:row>
      <xdr:rowOff>0</xdr:rowOff>
    </xdr:from>
    <xdr:ext cx="304800" cy="306401"/>
    <xdr:sp macro="" textlink="">
      <xdr:nvSpPr>
        <xdr:cNvPr id="172" name="AutoShape 4">
          <a:extLst>
            <a:ext uri="{FF2B5EF4-FFF2-40B4-BE49-F238E27FC236}">
              <a16:creationId xmlns:a16="http://schemas.microsoft.com/office/drawing/2014/main" id="{1C1F0B36-3689-E945-A03B-DD52CDBF9B4D}"/>
            </a:ext>
          </a:extLst>
        </xdr:cNvPr>
        <xdr:cNvSpPr>
          <a:spLocks noChangeAspect="1" noChangeArrowheads="1"/>
        </xdr:cNvSpPr>
      </xdr:nvSpPr>
      <xdr:spPr bwMode="auto">
        <a:xfrm>
          <a:off x="12103100" y="323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xdr:row>
      <xdr:rowOff>0</xdr:rowOff>
    </xdr:from>
    <xdr:ext cx="304800" cy="306401"/>
    <xdr:sp macro="" textlink="">
      <xdr:nvSpPr>
        <xdr:cNvPr id="173" name="AutoShape 4">
          <a:extLst>
            <a:ext uri="{FF2B5EF4-FFF2-40B4-BE49-F238E27FC236}">
              <a16:creationId xmlns:a16="http://schemas.microsoft.com/office/drawing/2014/main" id="{10DBD666-8EA2-FA46-A70C-38BBD2F9FDC8}"/>
            </a:ext>
          </a:extLst>
        </xdr:cNvPr>
        <xdr:cNvSpPr>
          <a:spLocks noChangeAspect="1" noChangeArrowheads="1"/>
        </xdr:cNvSpPr>
      </xdr:nvSpPr>
      <xdr:spPr bwMode="auto">
        <a:xfrm>
          <a:off x="12103100" y="325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xdr:row>
      <xdr:rowOff>0</xdr:rowOff>
    </xdr:from>
    <xdr:ext cx="304800" cy="306401"/>
    <xdr:sp macro="" textlink="">
      <xdr:nvSpPr>
        <xdr:cNvPr id="174" name="AutoShape 4">
          <a:extLst>
            <a:ext uri="{FF2B5EF4-FFF2-40B4-BE49-F238E27FC236}">
              <a16:creationId xmlns:a16="http://schemas.microsoft.com/office/drawing/2014/main" id="{C4B565E6-6D67-0840-91C8-EE8B2E80BE39}"/>
            </a:ext>
          </a:extLst>
        </xdr:cNvPr>
        <xdr:cNvSpPr>
          <a:spLocks noChangeAspect="1" noChangeArrowheads="1"/>
        </xdr:cNvSpPr>
      </xdr:nvSpPr>
      <xdr:spPr bwMode="auto">
        <a:xfrm>
          <a:off x="12103100" y="327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xdr:row>
      <xdr:rowOff>0</xdr:rowOff>
    </xdr:from>
    <xdr:ext cx="304800" cy="306401"/>
    <xdr:sp macro="" textlink="">
      <xdr:nvSpPr>
        <xdr:cNvPr id="175" name="AutoShape 4">
          <a:extLst>
            <a:ext uri="{FF2B5EF4-FFF2-40B4-BE49-F238E27FC236}">
              <a16:creationId xmlns:a16="http://schemas.microsoft.com/office/drawing/2014/main" id="{9CBD4596-0981-6A49-8ED3-A44D2F68FF55}"/>
            </a:ext>
          </a:extLst>
        </xdr:cNvPr>
        <xdr:cNvSpPr>
          <a:spLocks noChangeAspect="1" noChangeArrowheads="1"/>
        </xdr:cNvSpPr>
      </xdr:nvSpPr>
      <xdr:spPr bwMode="auto">
        <a:xfrm>
          <a:off x="12103100" y="329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xdr:row>
      <xdr:rowOff>0</xdr:rowOff>
    </xdr:from>
    <xdr:ext cx="304800" cy="306401"/>
    <xdr:sp macro="" textlink="">
      <xdr:nvSpPr>
        <xdr:cNvPr id="176" name="AutoShape 4">
          <a:extLst>
            <a:ext uri="{FF2B5EF4-FFF2-40B4-BE49-F238E27FC236}">
              <a16:creationId xmlns:a16="http://schemas.microsoft.com/office/drawing/2014/main" id="{17C7E20A-DD24-D141-AD85-EBC16BE8F956}"/>
            </a:ext>
          </a:extLst>
        </xdr:cNvPr>
        <xdr:cNvSpPr>
          <a:spLocks noChangeAspect="1" noChangeArrowheads="1"/>
        </xdr:cNvSpPr>
      </xdr:nvSpPr>
      <xdr:spPr bwMode="auto">
        <a:xfrm>
          <a:off x="12103100" y="331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xdr:row>
      <xdr:rowOff>0</xdr:rowOff>
    </xdr:from>
    <xdr:ext cx="304800" cy="306401"/>
    <xdr:sp macro="" textlink="">
      <xdr:nvSpPr>
        <xdr:cNvPr id="177" name="AutoShape 4">
          <a:extLst>
            <a:ext uri="{FF2B5EF4-FFF2-40B4-BE49-F238E27FC236}">
              <a16:creationId xmlns:a16="http://schemas.microsoft.com/office/drawing/2014/main" id="{369DCBE3-881D-F54E-AB31-0FF0C440CCD0}"/>
            </a:ext>
          </a:extLst>
        </xdr:cNvPr>
        <xdr:cNvSpPr>
          <a:spLocks noChangeAspect="1" noChangeArrowheads="1"/>
        </xdr:cNvSpPr>
      </xdr:nvSpPr>
      <xdr:spPr bwMode="auto">
        <a:xfrm>
          <a:off x="12103100" y="333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xdr:row>
      <xdr:rowOff>0</xdr:rowOff>
    </xdr:from>
    <xdr:ext cx="304800" cy="306401"/>
    <xdr:sp macro="" textlink="">
      <xdr:nvSpPr>
        <xdr:cNvPr id="178" name="AutoShape 4">
          <a:extLst>
            <a:ext uri="{FF2B5EF4-FFF2-40B4-BE49-F238E27FC236}">
              <a16:creationId xmlns:a16="http://schemas.microsoft.com/office/drawing/2014/main" id="{5B506015-FD2C-1B49-8420-2EB2659C3A3D}"/>
            </a:ext>
          </a:extLst>
        </xdr:cNvPr>
        <xdr:cNvSpPr>
          <a:spLocks noChangeAspect="1" noChangeArrowheads="1"/>
        </xdr:cNvSpPr>
      </xdr:nvSpPr>
      <xdr:spPr bwMode="auto">
        <a:xfrm>
          <a:off x="12103100" y="335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xdr:row>
      <xdr:rowOff>0</xdr:rowOff>
    </xdr:from>
    <xdr:ext cx="304800" cy="306401"/>
    <xdr:sp macro="" textlink="">
      <xdr:nvSpPr>
        <xdr:cNvPr id="179" name="AutoShape 4">
          <a:extLst>
            <a:ext uri="{FF2B5EF4-FFF2-40B4-BE49-F238E27FC236}">
              <a16:creationId xmlns:a16="http://schemas.microsoft.com/office/drawing/2014/main" id="{856F290F-49F7-184E-98CF-E1A2496B31C6}"/>
            </a:ext>
          </a:extLst>
        </xdr:cNvPr>
        <xdr:cNvSpPr>
          <a:spLocks noChangeAspect="1" noChangeArrowheads="1"/>
        </xdr:cNvSpPr>
      </xdr:nvSpPr>
      <xdr:spPr bwMode="auto">
        <a:xfrm>
          <a:off x="12103100" y="337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xdr:row>
      <xdr:rowOff>0</xdr:rowOff>
    </xdr:from>
    <xdr:ext cx="304800" cy="306401"/>
    <xdr:sp macro="" textlink="">
      <xdr:nvSpPr>
        <xdr:cNvPr id="180" name="AutoShape 4">
          <a:extLst>
            <a:ext uri="{FF2B5EF4-FFF2-40B4-BE49-F238E27FC236}">
              <a16:creationId xmlns:a16="http://schemas.microsoft.com/office/drawing/2014/main" id="{BC655236-63CF-8146-943B-58BA54A9A989}"/>
            </a:ext>
          </a:extLst>
        </xdr:cNvPr>
        <xdr:cNvSpPr>
          <a:spLocks noChangeAspect="1" noChangeArrowheads="1"/>
        </xdr:cNvSpPr>
      </xdr:nvSpPr>
      <xdr:spPr bwMode="auto">
        <a:xfrm>
          <a:off x="12103100" y="339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xdr:row>
      <xdr:rowOff>0</xdr:rowOff>
    </xdr:from>
    <xdr:ext cx="304800" cy="306401"/>
    <xdr:sp macro="" textlink="">
      <xdr:nvSpPr>
        <xdr:cNvPr id="181" name="AutoShape 4">
          <a:extLst>
            <a:ext uri="{FF2B5EF4-FFF2-40B4-BE49-F238E27FC236}">
              <a16:creationId xmlns:a16="http://schemas.microsoft.com/office/drawing/2014/main" id="{955A124E-E104-4447-B005-268812B00400}"/>
            </a:ext>
          </a:extLst>
        </xdr:cNvPr>
        <xdr:cNvSpPr>
          <a:spLocks noChangeAspect="1" noChangeArrowheads="1"/>
        </xdr:cNvSpPr>
      </xdr:nvSpPr>
      <xdr:spPr bwMode="auto">
        <a:xfrm>
          <a:off x="12103100" y="340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xdr:row>
      <xdr:rowOff>0</xdr:rowOff>
    </xdr:from>
    <xdr:ext cx="304800" cy="306401"/>
    <xdr:sp macro="" textlink="">
      <xdr:nvSpPr>
        <xdr:cNvPr id="182" name="AutoShape 4">
          <a:extLst>
            <a:ext uri="{FF2B5EF4-FFF2-40B4-BE49-F238E27FC236}">
              <a16:creationId xmlns:a16="http://schemas.microsoft.com/office/drawing/2014/main" id="{2587CA69-F1DF-C345-BD6F-FFA0C1B3D819}"/>
            </a:ext>
          </a:extLst>
        </xdr:cNvPr>
        <xdr:cNvSpPr>
          <a:spLocks noChangeAspect="1" noChangeArrowheads="1"/>
        </xdr:cNvSpPr>
      </xdr:nvSpPr>
      <xdr:spPr bwMode="auto">
        <a:xfrm>
          <a:off x="12103100" y="342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xdr:row>
      <xdr:rowOff>0</xdr:rowOff>
    </xdr:from>
    <xdr:ext cx="304800" cy="306401"/>
    <xdr:sp macro="" textlink="">
      <xdr:nvSpPr>
        <xdr:cNvPr id="183" name="AutoShape 4">
          <a:extLst>
            <a:ext uri="{FF2B5EF4-FFF2-40B4-BE49-F238E27FC236}">
              <a16:creationId xmlns:a16="http://schemas.microsoft.com/office/drawing/2014/main" id="{D87D1D17-5621-C048-B789-9843DF242970}"/>
            </a:ext>
          </a:extLst>
        </xdr:cNvPr>
        <xdr:cNvSpPr>
          <a:spLocks noChangeAspect="1" noChangeArrowheads="1"/>
        </xdr:cNvSpPr>
      </xdr:nvSpPr>
      <xdr:spPr bwMode="auto">
        <a:xfrm>
          <a:off x="12103100" y="344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xdr:row>
      <xdr:rowOff>0</xdr:rowOff>
    </xdr:from>
    <xdr:ext cx="304800" cy="306401"/>
    <xdr:sp macro="" textlink="">
      <xdr:nvSpPr>
        <xdr:cNvPr id="184" name="AutoShape 4">
          <a:extLst>
            <a:ext uri="{FF2B5EF4-FFF2-40B4-BE49-F238E27FC236}">
              <a16:creationId xmlns:a16="http://schemas.microsoft.com/office/drawing/2014/main" id="{A8B6AF80-0E10-6641-9702-46A78B15BB58}"/>
            </a:ext>
          </a:extLst>
        </xdr:cNvPr>
        <xdr:cNvSpPr>
          <a:spLocks noChangeAspect="1" noChangeArrowheads="1"/>
        </xdr:cNvSpPr>
      </xdr:nvSpPr>
      <xdr:spPr bwMode="auto">
        <a:xfrm>
          <a:off x="12103100" y="346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xdr:row>
      <xdr:rowOff>0</xdr:rowOff>
    </xdr:from>
    <xdr:ext cx="304800" cy="306401"/>
    <xdr:sp macro="" textlink="">
      <xdr:nvSpPr>
        <xdr:cNvPr id="185" name="AutoShape 4">
          <a:extLst>
            <a:ext uri="{FF2B5EF4-FFF2-40B4-BE49-F238E27FC236}">
              <a16:creationId xmlns:a16="http://schemas.microsoft.com/office/drawing/2014/main" id="{559E8280-2110-9E4E-9E01-127E8B751A08}"/>
            </a:ext>
          </a:extLst>
        </xdr:cNvPr>
        <xdr:cNvSpPr>
          <a:spLocks noChangeAspect="1" noChangeArrowheads="1"/>
        </xdr:cNvSpPr>
      </xdr:nvSpPr>
      <xdr:spPr bwMode="auto">
        <a:xfrm>
          <a:off x="12103100" y="348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xdr:row>
      <xdr:rowOff>0</xdr:rowOff>
    </xdr:from>
    <xdr:ext cx="304800" cy="306401"/>
    <xdr:sp macro="" textlink="">
      <xdr:nvSpPr>
        <xdr:cNvPr id="186" name="AutoShape 4">
          <a:extLst>
            <a:ext uri="{FF2B5EF4-FFF2-40B4-BE49-F238E27FC236}">
              <a16:creationId xmlns:a16="http://schemas.microsoft.com/office/drawing/2014/main" id="{CDE469EB-EE92-D04E-ACB1-7E90A6FF54AF}"/>
            </a:ext>
          </a:extLst>
        </xdr:cNvPr>
        <xdr:cNvSpPr>
          <a:spLocks noChangeAspect="1" noChangeArrowheads="1"/>
        </xdr:cNvSpPr>
      </xdr:nvSpPr>
      <xdr:spPr bwMode="auto">
        <a:xfrm>
          <a:off x="12103100" y="350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xdr:row>
      <xdr:rowOff>0</xdr:rowOff>
    </xdr:from>
    <xdr:ext cx="304800" cy="306401"/>
    <xdr:sp macro="" textlink="">
      <xdr:nvSpPr>
        <xdr:cNvPr id="187" name="AutoShape 4">
          <a:extLst>
            <a:ext uri="{FF2B5EF4-FFF2-40B4-BE49-F238E27FC236}">
              <a16:creationId xmlns:a16="http://schemas.microsoft.com/office/drawing/2014/main" id="{4CE16715-AC29-7D41-B0AA-1F066A6A8C34}"/>
            </a:ext>
          </a:extLst>
        </xdr:cNvPr>
        <xdr:cNvSpPr>
          <a:spLocks noChangeAspect="1" noChangeArrowheads="1"/>
        </xdr:cNvSpPr>
      </xdr:nvSpPr>
      <xdr:spPr bwMode="auto">
        <a:xfrm>
          <a:off x="12103100" y="352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xdr:row>
      <xdr:rowOff>0</xdr:rowOff>
    </xdr:from>
    <xdr:ext cx="304800" cy="306401"/>
    <xdr:sp macro="" textlink="">
      <xdr:nvSpPr>
        <xdr:cNvPr id="188" name="AutoShape 4">
          <a:extLst>
            <a:ext uri="{FF2B5EF4-FFF2-40B4-BE49-F238E27FC236}">
              <a16:creationId xmlns:a16="http://schemas.microsoft.com/office/drawing/2014/main" id="{5B93C4B2-51D4-FD46-81B7-B51BEA2F6791}"/>
            </a:ext>
          </a:extLst>
        </xdr:cNvPr>
        <xdr:cNvSpPr>
          <a:spLocks noChangeAspect="1" noChangeArrowheads="1"/>
        </xdr:cNvSpPr>
      </xdr:nvSpPr>
      <xdr:spPr bwMode="auto">
        <a:xfrm>
          <a:off x="12103100" y="354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xdr:row>
      <xdr:rowOff>0</xdr:rowOff>
    </xdr:from>
    <xdr:ext cx="304800" cy="306401"/>
    <xdr:sp macro="" textlink="">
      <xdr:nvSpPr>
        <xdr:cNvPr id="189" name="AutoShape 4">
          <a:extLst>
            <a:ext uri="{FF2B5EF4-FFF2-40B4-BE49-F238E27FC236}">
              <a16:creationId xmlns:a16="http://schemas.microsoft.com/office/drawing/2014/main" id="{29E01302-520A-BC4A-A300-C48361D10AFD}"/>
            </a:ext>
          </a:extLst>
        </xdr:cNvPr>
        <xdr:cNvSpPr>
          <a:spLocks noChangeAspect="1" noChangeArrowheads="1"/>
        </xdr:cNvSpPr>
      </xdr:nvSpPr>
      <xdr:spPr bwMode="auto">
        <a:xfrm>
          <a:off x="12103100" y="356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xdr:row>
      <xdr:rowOff>0</xdr:rowOff>
    </xdr:from>
    <xdr:ext cx="304800" cy="306401"/>
    <xdr:sp macro="" textlink="">
      <xdr:nvSpPr>
        <xdr:cNvPr id="190" name="AutoShape 4">
          <a:extLst>
            <a:ext uri="{FF2B5EF4-FFF2-40B4-BE49-F238E27FC236}">
              <a16:creationId xmlns:a16="http://schemas.microsoft.com/office/drawing/2014/main" id="{B233E90E-911F-2D44-8CAD-E669878D82BB}"/>
            </a:ext>
          </a:extLst>
        </xdr:cNvPr>
        <xdr:cNvSpPr>
          <a:spLocks noChangeAspect="1" noChangeArrowheads="1"/>
        </xdr:cNvSpPr>
      </xdr:nvSpPr>
      <xdr:spPr bwMode="auto">
        <a:xfrm>
          <a:off x="12103100" y="358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xdr:row>
      <xdr:rowOff>0</xdr:rowOff>
    </xdr:from>
    <xdr:ext cx="304800" cy="306401"/>
    <xdr:sp macro="" textlink="">
      <xdr:nvSpPr>
        <xdr:cNvPr id="191" name="AutoShape 4">
          <a:extLst>
            <a:ext uri="{FF2B5EF4-FFF2-40B4-BE49-F238E27FC236}">
              <a16:creationId xmlns:a16="http://schemas.microsoft.com/office/drawing/2014/main" id="{63DBB86F-AC77-E14F-81C5-1DACB2117B16}"/>
            </a:ext>
          </a:extLst>
        </xdr:cNvPr>
        <xdr:cNvSpPr>
          <a:spLocks noChangeAspect="1" noChangeArrowheads="1"/>
        </xdr:cNvSpPr>
      </xdr:nvSpPr>
      <xdr:spPr bwMode="auto">
        <a:xfrm>
          <a:off x="12103100" y="360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xdr:row>
      <xdr:rowOff>0</xdr:rowOff>
    </xdr:from>
    <xdr:ext cx="304800" cy="306401"/>
    <xdr:sp macro="" textlink="">
      <xdr:nvSpPr>
        <xdr:cNvPr id="192" name="AutoShape 4">
          <a:extLst>
            <a:ext uri="{FF2B5EF4-FFF2-40B4-BE49-F238E27FC236}">
              <a16:creationId xmlns:a16="http://schemas.microsoft.com/office/drawing/2014/main" id="{3A0918CD-2F15-C143-BA88-BDD1DCFC62EB}"/>
            </a:ext>
          </a:extLst>
        </xdr:cNvPr>
        <xdr:cNvSpPr>
          <a:spLocks noChangeAspect="1" noChangeArrowheads="1"/>
        </xdr:cNvSpPr>
      </xdr:nvSpPr>
      <xdr:spPr bwMode="auto">
        <a:xfrm>
          <a:off x="12103100" y="361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xdr:row>
      <xdr:rowOff>0</xdr:rowOff>
    </xdr:from>
    <xdr:ext cx="304800" cy="306401"/>
    <xdr:sp macro="" textlink="">
      <xdr:nvSpPr>
        <xdr:cNvPr id="193" name="AutoShape 4">
          <a:extLst>
            <a:ext uri="{FF2B5EF4-FFF2-40B4-BE49-F238E27FC236}">
              <a16:creationId xmlns:a16="http://schemas.microsoft.com/office/drawing/2014/main" id="{D8A24040-EB36-2444-9FCD-B5DE12D5AA04}"/>
            </a:ext>
          </a:extLst>
        </xdr:cNvPr>
        <xdr:cNvSpPr>
          <a:spLocks noChangeAspect="1" noChangeArrowheads="1"/>
        </xdr:cNvSpPr>
      </xdr:nvSpPr>
      <xdr:spPr bwMode="auto">
        <a:xfrm>
          <a:off x="12103100" y="363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xdr:row>
      <xdr:rowOff>0</xdr:rowOff>
    </xdr:from>
    <xdr:ext cx="304800" cy="306401"/>
    <xdr:sp macro="" textlink="">
      <xdr:nvSpPr>
        <xdr:cNvPr id="194" name="AutoShape 4">
          <a:extLst>
            <a:ext uri="{FF2B5EF4-FFF2-40B4-BE49-F238E27FC236}">
              <a16:creationId xmlns:a16="http://schemas.microsoft.com/office/drawing/2014/main" id="{72FAF84E-23B0-A047-9926-E8F0059C2B91}"/>
            </a:ext>
          </a:extLst>
        </xdr:cNvPr>
        <xdr:cNvSpPr>
          <a:spLocks noChangeAspect="1" noChangeArrowheads="1"/>
        </xdr:cNvSpPr>
      </xdr:nvSpPr>
      <xdr:spPr bwMode="auto">
        <a:xfrm>
          <a:off x="12103100" y="365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xdr:row>
      <xdr:rowOff>0</xdr:rowOff>
    </xdr:from>
    <xdr:ext cx="304800" cy="306401"/>
    <xdr:sp macro="" textlink="">
      <xdr:nvSpPr>
        <xdr:cNvPr id="195" name="AutoShape 4">
          <a:extLst>
            <a:ext uri="{FF2B5EF4-FFF2-40B4-BE49-F238E27FC236}">
              <a16:creationId xmlns:a16="http://schemas.microsoft.com/office/drawing/2014/main" id="{6521C83C-2184-F545-9D1A-942FF10C5136}"/>
            </a:ext>
          </a:extLst>
        </xdr:cNvPr>
        <xdr:cNvSpPr>
          <a:spLocks noChangeAspect="1" noChangeArrowheads="1"/>
        </xdr:cNvSpPr>
      </xdr:nvSpPr>
      <xdr:spPr bwMode="auto">
        <a:xfrm>
          <a:off x="12103100" y="367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xdr:row>
      <xdr:rowOff>0</xdr:rowOff>
    </xdr:from>
    <xdr:ext cx="304800" cy="306401"/>
    <xdr:sp macro="" textlink="">
      <xdr:nvSpPr>
        <xdr:cNvPr id="196" name="AutoShape 4">
          <a:extLst>
            <a:ext uri="{FF2B5EF4-FFF2-40B4-BE49-F238E27FC236}">
              <a16:creationId xmlns:a16="http://schemas.microsoft.com/office/drawing/2014/main" id="{9AF3862C-A4CB-4D46-9B28-A8D5DDF13DB0}"/>
            </a:ext>
          </a:extLst>
        </xdr:cNvPr>
        <xdr:cNvSpPr>
          <a:spLocks noChangeAspect="1" noChangeArrowheads="1"/>
        </xdr:cNvSpPr>
      </xdr:nvSpPr>
      <xdr:spPr bwMode="auto">
        <a:xfrm>
          <a:off x="12103100" y="369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xdr:row>
      <xdr:rowOff>0</xdr:rowOff>
    </xdr:from>
    <xdr:ext cx="304800" cy="306401"/>
    <xdr:sp macro="" textlink="">
      <xdr:nvSpPr>
        <xdr:cNvPr id="197" name="AutoShape 4">
          <a:extLst>
            <a:ext uri="{FF2B5EF4-FFF2-40B4-BE49-F238E27FC236}">
              <a16:creationId xmlns:a16="http://schemas.microsoft.com/office/drawing/2014/main" id="{D0F06A7A-69BA-E943-A74B-50F4EA7D791C}"/>
            </a:ext>
          </a:extLst>
        </xdr:cNvPr>
        <xdr:cNvSpPr>
          <a:spLocks noChangeAspect="1" noChangeArrowheads="1"/>
        </xdr:cNvSpPr>
      </xdr:nvSpPr>
      <xdr:spPr bwMode="auto">
        <a:xfrm>
          <a:off x="12103100" y="371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xdr:row>
      <xdr:rowOff>0</xdr:rowOff>
    </xdr:from>
    <xdr:ext cx="304800" cy="306401"/>
    <xdr:sp macro="" textlink="">
      <xdr:nvSpPr>
        <xdr:cNvPr id="198" name="AutoShape 4">
          <a:extLst>
            <a:ext uri="{FF2B5EF4-FFF2-40B4-BE49-F238E27FC236}">
              <a16:creationId xmlns:a16="http://schemas.microsoft.com/office/drawing/2014/main" id="{9E9D2224-C20D-5A40-928B-0777E6C97B06}"/>
            </a:ext>
          </a:extLst>
        </xdr:cNvPr>
        <xdr:cNvSpPr>
          <a:spLocks noChangeAspect="1" noChangeArrowheads="1"/>
        </xdr:cNvSpPr>
      </xdr:nvSpPr>
      <xdr:spPr bwMode="auto">
        <a:xfrm>
          <a:off x="12103100" y="373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xdr:row>
      <xdr:rowOff>0</xdr:rowOff>
    </xdr:from>
    <xdr:ext cx="304800" cy="306401"/>
    <xdr:sp macro="" textlink="">
      <xdr:nvSpPr>
        <xdr:cNvPr id="199" name="AutoShape 4">
          <a:extLst>
            <a:ext uri="{FF2B5EF4-FFF2-40B4-BE49-F238E27FC236}">
              <a16:creationId xmlns:a16="http://schemas.microsoft.com/office/drawing/2014/main" id="{C495FA8F-A698-6A47-AB24-92E5C8EE3DF1}"/>
            </a:ext>
          </a:extLst>
        </xdr:cNvPr>
        <xdr:cNvSpPr>
          <a:spLocks noChangeAspect="1" noChangeArrowheads="1"/>
        </xdr:cNvSpPr>
      </xdr:nvSpPr>
      <xdr:spPr bwMode="auto">
        <a:xfrm>
          <a:off x="12103100" y="375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xdr:row>
      <xdr:rowOff>0</xdr:rowOff>
    </xdr:from>
    <xdr:ext cx="304800" cy="306401"/>
    <xdr:sp macro="" textlink="">
      <xdr:nvSpPr>
        <xdr:cNvPr id="200" name="AutoShape 4">
          <a:extLst>
            <a:ext uri="{FF2B5EF4-FFF2-40B4-BE49-F238E27FC236}">
              <a16:creationId xmlns:a16="http://schemas.microsoft.com/office/drawing/2014/main" id="{3EEDBBDD-4664-564E-8E77-22A87A6F8FDD}"/>
            </a:ext>
          </a:extLst>
        </xdr:cNvPr>
        <xdr:cNvSpPr>
          <a:spLocks noChangeAspect="1" noChangeArrowheads="1"/>
        </xdr:cNvSpPr>
      </xdr:nvSpPr>
      <xdr:spPr bwMode="auto">
        <a:xfrm>
          <a:off x="12103100" y="377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xdr:row>
      <xdr:rowOff>0</xdr:rowOff>
    </xdr:from>
    <xdr:ext cx="304800" cy="306401"/>
    <xdr:sp macro="" textlink="">
      <xdr:nvSpPr>
        <xdr:cNvPr id="201" name="AutoShape 4">
          <a:extLst>
            <a:ext uri="{FF2B5EF4-FFF2-40B4-BE49-F238E27FC236}">
              <a16:creationId xmlns:a16="http://schemas.microsoft.com/office/drawing/2014/main" id="{C3B65AD8-8BD8-9E49-B7F5-1CC244632DB5}"/>
            </a:ext>
          </a:extLst>
        </xdr:cNvPr>
        <xdr:cNvSpPr>
          <a:spLocks noChangeAspect="1" noChangeArrowheads="1"/>
        </xdr:cNvSpPr>
      </xdr:nvSpPr>
      <xdr:spPr bwMode="auto">
        <a:xfrm>
          <a:off x="12103100" y="379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200</xdr:row>
      <xdr:rowOff>0</xdr:rowOff>
    </xdr:from>
    <xdr:ext cx="304800" cy="306401"/>
    <xdr:sp macro="" textlink="">
      <xdr:nvSpPr>
        <xdr:cNvPr id="202" name="AutoShape 4">
          <a:extLst>
            <a:ext uri="{FF2B5EF4-FFF2-40B4-BE49-F238E27FC236}">
              <a16:creationId xmlns:a16="http://schemas.microsoft.com/office/drawing/2014/main" id="{43F927F3-4BE4-B149-AAD4-F93951BDCCD2}"/>
            </a:ext>
          </a:extLst>
        </xdr:cNvPr>
        <xdr:cNvSpPr>
          <a:spLocks noChangeAspect="1" noChangeArrowheads="1"/>
        </xdr:cNvSpPr>
      </xdr:nvSpPr>
      <xdr:spPr bwMode="auto">
        <a:xfrm>
          <a:off x="12103100" y="381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201</xdr:row>
      <xdr:rowOff>0</xdr:rowOff>
    </xdr:from>
    <xdr:ext cx="304800" cy="306401"/>
    <xdr:sp macro="" textlink="">
      <xdr:nvSpPr>
        <xdr:cNvPr id="203" name="AutoShape 4">
          <a:extLst>
            <a:ext uri="{FF2B5EF4-FFF2-40B4-BE49-F238E27FC236}">
              <a16:creationId xmlns:a16="http://schemas.microsoft.com/office/drawing/2014/main" id="{DBB0D519-EDA2-E04F-AFE0-31616A782C16}"/>
            </a:ext>
          </a:extLst>
        </xdr:cNvPr>
        <xdr:cNvSpPr>
          <a:spLocks noChangeAspect="1" noChangeArrowheads="1"/>
        </xdr:cNvSpPr>
      </xdr:nvSpPr>
      <xdr:spPr bwMode="auto">
        <a:xfrm>
          <a:off x="12103100" y="382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202</xdr:row>
      <xdr:rowOff>0</xdr:rowOff>
    </xdr:from>
    <xdr:ext cx="304800" cy="306401"/>
    <xdr:sp macro="" textlink="">
      <xdr:nvSpPr>
        <xdr:cNvPr id="204" name="AutoShape 4">
          <a:extLst>
            <a:ext uri="{FF2B5EF4-FFF2-40B4-BE49-F238E27FC236}">
              <a16:creationId xmlns:a16="http://schemas.microsoft.com/office/drawing/2014/main" id="{A4FA7BDF-A577-8940-AE35-9E6C4F552132}"/>
            </a:ext>
          </a:extLst>
        </xdr:cNvPr>
        <xdr:cNvSpPr>
          <a:spLocks noChangeAspect="1" noChangeArrowheads="1"/>
        </xdr:cNvSpPr>
      </xdr:nvSpPr>
      <xdr:spPr bwMode="auto">
        <a:xfrm>
          <a:off x="12103100" y="384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203</xdr:row>
      <xdr:rowOff>0</xdr:rowOff>
    </xdr:from>
    <xdr:ext cx="304800" cy="306401"/>
    <xdr:sp macro="" textlink="">
      <xdr:nvSpPr>
        <xdr:cNvPr id="205" name="AutoShape 4">
          <a:extLst>
            <a:ext uri="{FF2B5EF4-FFF2-40B4-BE49-F238E27FC236}">
              <a16:creationId xmlns:a16="http://schemas.microsoft.com/office/drawing/2014/main" id="{192DC40A-4FA0-644F-9134-F47A9EB90385}"/>
            </a:ext>
          </a:extLst>
        </xdr:cNvPr>
        <xdr:cNvSpPr>
          <a:spLocks noChangeAspect="1" noChangeArrowheads="1"/>
        </xdr:cNvSpPr>
      </xdr:nvSpPr>
      <xdr:spPr bwMode="auto">
        <a:xfrm>
          <a:off x="12103100" y="386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204</xdr:row>
      <xdr:rowOff>0</xdr:rowOff>
    </xdr:from>
    <xdr:ext cx="304800" cy="306401"/>
    <xdr:sp macro="" textlink="">
      <xdr:nvSpPr>
        <xdr:cNvPr id="206" name="AutoShape 4">
          <a:extLst>
            <a:ext uri="{FF2B5EF4-FFF2-40B4-BE49-F238E27FC236}">
              <a16:creationId xmlns:a16="http://schemas.microsoft.com/office/drawing/2014/main" id="{12B7C999-2A06-6C45-9625-9BC5A30160DC}"/>
            </a:ext>
          </a:extLst>
        </xdr:cNvPr>
        <xdr:cNvSpPr>
          <a:spLocks noChangeAspect="1" noChangeArrowheads="1"/>
        </xdr:cNvSpPr>
      </xdr:nvSpPr>
      <xdr:spPr bwMode="auto">
        <a:xfrm>
          <a:off x="12103100" y="388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205</xdr:row>
      <xdr:rowOff>0</xdr:rowOff>
    </xdr:from>
    <xdr:ext cx="304800" cy="306401"/>
    <xdr:sp macro="" textlink="">
      <xdr:nvSpPr>
        <xdr:cNvPr id="207" name="AutoShape 4">
          <a:extLst>
            <a:ext uri="{FF2B5EF4-FFF2-40B4-BE49-F238E27FC236}">
              <a16:creationId xmlns:a16="http://schemas.microsoft.com/office/drawing/2014/main" id="{F19CEBF6-E922-5444-9E61-FDE762CE405E}"/>
            </a:ext>
          </a:extLst>
        </xdr:cNvPr>
        <xdr:cNvSpPr>
          <a:spLocks noChangeAspect="1" noChangeArrowheads="1"/>
        </xdr:cNvSpPr>
      </xdr:nvSpPr>
      <xdr:spPr bwMode="auto">
        <a:xfrm>
          <a:off x="12103100" y="390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206</xdr:row>
      <xdr:rowOff>0</xdr:rowOff>
    </xdr:from>
    <xdr:ext cx="304800" cy="306401"/>
    <xdr:sp macro="" textlink="">
      <xdr:nvSpPr>
        <xdr:cNvPr id="208" name="AutoShape 4">
          <a:extLst>
            <a:ext uri="{FF2B5EF4-FFF2-40B4-BE49-F238E27FC236}">
              <a16:creationId xmlns:a16="http://schemas.microsoft.com/office/drawing/2014/main" id="{19909A5C-7297-4B4F-BB35-F0BF3B029102}"/>
            </a:ext>
          </a:extLst>
        </xdr:cNvPr>
        <xdr:cNvSpPr>
          <a:spLocks noChangeAspect="1" noChangeArrowheads="1"/>
        </xdr:cNvSpPr>
      </xdr:nvSpPr>
      <xdr:spPr bwMode="auto">
        <a:xfrm>
          <a:off x="12103100" y="392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207</xdr:row>
      <xdr:rowOff>0</xdr:rowOff>
    </xdr:from>
    <xdr:ext cx="304800" cy="306401"/>
    <xdr:sp macro="" textlink="">
      <xdr:nvSpPr>
        <xdr:cNvPr id="209" name="AutoShape 4">
          <a:extLst>
            <a:ext uri="{FF2B5EF4-FFF2-40B4-BE49-F238E27FC236}">
              <a16:creationId xmlns:a16="http://schemas.microsoft.com/office/drawing/2014/main" id="{6454C2C4-33EB-2647-93F4-70C1B90D7D19}"/>
            </a:ext>
          </a:extLst>
        </xdr:cNvPr>
        <xdr:cNvSpPr>
          <a:spLocks noChangeAspect="1" noChangeArrowheads="1"/>
        </xdr:cNvSpPr>
      </xdr:nvSpPr>
      <xdr:spPr bwMode="auto">
        <a:xfrm>
          <a:off x="12103100" y="394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208</xdr:row>
      <xdr:rowOff>0</xdr:rowOff>
    </xdr:from>
    <xdr:ext cx="304800" cy="306401"/>
    <xdr:sp macro="" textlink="">
      <xdr:nvSpPr>
        <xdr:cNvPr id="210" name="AutoShape 4">
          <a:extLst>
            <a:ext uri="{FF2B5EF4-FFF2-40B4-BE49-F238E27FC236}">
              <a16:creationId xmlns:a16="http://schemas.microsoft.com/office/drawing/2014/main" id="{B96ED891-7CA7-F543-A215-9042944E4145}"/>
            </a:ext>
          </a:extLst>
        </xdr:cNvPr>
        <xdr:cNvSpPr>
          <a:spLocks noChangeAspect="1" noChangeArrowheads="1"/>
        </xdr:cNvSpPr>
      </xdr:nvSpPr>
      <xdr:spPr bwMode="auto">
        <a:xfrm>
          <a:off x="12103100" y="396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209</xdr:row>
      <xdr:rowOff>0</xdr:rowOff>
    </xdr:from>
    <xdr:ext cx="304800" cy="306401"/>
    <xdr:sp macro="" textlink="">
      <xdr:nvSpPr>
        <xdr:cNvPr id="211" name="AutoShape 4">
          <a:extLst>
            <a:ext uri="{FF2B5EF4-FFF2-40B4-BE49-F238E27FC236}">
              <a16:creationId xmlns:a16="http://schemas.microsoft.com/office/drawing/2014/main" id="{BA92BD52-3C74-7247-B313-0B1C54E9444A}"/>
            </a:ext>
          </a:extLst>
        </xdr:cNvPr>
        <xdr:cNvSpPr>
          <a:spLocks noChangeAspect="1" noChangeArrowheads="1"/>
        </xdr:cNvSpPr>
      </xdr:nvSpPr>
      <xdr:spPr bwMode="auto">
        <a:xfrm>
          <a:off x="12103100" y="398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210</xdr:row>
      <xdr:rowOff>0</xdr:rowOff>
    </xdr:from>
    <xdr:ext cx="304800" cy="306401"/>
    <xdr:sp macro="" textlink="">
      <xdr:nvSpPr>
        <xdr:cNvPr id="212" name="AutoShape 4">
          <a:extLst>
            <a:ext uri="{FF2B5EF4-FFF2-40B4-BE49-F238E27FC236}">
              <a16:creationId xmlns:a16="http://schemas.microsoft.com/office/drawing/2014/main" id="{52D17781-6DC1-194C-AAFB-CE6BAC77EA8B}"/>
            </a:ext>
          </a:extLst>
        </xdr:cNvPr>
        <xdr:cNvSpPr>
          <a:spLocks noChangeAspect="1" noChangeArrowheads="1"/>
        </xdr:cNvSpPr>
      </xdr:nvSpPr>
      <xdr:spPr bwMode="auto">
        <a:xfrm>
          <a:off x="12103100" y="400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211</xdr:row>
      <xdr:rowOff>0</xdr:rowOff>
    </xdr:from>
    <xdr:ext cx="304800" cy="306401"/>
    <xdr:sp macro="" textlink="">
      <xdr:nvSpPr>
        <xdr:cNvPr id="213" name="AutoShape 4">
          <a:extLst>
            <a:ext uri="{FF2B5EF4-FFF2-40B4-BE49-F238E27FC236}">
              <a16:creationId xmlns:a16="http://schemas.microsoft.com/office/drawing/2014/main" id="{6ADE4CDC-C6E5-FD4C-BC10-9D27A6C30EFC}"/>
            </a:ext>
          </a:extLst>
        </xdr:cNvPr>
        <xdr:cNvSpPr>
          <a:spLocks noChangeAspect="1" noChangeArrowheads="1"/>
        </xdr:cNvSpPr>
      </xdr:nvSpPr>
      <xdr:spPr bwMode="auto">
        <a:xfrm>
          <a:off x="12103100" y="401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212</xdr:row>
      <xdr:rowOff>0</xdr:rowOff>
    </xdr:from>
    <xdr:ext cx="304800" cy="306401"/>
    <xdr:sp macro="" textlink="">
      <xdr:nvSpPr>
        <xdr:cNvPr id="214" name="AutoShape 4">
          <a:extLst>
            <a:ext uri="{FF2B5EF4-FFF2-40B4-BE49-F238E27FC236}">
              <a16:creationId xmlns:a16="http://schemas.microsoft.com/office/drawing/2014/main" id="{A6FB634C-BF5B-5B41-9603-A5CD057D2377}"/>
            </a:ext>
          </a:extLst>
        </xdr:cNvPr>
        <xdr:cNvSpPr>
          <a:spLocks noChangeAspect="1" noChangeArrowheads="1"/>
        </xdr:cNvSpPr>
      </xdr:nvSpPr>
      <xdr:spPr bwMode="auto">
        <a:xfrm>
          <a:off x="12103100" y="403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213</xdr:row>
      <xdr:rowOff>0</xdr:rowOff>
    </xdr:from>
    <xdr:ext cx="304800" cy="306401"/>
    <xdr:sp macro="" textlink="">
      <xdr:nvSpPr>
        <xdr:cNvPr id="215" name="AutoShape 4">
          <a:extLst>
            <a:ext uri="{FF2B5EF4-FFF2-40B4-BE49-F238E27FC236}">
              <a16:creationId xmlns:a16="http://schemas.microsoft.com/office/drawing/2014/main" id="{664104E2-AD1E-B846-946A-B3C7DA822DEB}"/>
            </a:ext>
          </a:extLst>
        </xdr:cNvPr>
        <xdr:cNvSpPr>
          <a:spLocks noChangeAspect="1" noChangeArrowheads="1"/>
        </xdr:cNvSpPr>
      </xdr:nvSpPr>
      <xdr:spPr bwMode="auto">
        <a:xfrm>
          <a:off x="12103100" y="405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214</xdr:row>
      <xdr:rowOff>0</xdr:rowOff>
    </xdr:from>
    <xdr:ext cx="304800" cy="306401"/>
    <xdr:sp macro="" textlink="">
      <xdr:nvSpPr>
        <xdr:cNvPr id="216" name="AutoShape 4">
          <a:extLst>
            <a:ext uri="{FF2B5EF4-FFF2-40B4-BE49-F238E27FC236}">
              <a16:creationId xmlns:a16="http://schemas.microsoft.com/office/drawing/2014/main" id="{7FB1EE33-3C7B-4C4E-B9B7-6B47578EAD04}"/>
            </a:ext>
          </a:extLst>
        </xdr:cNvPr>
        <xdr:cNvSpPr>
          <a:spLocks noChangeAspect="1" noChangeArrowheads="1"/>
        </xdr:cNvSpPr>
      </xdr:nvSpPr>
      <xdr:spPr bwMode="auto">
        <a:xfrm>
          <a:off x="12103100" y="407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215</xdr:row>
      <xdr:rowOff>0</xdr:rowOff>
    </xdr:from>
    <xdr:ext cx="304800" cy="306401"/>
    <xdr:sp macro="" textlink="">
      <xdr:nvSpPr>
        <xdr:cNvPr id="217" name="AutoShape 4">
          <a:extLst>
            <a:ext uri="{FF2B5EF4-FFF2-40B4-BE49-F238E27FC236}">
              <a16:creationId xmlns:a16="http://schemas.microsoft.com/office/drawing/2014/main" id="{B6D466D2-6BE9-6D41-90F9-7DE0E06312FE}"/>
            </a:ext>
          </a:extLst>
        </xdr:cNvPr>
        <xdr:cNvSpPr>
          <a:spLocks noChangeAspect="1" noChangeArrowheads="1"/>
        </xdr:cNvSpPr>
      </xdr:nvSpPr>
      <xdr:spPr bwMode="auto">
        <a:xfrm>
          <a:off x="12103100" y="409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216</xdr:row>
      <xdr:rowOff>0</xdr:rowOff>
    </xdr:from>
    <xdr:ext cx="304800" cy="306401"/>
    <xdr:sp macro="" textlink="">
      <xdr:nvSpPr>
        <xdr:cNvPr id="218" name="AutoShape 4">
          <a:extLst>
            <a:ext uri="{FF2B5EF4-FFF2-40B4-BE49-F238E27FC236}">
              <a16:creationId xmlns:a16="http://schemas.microsoft.com/office/drawing/2014/main" id="{72D440D1-4E27-E041-B94D-024D8B8958C9}"/>
            </a:ext>
          </a:extLst>
        </xdr:cNvPr>
        <xdr:cNvSpPr>
          <a:spLocks noChangeAspect="1" noChangeArrowheads="1"/>
        </xdr:cNvSpPr>
      </xdr:nvSpPr>
      <xdr:spPr bwMode="auto">
        <a:xfrm>
          <a:off x="12103100" y="411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217</xdr:row>
      <xdr:rowOff>0</xdr:rowOff>
    </xdr:from>
    <xdr:ext cx="304800" cy="306401"/>
    <xdr:sp macro="" textlink="">
      <xdr:nvSpPr>
        <xdr:cNvPr id="219" name="AutoShape 4">
          <a:extLst>
            <a:ext uri="{FF2B5EF4-FFF2-40B4-BE49-F238E27FC236}">
              <a16:creationId xmlns:a16="http://schemas.microsoft.com/office/drawing/2014/main" id="{7EAE747A-1F1D-A54F-BF58-F8E329ECB0E9}"/>
            </a:ext>
          </a:extLst>
        </xdr:cNvPr>
        <xdr:cNvSpPr>
          <a:spLocks noChangeAspect="1" noChangeArrowheads="1"/>
        </xdr:cNvSpPr>
      </xdr:nvSpPr>
      <xdr:spPr bwMode="auto">
        <a:xfrm>
          <a:off x="12103100" y="413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218</xdr:row>
      <xdr:rowOff>0</xdr:rowOff>
    </xdr:from>
    <xdr:ext cx="304800" cy="306401"/>
    <xdr:sp macro="" textlink="">
      <xdr:nvSpPr>
        <xdr:cNvPr id="220" name="AutoShape 4">
          <a:extLst>
            <a:ext uri="{FF2B5EF4-FFF2-40B4-BE49-F238E27FC236}">
              <a16:creationId xmlns:a16="http://schemas.microsoft.com/office/drawing/2014/main" id="{DEAF767E-5BF7-2343-AFC2-38F62438717C}"/>
            </a:ext>
          </a:extLst>
        </xdr:cNvPr>
        <xdr:cNvSpPr>
          <a:spLocks noChangeAspect="1" noChangeArrowheads="1"/>
        </xdr:cNvSpPr>
      </xdr:nvSpPr>
      <xdr:spPr bwMode="auto">
        <a:xfrm>
          <a:off x="12103100" y="415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219</xdr:row>
      <xdr:rowOff>0</xdr:rowOff>
    </xdr:from>
    <xdr:ext cx="304800" cy="306401"/>
    <xdr:sp macro="" textlink="">
      <xdr:nvSpPr>
        <xdr:cNvPr id="221" name="AutoShape 4">
          <a:extLst>
            <a:ext uri="{FF2B5EF4-FFF2-40B4-BE49-F238E27FC236}">
              <a16:creationId xmlns:a16="http://schemas.microsoft.com/office/drawing/2014/main" id="{3C7A34A4-0317-1443-B0F6-14986A8FCC90}"/>
            </a:ext>
          </a:extLst>
        </xdr:cNvPr>
        <xdr:cNvSpPr>
          <a:spLocks noChangeAspect="1" noChangeArrowheads="1"/>
        </xdr:cNvSpPr>
      </xdr:nvSpPr>
      <xdr:spPr bwMode="auto">
        <a:xfrm>
          <a:off x="12103100" y="417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220</xdr:row>
      <xdr:rowOff>0</xdr:rowOff>
    </xdr:from>
    <xdr:ext cx="304800" cy="306401"/>
    <xdr:sp macro="" textlink="">
      <xdr:nvSpPr>
        <xdr:cNvPr id="222" name="AutoShape 4">
          <a:extLst>
            <a:ext uri="{FF2B5EF4-FFF2-40B4-BE49-F238E27FC236}">
              <a16:creationId xmlns:a16="http://schemas.microsoft.com/office/drawing/2014/main" id="{6D0A1C81-8B3D-6D49-8DE0-BEB890109586}"/>
            </a:ext>
          </a:extLst>
        </xdr:cNvPr>
        <xdr:cNvSpPr>
          <a:spLocks noChangeAspect="1" noChangeArrowheads="1"/>
        </xdr:cNvSpPr>
      </xdr:nvSpPr>
      <xdr:spPr bwMode="auto">
        <a:xfrm>
          <a:off x="12103100" y="419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221</xdr:row>
      <xdr:rowOff>0</xdr:rowOff>
    </xdr:from>
    <xdr:ext cx="304800" cy="306401"/>
    <xdr:sp macro="" textlink="">
      <xdr:nvSpPr>
        <xdr:cNvPr id="223" name="AutoShape 4">
          <a:extLst>
            <a:ext uri="{FF2B5EF4-FFF2-40B4-BE49-F238E27FC236}">
              <a16:creationId xmlns:a16="http://schemas.microsoft.com/office/drawing/2014/main" id="{26CA7E17-4F9A-B24D-B54B-5B8427C6BDFC}"/>
            </a:ext>
          </a:extLst>
        </xdr:cNvPr>
        <xdr:cNvSpPr>
          <a:spLocks noChangeAspect="1" noChangeArrowheads="1"/>
        </xdr:cNvSpPr>
      </xdr:nvSpPr>
      <xdr:spPr bwMode="auto">
        <a:xfrm>
          <a:off x="12103100" y="421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222</xdr:row>
      <xdr:rowOff>0</xdr:rowOff>
    </xdr:from>
    <xdr:ext cx="304800" cy="306401"/>
    <xdr:sp macro="" textlink="">
      <xdr:nvSpPr>
        <xdr:cNvPr id="224" name="AutoShape 4">
          <a:extLst>
            <a:ext uri="{FF2B5EF4-FFF2-40B4-BE49-F238E27FC236}">
              <a16:creationId xmlns:a16="http://schemas.microsoft.com/office/drawing/2014/main" id="{35132C0B-6DEE-3249-9ED0-CFC2379E1317}"/>
            </a:ext>
          </a:extLst>
        </xdr:cNvPr>
        <xdr:cNvSpPr>
          <a:spLocks noChangeAspect="1" noChangeArrowheads="1"/>
        </xdr:cNvSpPr>
      </xdr:nvSpPr>
      <xdr:spPr bwMode="auto">
        <a:xfrm>
          <a:off x="12103100" y="422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223</xdr:row>
      <xdr:rowOff>0</xdr:rowOff>
    </xdr:from>
    <xdr:ext cx="304800" cy="306401"/>
    <xdr:sp macro="" textlink="">
      <xdr:nvSpPr>
        <xdr:cNvPr id="225" name="AutoShape 4">
          <a:extLst>
            <a:ext uri="{FF2B5EF4-FFF2-40B4-BE49-F238E27FC236}">
              <a16:creationId xmlns:a16="http://schemas.microsoft.com/office/drawing/2014/main" id="{18E98955-2201-A849-9D78-03D207B2EC80}"/>
            </a:ext>
          </a:extLst>
        </xdr:cNvPr>
        <xdr:cNvSpPr>
          <a:spLocks noChangeAspect="1" noChangeArrowheads="1"/>
        </xdr:cNvSpPr>
      </xdr:nvSpPr>
      <xdr:spPr bwMode="auto">
        <a:xfrm>
          <a:off x="12103100" y="424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224</xdr:row>
      <xdr:rowOff>0</xdr:rowOff>
    </xdr:from>
    <xdr:ext cx="304800" cy="306401"/>
    <xdr:sp macro="" textlink="">
      <xdr:nvSpPr>
        <xdr:cNvPr id="226" name="AutoShape 4">
          <a:extLst>
            <a:ext uri="{FF2B5EF4-FFF2-40B4-BE49-F238E27FC236}">
              <a16:creationId xmlns:a16="http://schemas.microsoft.com/office/drawing/2014/main" id="{414BAD99-9B57-314C-B83B-3DCC5C1C9C30}"/>
            </a:ext>
          </a:extLst>
        </xdr:cNvPr>
        <xdr:cNvSpPr>
          <a:spLocks noChangeAspect="1" noChangeArrowheads="1"/>
        </xdr:cNvSpPr>
      </xdr:nvSpPr>
      <xdr:spPr bwMode="auto">
        <a:xfrm>
          <a:off x="12103100" y="426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225</xdr:row>
      <xdr:rowOff>0</xdr:rowOff>
    </xdr:from>
    <xdr:ext cx="304800" cy="306401"/>
    <xdr:sp macro="" textlink="">
      <xdr:nvSpPr>
        <xdr:cNvPr id="227" name="AutoShape 4">
          <a:extLst>
            <a:ext uri="{FF2B5EF4-FFF2-40B4-BE49-F238E27FC236}">
              <a16:creationId xmlns:a16="http://schemas.microsoft.com/office/drawing/2014/main" id="{53F9BEAF-2226-114E-B9F4-40173B5F69C7}"/>
            </a:ext>
          </a:extLst>
        </xdr:cNvPr>
        <xdr:cNvSpPr>
          <a:spLocks noChangeAspect="1" noChangeArrowheads="1"/>
        </xdr:cNvSpPr>
      </xdr:nvSpPr>
      <xdr:spPr bwMode="auto">
        <a:xfrm>
          <a:off x="12103100" y="428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226</xdr:row>
      <xdr:rowOff>0</xdr:rowOff>
    </xdr:from>
    <xdr:ext cx="304800" cy="306401"/>
    <xdr:sp macro="" textlink="">
      <xdr:nvSpPr>
        <xdr:cNvPr id="228" name="AutoShape 4">
          <a:extLst>
            <a:ext uri="{FF2B5EF4-FFF2-40B4-BE49-F238E27FC236}">
              <a16:creationId xmlns:a16="http://schemas.microsoft.com/office/drawing/2014/main" id="{C464E3A9-D725-D740-8F5E-8D52B577C5E6}"/>
            </a:ext>
          </a:extLst>
        </xdr:cNvPr>
        <xdr:cNvSpPr>
          <a:spLocks noChangeAspect="1" noChangeArrowheads="1"/>
        </xdr:cNvSpPr>
      </xdr:nvSpPr>
      <xdr:spPr bwMode="auto">
        <a:xfrm>
          <a:off x="12103100" y="430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227</xdr:row>
      <xdr:rowOff>0</xdr:rowOff>
    </xdr:from>
    <xdr:ext cx="304800" cy="306401"/>
    <xdr:sp macro="" textlink="">
      <xdr:nvSpPr>
        <xdr:cNvPr id="229" name="AutoShape 4">
          <a:extLst>
            <a:ext uri="{FF2B5EF4-FFF2-40B4-BE49-F238E27FC236}">
              <a16:creationId xmlns:a16="http://schemas.microsoft.com/office/drawing/2014/main" id="{B849FC5F-E1F9-1149-AA96-C765EBAF3158}"/>
            </a:ext>
          </a:extLst>
        </xdr:cNvPr>
        <xdr:cNvSpPr>
          <a:spLocks noChangeAspect="1" noChangeArrowheads="1"/>
        </xdr:cNvSpPr>
      </xdr:nvSpPr>
      <xdr:spPr bwMode="auto">
        <a:xfrm>
          <a:off x="12103100" y="432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228</xdr:row>
      <xdr:rowOff>0</xdr:rowOff>
    </xdr:from>
    <xdr:ext cx="304800" cy="306401"/>
    <xdr:sp macro="" textlink="">
      <xdr:nvSpPr>
        <xdr:cNvPr id="230" name="AutoShape 4">
          <a:extLst>
            <a:ext uri="{FF2B5EF4-FFF2-40B4-BE49-F238E27FC236}">
              <a16:creationId xmlns:a16="http://schemas.microsoft.com/office/drawing/2014/main" id="{7747D484-CC32-0547-AD20-291DE1450D36}"/>
            </a:ext>
          </a:extLst>
        </xdr:cNvPr>
        <xdr:cNvSpPr>
          <a:spLocks noChangeAspect="1" noChangeArrowheads="1"/>
        </xdr:cNvSpPr>
      </xdr:nvSpPr>
      <xdr:spPr bwMode="auto">
        <a:xfrm>
          <a:off x="12103100" y="434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229</xdr:row>
      <xdr:rowOff>0</xdr:rowOff>
    </xdr:from>
    <xdr:ext cx="304800" cy="306401"/>
    <xdr:sp macro="" textlink="">
      <xdr:nvSpPr>
        <xdr:cNvPr id="231" name="AutoShape 4">
          <a:extLst>
            <a:ext uri="{FF2B5EF4-FFF2-40B4-BE49-F238E27FC236}">
              <a16:creationId xmlns:a16="http://schemas.microsoft.com/office/drawing/2014/main" id="{D450C601-65FB-794F-901B-04DBAEDA6083}"/>
            </a:ext>
          </a:extLst>
        </xdr:cNvPr>
        <xdr:cNvSpPr>
          <a:spLocks noChangeAspect="1" noChangeArrowheads="1"/>
        </xdr:cNvSpPr>
      </xdr:nvSpPr>
      <xdr:spPr bwMode="auto">
        <a:xfrm>
          <a:off x="12103100" y="436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230</xdr:row>
      <xdr:rowOff>0</xdr:rowOff>
    </xdr:from>
    <xdr:ext cx="304800" cy="306401"/>
    <xdr:sp macro="" textlink="">
      <xdr:nvSpPr>
        <xdr:cNvPr id="232" name="AutoShape 4">
          <a:extLst>
            <a:ext uri="{FF2B5EF4-FFF2-40B4-BE49-F238E27FC236}">
              <a16:creationId xmlns:a16="http://schemas.microsoft.com/office/drawing/2014/main" id="{B4E0059E-B328-5648-9FB6-BF97E0728142}"/>
            </a:ext>
          </a:extLst>
        </xdr:cNvPr>
        <xdr:cNvSpPr>
          <a:spLocks noChangeAspect="1" noChangeArrowheads="1"/>
        </xdr:cNvSpPr>
      </xdr:nvSpPr>
      <xdr:spPr bwMode="auto">
        <a:xfrm>
          <a:off x="12103100" y="438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231</xdr:row>
      <xdr:rowOff>0</xdr:rowOff>
    </xdr:from>
    <xdr:ext cx="304800" cy="306401"/>
    <xdr:sp macro="" textlink="">
      <xdr:nvSpPr>
        <xdr:cNvPr id="233" name="AutoShape 4">
          <a:extLst>
            <a:ext uri="{FF2B5EF4-FFF2-40B4-BE49-F238E27FC236}">
              <a16:creationId xmlns:a16="http://schemas.microsoft.com/office/drawing/2014/main" id="{609EA3D2-19D8-844B-89A6-C41FB8697A47}"/>
            </a:ext>
          </a:extLst>
        </xdr:cNvPr>
        <xdr:cNvSpPr>
          <a:spLocks noChangeAspect="1" noChangeArrowheads="1"/>
        </xdr:cNvSpPr>
      </xdr:nvSpPr>
      <xdr:spPr bwMode="auto">
        <a:xfrm>
          <a:off x="12103100" y="440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232</xdr:row>
      <xdr:rowOff>0</xdr:rowOff>
    </xdr:from>
    <xdr:ext cx="304800" cy="306401"/>
    <xdr:sp macro="" textlink="">
      <xdr:nvSpPr>
        <xdr:cNvPr id="234" name="AutoShape 4">
          <a:extLst>
            <a:ext uri="{FF2B5EF4-FFF2-40B4-BE49-F238E27FC236}">
              <a16:creationId xmlns:a16="http://schemas.microsoft.com/office/drawing/2014/main" id="{85D95472-727A-A347-86C2-E68C6498A0AE}"/>
            </a:ext>
          </a:extLst>
        </xdr:cNvPr>
        <xdr:cNvSpPr>
          <a:spLocks noChangeAspect="1" noChangeArrowheads="1"/>
        </xdr:cNvSpPr>
      </xdr:nvSpPr>
      <xdr:spPr bwMode="auto">
        <a:xfrm>
          <a:off x="12103100" y="441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233</xdr:row>
      <xdr:rowOff>0</xdr:rowOff>
    </xdr:from>
    <xdr:ext cx="304800" cy="306401"/>
    <xdr:sp macro="" textlink="">
      <xdr:nvSpPr>
        <xdr:cNvPr id="235" name="AutoShape 4">
          <a:extLst>
            <a:ext uri="{FF2B5EF4-FFF2-40B4-BE49-F238E27FC236}">
              <a16:creationId xmlns:a16="http://schemas.microsoft.com/office/drawing/2014/main" id="{34BC9FB9-0F09-FA49-8DE5-19D1C664F65B}"/>
            </a:ext>
          </a:extLst>
        </xdr:cNvPr>
        <xdr:cNvSpPr>
          <a:spLocks noChangeAspect="1" noChangeArrowheads="1"/>
        </xdr:cNvSpPr>
      </xdr:nvSpPr>
      <xdr:spPr bwMode="auto">
        <a:xfrm>
          <a:off x="12103100" y="443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234</xdr:row>
      <xdr:rowOff>0</xdr:rowOff>
    </xdr:from>
    <xdr:ext cx="304800" cy="306401"/>
    <xdr:sp macro="" textlink="">
      <xdr:nvSpPr>
        <xdr:cNvPr id="236" name="AutoShape 4">
          <a:extLst>
            <a:ext uri="{FF2B5EF4-FFF2-40B4-BE49-F238E27FC236}">
              <a16:creationId xmlns:a16="http://schemas.microsoft.com/office/drawing/2014/main" id="{6E339051-5D98-CB4C-AF06-06ABB082D5A0}"/>
            </a:ext>
          </a:extLst>
        </xdr:cNvPr>
        <xdr:cNvSpPr>
          <a:spLocks noChangeAspect="1" noChangeArrowheads="1"/>
        </xdr:cNvSpPr>
      </xdr:nvSpPr>
      <xdr:spPr bwMode="auto">
        <a:xfrm>
          <a:off x="12103100" y="445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235</xdr:row>
      <xdr:rowOff>0</xdr:rowOff>
    </xdr:from>
    <xdr:ext cx="304800" cy="306401"/>
    <xdr:sp macro="" textlink="">
      <xdr:nvSpPr>
        <xdr:cNvPr id="237" name="AutoShape 4">
          <a:extLst>
            <a:ext uri="{FF2B5EF4-FFF2-40B4-BE49-F238E27FC236}">
              <a16:creationId xmlns:a16="http://schemas.microsoft.com/office/drawing/2014/main" id="{E2B92B1F-A790-1F49-BC23-0CF0689B47D8}"/>
            </a:ext>
          </a:extLst>
        </xdr:cNvPr>
        <xdr:cNvSpPr>
          <a:spLocks noChangeAspect="1" noChangeArrowheads="1"/>
        </xdr:cNvSpPr>
      </xdr:nvSpPr>
      <xdr:spPr bwMode="auto">
        <a:xfrm>
          <a:off x="12103100" y="447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236</xdr:row>
      <xdr:rowOff>0</xdr:rowOff>
    </xdr:from>
    <xdr:ext cx="304800" cy="306401"/>
    <xdr:sp macro="" textlink="">
      <xdr:nvSpPr>
        <xdr:cNvPr id="238" name="AutoShape 4">
          <a:extLst>
            <a:ext uri="{FF2B5EF4-FFF2-40B4-BE49-F238E27FC236}">
              <a16:creationId xmlns:a16="http://schemas.microsoft.com/office/drawing/2014/main" id="{BAF1304A-98B1-534F-A329-5D5459747AA9}"/>
            </a:ext>
          </a:extLst>
        </xdr:cNvPr>
        <xdr:cNvSpPr>
          <a:spLocks noChangeAspect="1" noChangeArrowheads="1"/>
        </xdr:cNvSpPr>
      </xdr:nvSpPr>
      <xdr:spPr bwMode="auto">
        <a:xfrm>
          <a:off x="12103100" y="449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237</xdr:row>
      <xdr:rowOff>0</xdr:rowOff>
    </xdr:from>
    <xdr:ext cx="304800" cy="306401"/>
    <xdr:sp macro="" textlink="">
      <xdr:nvSpPr>
        <xdr:cNvPr id="239" name="AutoShape 4">
          <a:extLst>
            <a:ext uri="{FF2B5EF4-FFF2-40B4-BE49-F238E27FC236}">
              <a16:creationId xmlns:a16="http://schemas.microsoft.com/office/drawing/2014/main" id="{66D3EC73-BB4E-5F4F-B415-AD3F57DDF942}"/>
            </a:ext>
          </a:extLst>
        </xdr:cNvPr>
        <xdr:cNvSpPr>
          <a:spLocks noChangeAspect="1" noChangeArrowheads="1"/>
        </xdr:cNvSpPr>
      </xdr:nvSpPr>
      <xdr:spPr bwMode="auto">
        <a:xfrm>
          <a:off x="12103100" y="451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238</xdr:row>
      <xdr:rowOff>0</xdr:rowOff>
    </xdr:from>
    <xdr:ext cx="304800" cy="306401"/>
    <xdr:sp macro="" textlink="">
      <xdr:nvSpPr>
        <xdr:cNvPr id="240" name="AutoShape 4">
          <a:extLst>
            <a:ext uri="{FF2B5EF4-FFF2-40B4-BE49-F238E27FC236}">
              <a16:creationId xmlns:a16="http://schemas.microsoft.com/office/drawing/2014/main" id="{27799BC6-A852-8C44-A785-E358B76193F7}"/>
            </a:ext>
          </a:extLst>
        </xdr:cNvPr>
        <xdr:cNvSpPr>
          <a:spLocks noChangeAspect="1" noChangeArrowheads="1"/>
        </xdr:cNvSpPr>
      </xdr:nvSpPr>
      <xdr:spPr bwMode="auto">
        <a:xfrm>
          <a:off x="12103100" y="453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239</xdr:row>
      <xdr:rowOff>0</xdr:rowOff>
    </xdr:from>
    <xdr:ext cx="304800" cy="306401"/>
    <xdr:sp macro="" textlink="">
      <xdr:nvSpPr>
        <xdr:cNvPr id="241" name="AutoShape 4">
          <a:extLst>
            <a:ext uri="{FF2B5EF4-FFF2-40B4-BE49-F238E27FC236}">
              <a16:creationId xmlns:a16="http://schemas.microsoft.com/office/drawing/2014/main" id="{F6E8E886-768A-0645-A0FD-29BB15A77703}"/>
            </a:ext>
          </a:extLst>
        </xdr:cNvPr>
        <xdr:cNvSpPr>
          <a:spLocks noChangeAspect="1" noChangeArrowheads="1"/>
        </xdr:cNvSpPr>
      </xdr:nvSpPr>
      <xdr:spPr bwMode="auto">
        <a:xfrm>
          <a:off x="12103100" y="455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240</xdr:row>
      <xdr:rowOff>0</xdr:rowOff>
    </xdr:from>
    <xdr:ext cx="304800" cy="306401"/>
    <xdr:sp macro="" textlink="">
      <xdr:nvSpPr>
        <xdr:cNvPr id="242" name="AutoShape 4">
          <a:extLst>
            <a:ext uri="{FF2B5EF4-FFF2-40B4-BE49-F238E27FC236}">
              <a16:creationId xmlns:a16="http://schemas.microsoft.com/office/drawing/2014/main" id="{259521D9-5C4E-BB48-B808-8D48C0C1EFD9}"/>
            </a:ext>
          </a:extLst>
        </xdr:cNvPr>
        <xdr:cNvSpPr>
          <a:spLocks noChangeAspect="1" noChangeArrowheads="1"/>
        </xdr:cNvSpPr>
      </xdr:nvSpPr>
      <xdr:spPr bwMode="auto">
        <a:xfrm>
          <a:off x="12103100" y="457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241</xdr:row>
      <xdr:rowOff>0</xdr:rowOff>
    </xdr:from>
    <xdr:ext cx="304800" cy="306401"/>
    <xdr:sp macro="" textlink="">
      <xdr:nvSpPr>
        <xdr:cNvPr id="243" name="AutoShape 4">
          <a:extLst>
            <a:ext uri="{FF2B5EF4-FFF2-40B4-BE49-F238E27FC236}">
              <a16:creationId xmlns:a16="http://schemas.microsoft.com/office/drawing/2014/main" id="{0FF9E55C-DAEB-F840-9691-B3F8DE056915}"/>
            </a:ext>
          </a:extLst>
        </xdr:cNvPr>
        <xdr:cNvSpPr>
          <a:spLocks noChangeAspect="1" noChangeArrowheads="1"/>
        </xdr:cNvSpPr>
      </xdr:nvSpPr>
      <xdr:spPr bwMode="auto">
        <a:xfrm>
          <a:off x="12103100" y="459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242</xdr:row>
      <xdr:rowOff>0</xdr:rowOff>
    </xdr:from>
    <xdr:ext cx="304800" cy="306401"/>
    <xdr:sp macro="" textlink="">
      <xdr:nvSpPr>
        <xdr:cNvPr id="244" name="AutoShape 4">
          <a:extLst>
            <a:ext uri="{FF2B5EF4-FFF2-40B4-BE49-F238E27FC236}">
              <a16:creationId xmlns:a16="http://schemas.microsoft.com/office/drawing/2014/main" id="{C4A0B4A7-EB36-064F-A2E7-1B7D5839BA61}"/>
            </a:ext>
          </a:extLst>
        </xdr:cNvPr>
        <xdr:cNvSpPr>
          <a:spLocks noChangeAspect="1" noChangeArrowheads="1"/>
        </xdr:cNvSpPr>
      </xdr:nvSpPr>
      <xdr:spPr bwMode="auto">
        <a:xfrm>
          <a:off x="12103100" y="461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243</xdr:row>
      <xdr:rowOff>0</xdr:rowOff>
    </xdr:from>
    <xdr:ext cx="304800" cy="306401"/>
    <xdr:sp macro="" textlink="">
      <xdr:nvSpPr>
        <xdr:cNvPr id="245" name="AutoShape 4">
          <a:extLst>
            <a:ext uri="{FF2B5EF4-FFF2-40B4-BE49-F238E27FC236}">
              <a16:creationId xmlns:a16="http://schemas.microsoft.com/office/drawing/2014/main" id="{89004BDD-EC2A-CB4E-A711-A879E8D7EB4B}"/>
            </a:ext>
          </a:extLst>
        </xdr:cNvPr>
        <xdr:cNvSpPr>
          <a:spLocks noChangeAspect="1" noChangeArrowheads="1"/>
        </xdr:cNvSpPr>
      </xdr:nvSpPr>
      <xdr:spPr bwMode="auto">
        <a:xfrm>
          <a:off x="12103100" y="462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244</xdr:row>
      <xdr:rowOff>0</xdr:rowOff>
    </xdr:from>
    <xdr:ext cx="304800" cy="306401"/>
    <xdr:sp macro="" textlink="">
      <xdr:nvSpPr>
        <xdr:cNvPr id="246" name="AutoShape 4">
          <a:extLst>
            <a:ext uri="{FF2B5EF4-FFF2-40B4-BE49-F238E27FC236}">
              <a16:creationId xmlns:a16="http://schemas.microsoft.com/office/drawing/2014/main" id="{F2B4BD5A-00AA-7344-9511-4B3EF79B3454}"/>
            </a:ext>
          </a:extLst>
        </xdr:cNvPr>
        <xdr:cNvSpPr>
          <a:spLocks noChangeAspect="1" noChangeArrowheads="1"/>
        </xdr:cNvSpPr>
      </xdr:nvSpPr>
      <xdr:spPr bwMode="auto">
        <a:xfrm>
          <a:off x="12103100" y="464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245</xdr:row>
      <xdr:rowOff>0</xdr:rowOff>
    </xdr:from>
    <xdr:ext cx="304800" cy="306401"/>
    <xdr:sp macro="" textlink="">
      <xdr:nvSpPr>
        <xdr:cNvPr id="247" name="AutoShape 4">
          <a:extLst>
            <a:ext uri="{FF2B5EF4-FFF2-40B4-BE49-F238E27FC236}">
              <a16:creationId xmlns:a16="http://schemas.microsoft.com/office/drawing/2014/main" id="{38E31A33-E286-2749-9F80-3D3F9E091FCD}"/>
            </a:ext>
          </a:extLst>
        </xdr:cNvPr>
        <xdr:cNvSpPr>
          <a:spLocks noChangeAspect="1" noChangeArrowheads="1"/>
        </xdr:cNvSpPr>
      </xdr:nvSpPr>
      <xdr:spPr bwMode="auto">
        <a:xfrm>
          <a:off x="12103100" y="466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246</xdr:row>
      <xdr:rowOff>0</xdr:rowOff>
    </xdr:from>
    <xdr:ext cx="304800" cy="306401"/>
    <xdr:sp macro="" textlink="">
      <xdr:nvSpPr>
        <xdr:cNvPr id="248" name="AutoShape 4">
          <a:extLst>
            <a:ext uri="{FF2B5EF4-FFF2-40B4-BE49-F238E27FC236}">
              <a16:creationId xmlns:a16="http://schemas.microsoft.com/office/drawing/2014/main" id="{6623770B-532C-974C-9A8B-98BEC5A70F0C}"/>
            </a:ext>
          </a:extLst>
        </xdr:cNvPr>
        <xdr:cNvSpPr>
          <a:spLocks noChangeAspect="1" noChangeArrowheads="1"/>
        </xdr:cNvSpPr>
      </xdr:nvSpPr>
      <xdr:spPr bwMode="auto">
        <a:xfrm>
          <a:off x="12103100" y="468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247</xdr:row>
      <xdr:rowOff>0</xdr:rowOff>
    </xdr:from>
    <xdr:ext cx="304800" cy="306401"/>
    <xdr:sp macro="" textlink="">
      <xdr:nvSpPr>
        <xdr:cNvPr id="249" name="AutoShape 4">
          <a:extLst>
            <a:ext uri="{FF2B5EF4-FFF2-40B4-BE49-F238E27FC236}">
              <a16:creationId xmlns:a16="http://schemas.microsoft.com/office/drawing/2014/main" id="{34CF5933-8DBB-3E4E-9F79-B40FE8315ED6}"/>
            </a:ext>
          </a:extLst>
        </xdr:cNvPr>
        <xdr:cNvSpPr>
          <a:spLocks noChangeAspect="1" noChangeArrowheads="1"/>
        </xdr:cNvSpPr>
      </xdr:nvSpPr>
      <xdr:spPr bwMode="auto">
        <a:xfrm>
          <a:off x="12103100" y="470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248</xdr:row>
      <xdr:rowOff>0</xdr:rowOff>
    </xdr:from>
    <xdr:ext cx="304800" cy="306401"/>
    <xdr:sp macro="" textlink="">
      <xdr:nvSpPr>
        <xdr:cNvPr id="250" name="AutoShape 4">
          <a:extLst>
            <a:ext uri="{FF2B5EF4-FFF2-40B4-BE49-F238E27FC236}">
              <a16:creationId xmlns:a16="http://schemas.microsoft.com/office/drawing/2014/main" id="{EAE0743D-D931-7E4C-9604-758176C38109}"/>
            </a:ext>
          </a:extLst>
        </xdr:cNvPr>
        <xdr:cNvSpPr>
          <a:spLocks noChangeAspect="1" noChangeArrowheads="1"/>
        </xdr:cNvSpPr>
      </xdr:nvSpPr>
      <xdr:spPr bwMode="auto">
        <a:xfrm>
          <a:off x="12103100" y="472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249</xdr:row>
      <xdr:rowOff>0</xdr:rowOff>
    </xdr:from>
    <xdr:ext cx="304800" cy="306401"/>
    <xdr:sp macro="" textlink="">
      <xdr:nvSpPr>
        <xdr:cNvPr id="251" name="AutoShape 4">
          <a:extLst>
            <a:ext uri="{FF2B5EF4-FFF2-40B4-BE49-F238E27FC236}">
              <a16:creationId xmlns:a16="http://schemas.microsoft.com/office/drawing/2014/main" id="{F9F981E2-D886-BF4B-A6B6-FD7D55A37D0A}"/>
            </a:ext>
          </a:extLst>
        </xdr:cNvPr>
        <xdr:cNvSpPr>
          <a:spLocks noChangeAspect="1" noChangeArrowheads="1"/>
        </xdr:cNvSpPr>
      </xdr:nvSpPr>
      <xdr:spPr bwMode="auto">
        <a:xfrm>
          <a:off x="12103100" y="474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250</xdr:row>
      <xdr:rowOff>0</xdr:rowOff>
    </xdr:from>
    <xdr:ext cx="304800" cy="306401"/>
    <xdr:sp macro="" textlink="">
      <xdr:nvSpPr>
        <xdr:cNvPr id="252" name="AutoShape 4">
          <a:extLst>
            <a:ext uri="{FF2B5EF4-FFF2-40B4-BE49-F238E27FC236}">
              <a16:creationId xmlns:a16="http://schemas.microsoft.com/office/drawing/2014/main" id="{063C45E1-3E86-4347-8A2D-02B6BC6099BA}"/>
            </a:ext>
          </a:extLst>
        </xdr:cNvPr>
        <xdr:cNvSpPr>
          <a:spLocks noChangeAspect="1" noChangeArrowheads="1"/>
        </xdr:cNvSpPr>
      </xdr:nvSpPr>
      <xdr:spPr bwMode="auto">
        <a:xfrm>
          <a:off x="12103100" y="476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251</xdr:row>
      <xdr:rowOff>0</xdr:rowOff>
    </xdr:from>
    <xdr:ext cx="304800" cy="306401"/>
    <xdr:sp macro="" textlink="">
      <xdr:nvSpPr>
        <xdr:cNvPr id="253" name="AutoShape 4">
          <a:extLst>
            <a:ext uri="{FF2B5EF4-FFF2-40B4-BE49-F238E27FC236}">
              <a16:creationId xmlns:a16="http://schemas.microsoft.com/office/drawing/2014/main" id="{4A5C1CD3-B2EF-AB4C-A7F9-BDE7B38774DC}"/>
            </a:ext>
          </a:extLst>
        </xdr:cNvPr>
        <xdr:cNvSpPr>
          <a:spLocks noChangeAspect="1" noChangeArrowheads="1"/>
        </xdr:cNvSpPr>
      </xdr:nvSpPr>
      <xdr:spPr bwMode="auto">
        <a:xfrm>
          <a:off x="12103100" y="478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252</xdr:row>
      <xdr:rowOff>0</xdr:rowOff>
    </xdr:from>
    <xdr:ext cx="304800" cy="306401"/>
    <xdr:sp macro="" textlink="">
      <xdr:nvSpPr>
        <xdr:cNvPr id="254" name="AutoShape 4">
          <a:extLst>
            <a:ext uri="{FF2B5EF4-FFF2-40B4-BE49-F238E27FC236}">
              <a16:creationId xmlns:a16="http://schemas.microsoft.com/office/drawing/2014/main" id="{B4A76CA1-07D8-4B4D-AC2C-52F12872B6C7}"/>
            </a:ext>
          </a:extLst>
        </xdr:cNvPr>
        <xdr:cNvSpPr>
          <a:spLocks noChangeAspect="1" noChangeArrowheads="1"/>
        </xdr:cNvSpPr>
      </xdr:nvSpPr>
      <xdr:spPr bwMode="auto">
        <a:xfrm>
          <a:off x="12103100" y="480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253</xdr:row>
      <xdr:rowOff>0</xdr:rowOff>
    </xdr:from>
    <xdr:ext cx="304800" cy="306401"/>
    <xdr:sp macro="" textlink="">
      <xdr:nvSpPr>
        <xdr:cNvPr id="255" name="AutoShape 4">
          <a:extLst>
            <a:ext uri="{FF2B5EF4-FFF2-40B4-BE49-F238E27FC236}">
              <a16:creationId xmlns:a16="http://schemas.microsoft.com/office/drawing/2014/main" id="{9A70CD8D-5B43-D045-87E1-6DA7EB4CE107}"/>
            </a:ext>
          </a:extLst>
        </xdr:cNvPr>
        <xdr:cNvSpPr>
          <a:spLocks noChangeAspect="1" noChangeArrowheads="1"/>
        </xdr:cNvSpPr>
      </xdr:nvSpPr>
      <xdr:spPr bwMode="auto">
        <a:xfrm>
          <a:off x="12103100" y="481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254</xdr:row>
      <xdr:rowOff>0</xdr:rowOff>
    </xdr:from>
    <xdr:ext cx="304800" cy="306401"/>
    <xdr:sp macro="" textlink="">
      <xdr:nvSpPr>
        <xdr:cNvPr id="256" name="AutoShape 4">
          <a:extLst>
            <a:ext uri="{FF2B5EF4-FFF2-40B4-BE49-F238E27FC236}">
              <a16:creationId xmlns:a16="http://schemas.microsoft.com/office/drawing/2014/main" id="{CE4B74A3-3F67-1E4C-A760-B8BE0F93EEDD}"/>
            </a:ext>
          </a:extLst>
        </xdr:cNvPr>
        <xdr:cNvSpPr>
          <a:spLocks noChangeAspect="1" noChangeArrowheads="1"/>
        </xdr:cNvSpPr>
      </xdr:nvSpPr>
      <xdr:spPr bwMode="auto">
        <a:xfrm>
          <a:off x="12103100" y="483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255</xdr:row>
      <xdr:rowOff>0</xdr:rowOff>
    </xdr:from>
    <xdr:ext cx="304800" cy="306401"/>
    <xdr:sp macro="" textlink="">
      <xdr:nvSpPr>
        <xdr:cNvPr id="257" name="AutoShape 4">
          <a:extLst>
            <a:ext uri="{FF2B5EF4-FFF2-40B4-BE49-F238E27FC236}">
              <a16:creationId xmlns:a16="http://schemas.microsoft.com/office/drawing/2014/main" id="{822ECC3B-F0C0-EF4E-A87B-5835E452EA91}"/>
            </a:ext>
          </a:extLst>
        </xdr:cNvPr>
        <xdr:cNvSpPr>
          <a:spLocks noChangeAspect="1" noChangeArrowheads="1"/>
        </xdr:cNvSpPr>
      </xdr:nvSpPr>
      <xdr:spPr bwMode="auto">
        <a:xfrm>
          <a:off x="12103100" y="485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256</xdr:row>
      <xdr:rowOff>0</xdr:rowOff>
    </xdr:from>
    <xdr:ext cx="304800" cy="306401"/>
    <xdr:sp macro="" textlink="">
      <xdr:nvSpPr>
        <xdr:cNvPr id="258" name="AutoShape 4">
          <a:extLst>
            <a:ext uri="{FF2B5EF4-FFF2-40B4-BE49-F238E27FC236}">
              <a16:creationId xmlns:a16="http://schemas.microsoft.com/office/drawing/2014/main" id="{BD90B584-2FB5-744B-B63E-1FD67766165A}"/>
            </a:ext>
          </a:extLst>
        </xdr:cNvPr>
        <xdr:cNvSpPr>
          <a:spLocks noChangeAspect="1" noChangeArrowheads="1"/>
        </xdr:cNvSpPr>
      </xdr:nvSpPr>
      <xdr:spPr bwMode="auto">
        <a:xfrm>
          <a:off x="12103100" y="487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257</xdr:row>
      <xdr:rowOff>0</xdr:rowOff>
    </xdr:from>
    <xdr:ext cx="304800" cy="306401"/>
    <xdr:sp macro="" textlink="">
      <xdr:nvSpPr>
        <xdr:cNvPr id="259" name="AutoShape 4">
          <a:extLst>
            <a:ext uri="{FF2B5EF4-FFF2-40B4-BE49-F238E27FC236}">
              <a16:creationId xmlns:a16="http://schemas.microsoft.com/office/drawing/2014/main" id="{48496BA1-4F78-1448-BEF4-4E9FC339704B}"/>
            </a:ext>
          </a:extLst>
        </xdr:cNvPr>
        <xdr:cNvSpPr>
          <a:spLocks noChangeAspect="1" noChangeArrowheads="1"/>
        </xdr:cNvSpPr>
      </xdr:nvSpPr>
      <xdr:spPr bwMode="auto">
        <a:xfrm>
          <a:off x="12103100" y="489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258</xdr:row>
      <xdr:rowOff>0</xdr:rowOff>
    </xdr:from>
    <xdr:ext cx="304800" cy="306401"/>
    <xdr:sp macro="" textlink="">
      <xdr:nvSpPr>
        <xdr:cNvPr id="260" name="AutoShape 4">
          <a:extLst>
            <a:ext uri="{FF2B5EF4-FFF2-40B4-BE49-F238E27FC236}">
              <a16:creationId xmlns:a16="http://schemas.microsoft.com/office/drawing/2014/main" id="{BA3AE890-821C-A843-AFE0-75D895B3D9C8}"/>
            </a:ext>
          </a:extLst>
        </xdr:cNvPr>
        <xdr:cNvSpPr>
          <a:spLocks noChangeAspect="1" noChangeArrowheads="1"/>
        </xdr:cNvSpPr>
      </xdr:nvSpPr>
      <xdr:spPr bwMode="auto">
        <a:xfrm>
          <a:off x="12103100" y="491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259</xdr:row>
      <xdr:rowOff>0</xdr:rowOff>
    </xdr:from>
    <xdr:ext cx="304800" cy="306401"/>
    <xdr:sp macro="" textlink="">
      <xdr:nvSpPr>
        <xdr:cNvPr id="261" name="AutoShape 4">
          <a:extLst>
            <a:ext uri="{FF2B5EF4-FFF2-40B4-BE49-F238E27FC236}">
              <a16:creationId xmlns:a16="http://schemas.microsoft.com/office/drawing/2014/main" id="{215BF3DB-468E-704A-B14F-EE64CDE66F6F}"/>
            </a:ext>
          </a:extLst>
        </xdr:cNvPr>
        <xdr:cNvSpPr>
          <a:spLocks noChangeAspect="1" noChangeArrowheads="1"/>
        </xdr:cNvSpPr>
      </xdr:nvSpPr>
      <xdr:spPr bwMode="auto">
        <a:xfrm>
          <a:off x="12103100" y="493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260</xdr:row>
      <xdr:rowOff>0</xdr:rowOff>
    </xdr:from>
    <xdr:ext cx="304800" cy="306401"/>
    <xdr:sp macro="" textlink="">
      <xdr:nvSpPr>
        <xdr:cNvPr id="262" name="AutoShape 4">
          <a:extLst>
            <a:ext uri="{FF2B5EF4-FFF2-40B4-BE49-F238E27FC236}">
              <a16:creationId xmlns:a16="http://schemas.microsoft.com/office/drawing/2014/main" id="{BB2047F9-008B-E44F-8B97-CFC320097084}"/>
            </a:ext>
          </a:extLst>
        </xdr:cNvPr>
        <xdr:cNvSpPr>
          <a:spLocks noChangeAspect="1" noChangeArrowheads="1"/>
        </xdr:cNvSpPr>
      </xdr:nvSpPr>
      <xdr:spPr bwMode="auto">
        <a:xfrm>
          <a:off x="12103100" y="495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261</xdr:row>
      <xdr:rowOff>0</xdr:rowOff>
    </xdr:from>
    <xdr:ext cx="304800" cy="306401"/>
    <xdr:sp macro="" textlink="">
      <xdr:nvSpPr>
        <xdr:cNvPr id="263" name="AutoShape 4">
          <a:extLst>
            <a:ext uri="{FF2B5EF4-FFF2-40B4-BE49-F238E27FC236}">
              <a16:creationId xmlns:a16="http://schemas.microsoft.com/office/drawing/2014/main" id="{D5A034B3-1162-0045-8780-AAF6058E1112}"/>
            </a:ext>
          </a:extLst>
        </xdr:cNvPr>
        <xdr:cNvSpPr>
          <a:spLocks noChangeAspect="1" noChangeArrowheads="1"/>
        </xdr:cNvSpPr>
      </xdr:nvSpPr>
      <xdr:spPr bwMode="auto">
        <a:xfrm>
          <a:off x="12103100" y="497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262</xdr:row>
      <xdr:rowOff>0</xdr:rowOff>
    </xdr:from>
    <xdr:ext cx="304800" cy="306401"/>
    <xdr:sp macro="" textlink="">
      <xdr:nvSpPr>
        <xdr:cNvPr id="264" name="AutoShape 4">
          <a:extLst>
            <a:ext uri="{FF2B5EF4-FFF2-40B4-BE49-F238E27FC236}">
              <a16:creationId xmlns:a16="http://schemas.microsoft.com/office/drawing/2014/main" id="{BC614F1C-4CE1-CE41-86D4-8967FF2021C8}"/>
            </a:ext>
          </a:extLst>
        </xdr:cNvPr>
        <xdr:cNvSpPr>
          <a:spLocks noChangeAspect="1" noChangeArrowheads="1"/>
        </xdr:cNvSpPr>
      </xdr:nvSpPr>
      <xdr:spPr bwMode="auto">
        <a:xfrm>
          <a:off x="12103100" y="499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263</xdr:row>
      <xdr:rowOff>0</xdr:rowOff>
    </xdr:from>
    <xdr:ext cx="304800" cy="306401"/>
    <xdr:sp macro="" textlink="">
      <xdr:nvSpPr>
        <xdr:cNvPr id="265" name="AutoShape 4">
          <a:extLst>
            <a:ext uri="{FF2B5EF4-FFF2-40B4-BE49-F238E27FC236}">
              <a16:creationId xmlns:a16="http://schemas.microsoft.com/office/drawing/2014/main" id="{774CB79F-7C64-CE46-90F7-52C856C7F97E}"/>
            </a:ext>
          </a:extLst>
        </xdr:cNvPr>
        <xdr:cNvSpPr>
          <a:spLocks noChangeAspect="1" noChangeArrowheads="1"/>
        </xdr:cNvSpPr>
      </xdr:nvSpPr>
      <xdr:spPr bwMode="auto">
        <a:xfrm>
          <a:off x="12103100" y="501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264</xdr:row>
      <xdr:rowOff>0</xdr:rowOff>
    </xdr:from>
    <xdr:ext cx="304800" cy="306401"/>
    <xdr:sp macro="" textlink="">
      <xdr:nvSpPr>
        <xdr:cNvPr id="266" name="AutoShape 4">
          <a:extLst>
            <a:ext uri="{FF2B5EF4-FFF2-40B4-BE49-F238E27FC236}">
              <a16:creationId xmlns:a16="http://schemas.microsoft.com/office/drawing/2014/main" id="{2742F381-3B4F-3545-A8A9-47C6B338930D}"/>
            </a:ext>
          </a:extLst>
        </xdr:cNvPr>
        <xdr:cNvSpPr>
          <a:spLocks noChangeAspect="1" noChangeArrowheads="1"/>
        </xdr:cNvSpPr>
      </xdr:nvSpPr>
      <xdr:spPr bwMode="auto">
        <a:xfrm>
          <a:off x="12103100" y="502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265</xdr:row>
      <xdr:rowOff>0</xdr:rowOff>
    </xdr:from>
    <xdr:ext cx="304800" cy="306401"/>
    <xdr:sp macro="" textlink="">
      <xdr:nvSpPr>
        <xdr:cNvPr id="267" name="AutoShape 4">
          <a:extLst>
            <a:ext uri="{FF2B5EF4-FFF2-40B4-BE49-F238E27FC236}">
              <a16:creationId xmlns:a16="http://schemas.microsoft.com/office/drawing/2014/main" id="{29BB5BA6-C984-2142-B498-E42EF0A93918}"/>
            </a:ext>
          </a:extLst>
        </xdr:cNvPr>
        <xdr:cNvSpPr>
          <a:spLocks noChangeAspect="1" noChangeArrowheads="1"/>
        </xdr:cNvSpPr>
      </xdr:nvSpPr>
      <xdr:spPr bwMode="auto">
        <a:xfrm>
          <a:off x="12103100" y="504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266</xdr:row>
      <xdr:rowOff>0</xdr:rowOff>
    </xdr:from>
    <xdr:ext cx="304800" cy="306401"/>
    <xdr:sp macro="" textlink="">
      <xdr:nvSpPr>
        <xdr:cNvPr id="268" name="AutoShape 4">
          <a:extLst>
            <a:ext uri="{FF2B5EF4-FFF2-40B4-BE49-F238E27FC236}">
              <a16:creationId xmlns:a16="http://schemas.microsoft.com/office/drawing/2014/main" id="{9022D4F4-9D28-FA4C-8CDB-A134CA0F3316}"/>
            </a:ext>
          </a:extLst>
        </xdr:cNvPr>
        <xdr:cNvSpPr>
          <a:spLocks noChangeAspect="1" noChangeArrowheads="1"/>
        </xdr:cNvSpPr>
      </xdr:nvSpPr>
      <xdr:spPr bwMode="auto">
        <a:xfrm>
          <a:off x="12103100" y="506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267</xdr:row>
      <xdr:rowOff>0</xdr:rowOff>
    </xdr:from>
    <xdr:ext cx="304800" cy="306401"/>
    <xdr:sp macro="" textlink="">
      <xdr:nvSpPr>
        <xdr:cNvPr id="269" name="AutoShape 4">
          <a:extLst>
            <a:ext uri="{FF2B5EF4-FFF2-40B4-BE49-F238E27FC236}">
              <a16:creationId xmlns:a16="http://schemas.microsoft.com/office/drawing/2014/main" id="{482CD181-3598-7743-8644-4D7CD983413B}"/>
            </a:ext>
          </a:extLst>
        </xdr:cNvPr>
        <xdr:cNvSpPr>
          <a:spLocks noChangeAspect="1" noChangeArrowheads="1"/>
        </xdr:cNvSpPr>
      </xdr:nvSpPr>
      <xdr:spPr bwMode="auto">
        <a:xfrm>
          <a:off x="12103100" y="508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268</xdr:row>
      <xdr:rowOff>0</xdr:rowOff>
    </xdr:from>
    <xdr:ext cx="304800" cy="306401"/>
    <xdr:sp macro="" textlink="">
      <xdr:nvSpPr>
        <xdr:cNvPr id="270" name="AutoShape 4">
          <a:extLst>
            <a:ext uri="{FF2B5EF4-FFF2-40B4-BE49-F238E27FC236}">
              <a16:creationId xmlns:a16="http://schemas.microsoft.com/office/drawing/2014/main" id="{DFD2939C-CD28-9946-A186-7B8A95A2A0E6}"/>
            </a:ext>
          </a:extLst>
        </xdr:cNvPr>
        <xdr:cNvSpPr>
          <a:spLocks noChangeAspect="1" noChangeArrowheads="1"/>
        </xdr:cNvSpPr>
      </xdr:nvSpPr>
      <xdr:spPr bwMode="auto">
        <a:xfrm>
          <a:off x="12103100" y="510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269</xdr:row>
      <xdr:rowOff>0</xdr:rowOff>
    </xdr:from>
    <xdr:ext cx="304800" cy="306401"/>
    <xdr:sp macro="" textlink="">
      <xdr:nvSpPr>
        <xdr:cNvPr id="271" name="AutoShape 4">
          <a:extLst>
            <a:ext uri="{FF2B5EF4-FFF2-40B4-BE49-F238E27FC236}">
              <a16:creationId xmlns:a16="http://schemas.microsoft.com/office/drawing/2014/main" id="{94D2CDDC-A8E2-E44C-A11B-B7F95D1C4869}"/>
            </a:ext>
          </a:extLst>
        </xdr:cNvPr>
        <xdr:cNvSpPr>
          <a:spLocks noChangeAspect="1" noChangeArrowheads="1"/>
        </xdr:cNvSpPr>
      </xdr:nvSpPr>
      <xdr:spPr bwMode="auto">
        <a:xfrm>
          <a:off x="12103100" y="512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270</xdr:row>
      <xdr:rowOff>0</xdr:rowOff>
    </xdr:from>
    <xdr:ext cx="304800" cy="306401"/>
    <xdr:sp macro="" textlink="">
      <xdr:nvSpPr>
        <xdr:cNvPr id="272" name="AutoShape 4">
          <a:extLst>
            <a:ext uri="{FF2B5EF4-FFF2-40B4-BE49-F238E27FC236}">
              <a16:creationId xmlns:a16="http://schemas.microsoft.com/office/drawing/2014/main" id="{2562CA44-AC40-1442-9914-AEC41A915854}"/>
            </a:ext>
          </a:extLst>
        </xdr:cNvPr>
        <xdr:cNvSpPr>
          <a:spLocks noChangeAspect="1" noChangeArrowheads="1"/>
        </xdr:cNvSpPr>
      </xdr:nvSpPr>
      <xdr:spPr bwMode="auto">
        <a:xfrm>
          <a:off x="12103100" y="514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271</xdr:row>
      <xdr:rowOff>0</xdr:rowOff>
    </xdr:from>
    <xdr:ext cx="304800" cy="306401"/>
    <xdr:sp macro="" textlink="">
      <xdr:nvSpPr>
        <xdr:cNvPr id="273" name="AutoShape 4">
          <a:extLst>
            <a:ext uri="{FF2B5EF4-FFF2-40B4-BE49-F238E27FC236}">
              <a16:creationId xmlns:a16="http://schemas.microsoft.com/office/drawing/2014/main" id="{AECE9DA2-ED34-4246-A90D-4FE99864C588}"/>
            </a:ext>
          </a:extLst>
        </xdr:cNvPr>
        <xdr:cNvSpPr>
          <a:spLocks noChangeAspect="1" noChangeArrowheads="1"/>
        </xdr:cNvSpPr>
      </xdr:nvSpPr>
      <xdr:spPr bwMode="auto">
        <a:xfrm>
          <a:off x="12103100" y="516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272</xdr:row>
      <xdr:rowOff>0</xdr:rowOff>
    </xdr:from>
    <xdr:ext cx="304800" cy="306401"/>
    <xdr:sp macro="" textlink="">
      <xdr:nvSpPr>
        <xdr:cNvPr id="274" name="AutoShape 4">
          <a:extLst>
            <a:ext uri="{FF2B5EF4-FFF2-40B4-BE49-F238E27FC236}">
              <a16:creationId xmlns:a16="http://schemas.microsoft.com/office/drawing/2014/main" id="{44BB8F01-B2AE-E24C-BFF0-6B88D70670A8}"/>
            </a:ext>
          </a:extLst>
        </xdr:cNvPr>
        <xdr:cNvSpPr>
          <a:spLocks noChangeAspect="1" noChangeArrowheads="1"/>
        </xdr:cNvSpPr>
      </xdr:nvSpPr>
      <xdr:spPr bwMode="auto">
        <a:xfrm>
          <a:off x="12103100" y="518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273</xdr:row>
      <xdr:rowOff>0</xdr:rowOff>
    </xdr:from>
    <xdr:ext cx="304800" cy="306401"/>
    <xdr:sp macro="" textlink="">
      <xdr:nvSpPr>
        <xdr:cNvPr id="275" name="AutoShape 4">
          <a:extLst>
            <a:ext uri="{FF2B5EF4-FFF2-40B4-BE49-F238E27FC236}">
              <a16:creationId xmlns:a16="http://schemas.microsoft.com/office/drawing/2014/main" id="{962D8F22-D8FD-5349-9815-D294CC73DAF5}"/>
            </a:ext>
          </a:extLst>
        </xdr:cNvPr>
        <xdr:cNvSpPr>
          <a:spLocks noChangeAspect="1" noChangeArrowheads="1"/>
        </xdr:cNvSpPr>
      </xdr:nvSpPr>
      <xdr:spPr bwMode="auto">
        <a:xfrm>
          <a:off x="12103100" y="520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274</xdr:row>
      <xdr:rowOff>0</xdr:rowOff>
    </xdr:from>
    <xdr:ext cx="304800" cy="306401"/>
    <xdr:sp macro="" textlink="">
      <xdr:nvSpPr>
        <xdr:cNvPr id="276" name="AutoShape 4">
          <a:extLst>
            <a:ext uri="{FF2B5EF4-FFF2-40B4-BE49-F238E27FC236}">
              <a16:creationId xmlns:a16="http://schemas.microsoft.com/office/drawing/2014/main" id="{C8673F1A-E3ED-6D44-A83C-C23EE2AE7AC6}"/>
            </a:ext>
          </a:extLst>
        </xdr:cNvPr>
        <xdr:cNvSpPr>
          <a:spLocks noChangeAspect="1" noChangeArrowheads="1"/>
        </xdr:cNvSpPr>
      </xdr:nvSpPr>
      <xdr:spPr bwMode="auto">
        <a:xfrm>
          <a:off x="12103100" y="521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275</xdr:row>
      <xdr:rowOff>0</xdr:rowOff>
    </xdr:from>
    <xdr:ext cx="304800" cy="306401"/>
    <xdr:sp macro="" textlink="">
      <xdr:nvSpPr>
        <xdr:cNvPr id="277" name="AutoShape 4">
          <a:extLst>
            <a:ext uri="{FF2B5EF4-FFF2-40B4-BE49-F238E27FC236}">
              <a16:creationId xmlns:a16="http://schemas.microsoft.com/office/drawing/2014/main" id="{3AF245E6-C044-6E4F-8BDD-7202321B16CC}"/>
            </a:ext>
          </a:extLst>
        </xdr:cNvPr>
        <xdr:cNvSpPr>
          <a:spLocks noChangeAspect="1" noChangeArrowheads="1"/>
        </xdr:cNvSpPr>
      </xdr:nvSpPr>
      <xdr:spPr bwMode="auto">
        <a:xfrm>
          <a:off x="12103100" y="523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276</xdr:row>
      <xdr:rowOff>0</xdr:rowOff>
    </xdr:from>
    <xdr:ext cx="304800" cy="306401"/>
    <xdr:sp macro="" textlink="">
      <xdr:nvSpPr>
        <xdr:cNvPr id="278" name="AutoShape 4">
          <a:extLst>
            <a:ext uri="{FF2B5EF4-FFF2-40B4-BE49-F238E27FC236}">
              <a16:creationId xmlns:a16="http://schemas.microsoft.com/office/drawing/2014/main" id="{57F26915-7568-AB45-A2F1-DD1A8C7F2CCF}"/>
            </a:ext>
          </a:extLst>
        </xdr:cNvPr>
        <xdr:cNvSpPr>
          <a:spLocks noChangeAspect="1" noChangeArrowheads="1"/>
        </xdr:cNvSpPr>
      </xdr:nvSpPr>
      <xdr:spPr bwMode="auto">
        <a:xfrm>
          <a:off x="12103100" y="525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277</xdr:row>
      <xdr:rowOff>0</xdr:rowOff>
    </xdr:from>
    <xdr:ext cx="304800" cy="306401"/>
    <xdr:sp macro="" textlink="">
      <xdr:nvSpPr>
        <xdr:cNvPr id="279" name="AutoShape 4">
          <a:extLst>
            <a:ext uri="{FF2B5EF4-FFF2-40B4-BE49-F238E27FC236}">
              <a16:creationId xmlns:a16="http://schemas.microsoft.com/office/drawing/2014/main" id="{18AD531D-3DFD-3244-9B28-0AA15A6862BE}"/>
            </a:ext>
          </a:extLst>
        </xdr:cNvPr>
        <xdr:cNvSpPr>
          <a:spLocks noChangeAspect="1" noChangeArrowheads="1"/>
        </xdr:cNvSpPr>
      </xdr:nvSpPr>
      <xdr:spPr bwMode="auto">
        <a:xfrm>
          <a:off x="12103100" y="527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278</xdr:row>
      <xdr:rowOff>0</xdr:rowOff>
    </xdr:from>
    <xdr:ext cx="304800" cy="306401"/>
    <xdr:sp macro="" textlink="">
      <xdr:nvSpPr>
        <xdr:cNvPr id="280" name="AutoShape 4">
          <a:extLst>
            <a:ext uri="{FF2B5EF4-FFF2-40B4-BE49-F238E27FC236}">
              <a16:creationId xmlns:a16="http://schemas.microsoft.com/office/drawing/2014/main" id="{A6F9CE80-6D1F-AC4E-BC90-D4B0AA61B595}"/>
            </a:ext>
          </a:extLst>
        </xdr:cNvPr>
        <xdr:cNvSpPr>
          <a:spLocks noChangeAspect="1" noChangeArrowheads="1"/>
        </xdr:cNvSpPr>
      </xdr:nvSpPr>
      <xdr:spPr bwMode="auto">
        <a:xfrm>
          <a:off x="12103100" y="529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279</xdr:row>
      <xdr:rowOff>0</xdr:rowOff>
    </xdr:from>
    <xdr:ext cx="304800" cy="306401"/>
    <xdr:sp macro="" textlink="">
      <xdr:nvSpPr>
        <xdr:cNvPr id="281" name="AutoShape 4">
          <a:extLst>
            <a:ext uri="{FF2B5EF4-FFF2-40B4-BE49-F238E27FC236}">
              <a16:creationId xmlns:a16="http://schemas.microsoft.com/office/drawing/2014/main" id="{0518FF4C-002D-EA4D-8AF5-79A1ABAAB923}"/>
            </a:ext>
          </a:extLst>
        </xdr:cNvPr>
        <xdr:cNvSpPr>
          <a:spLocks noChangeAspect="1" noChangeArrowheads="1"/>
        </xdr:cNvSpPr>
      </xdr:nvSpPr>
      <xdr:spPr bwMode="auto">
        <a:xfrm>
          <a:off x="12103100" y="531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280</xdr:row>
      <xdr:rowOff>0</xdr:rowOff>
    </xdr:from>
    <xdr:ext cx="304800" cy="306401"/>
    <xdr:sp macro="" textlink="">
      <xdr:nvSpPr>
        <xdr:cNvPr id="282" name="AutoShape 4">
          <a:extLst>
            <a:ext uri="{FF2B5EF4-FFF2-40B4-BE49-F238E27FC236}">
              <a16:creationId xmlns:a16="http://schemas.microsoft.com/office/drawing/2014/main" id="{5BB0E9E8-4CB2-8942-88E0-AE9460FDCE5D}"/>
            </a:ext>
          </a:extLst>
        </xdr:cNvPr>
        <xdr:cNvSpPr>
          <a:spLocks noChangeAspect="1" noChangeArrowheads="1"/>
        </xdr:cNvSpPr>
      </xdr:nvSpPr>
      <xdr:spPr bwMode="auto">
        <a:xfrm>
          <a:off x="12103100" y="533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281</xdr:row>
      <xdr:rowOff>0</xdr:rowOff>
    </xdr:from>
    <xdr:ext cx="304800" cy="306401"/>
    <xdr:sp macro="" textlink="">
      <xdr:nvSpPr>
        <xdr:cNvPr id="283" name="AutoShape 4">
          <a:extLst>
            <a:ext uri="{FF2B5EF4-FFF2-40B4-BE49-F238E27FC236}">
              <a16:creationId xmlns:a16="http://schemas.microsoft.com/office/drawing/2014/main" id="{EB58C169-1F3E-3748-AB5D-9DDD732BC0DF}"/>
            </a:ext>
          </a:extLst>
        </xdr:cNvPr>
        <xdr:cNvSpPr>
          <a:spLocks noChangeAspect="1" noChangeArrowheads="1"/>
        </xdr:cNvSpPr>
      </xdr:nvSpPr>
      <xdr:spPr bwMode="auto">
        <a:xfrm>
          <a:off x="12103100" y="535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282</xdr:row>
      <xdr:rowOff>0</xdr:rowOff>
    </xdr:from>
    <xdr:ext cx="304800" cy="306401"/>
    <xdr:sp macro="" textlink="">
      <xdr:nvSpPr>
        <xdr:cNvPr id="284" name="AutoShape 4">
          <a:extLst>
            <a:ext uri="{FF2B5EF4-FFF2-40B4-BE49-F238E27FC236}">
              <a16:creationId xmlns:a16="http://schemas.microsoft.com/office/drawing/2014/main" id="{9DC30393-DAC9-5D45-A861-1E655668A17F}"/>
            </a:ext>
          </a:extLst>
        </xdr:cNvPr>
        <xdr:cNvSpPr>
          <a:spLocks noChangeAspect="1" noChangeArrowheads="1"/>
        </xdr:cNvSpPr>
      </xdr:nvSpPr>
      <xdr:spPr bwMode="auto">
        <a:xfrm>
          <a:off x="12103100" y="537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283</xdr:row>
      <xdr:rowOff>0</xdr:rowOff>
    </xdr:from>
    <xdr:ext cx="304800" cy="306401"/>
    <xdr:sp macro="" textlink="">
      <xdr:nvSpPr>
        <xdr:cNvPr id="285" name="AutoShape 4">
          <a:extLst>
            <a:ext uri="{FF2B5EF4-FFF2-40B4-BE49-F238E27FC236}">
              <a16:creationId xmlns:a16="http://schemas.microsoft.com/office/drawing/2014/main" id="{45FDE619-F25A-6048-9D20-AD0920ED8577}"/>
            </a:ext>
          </a:extLst>
        </xdr:cNvPr>
        <xdr:cNvSpPr>
          <a:spLocks noChangeAspect="1" noChangeArrowheads="1"/>
        </xdr:cNvSpPr>
      </xdr:nvSpPr>
      <xdr:spPr bwMode="auto">
        <a:xfrm>
          <a:off x="12103100" y="539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284</xdr:row>
      <xdr:rowOff>0</xdr:rowOff>
    </xdr:from>
    <xdr:ext cx="304800" cy="306401"/>
    <xdr:sp macro="" textlink="">
      <xdr:nvSpPr>
        <xdr:cNvPr id="286" name="AutoShape 4">
          <a:extLst>
            <a:ext uri="{FF2B5EF4-FFF2-40B4-BE49-F238E27FC236}">
              <a16:creationId xmlns:a16="http://schemas.microsoft.com/office/drawing/2014/main" id="{3174AEC7-9AED-2448-BD09-6842777C165B}"/>
            </a:ext>
          </a:extLst>
        </xdr:cNvPr>
        <xdr:cNvSpPr>
          <a:spLocks noChangeAspect="1" noChangeArrowheads="1"/>
        </xdr:cNvSpPr>
      </xdr:nvSpPr>
      <xdr:spPr bwMode="auto">
        <a:xfrm>
          <a:off x="12103100" y="541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285</xdr:row>
      <xdr:rowOff>0</xdr:rowOff>
    </xdr:from>
    <xdr:ext cx="304800" cy="306401"/>
    <xdr:sp macro="" textlink="">
      <xdr:nvSpPr>
        <xdr:cNvPr id="287" name="AutoShape 4">
          <a:extLst>
            <a:ext uri="{FF2B5EF4-FFF2-40B4-BE49-F238E27FC236}">
              <a16:creationId xmlns:a16="http://schemas.microsoft.com/office/drawing/2014/main" id="{ADD0F494-4B95-134D-A6CA-D4FC2CF25A19}"/>
            </a:ext>
          </a:extLst>
        </xdr:cNvPr>
        <xdr:cNvSpPr>
          <a:spLocks noChangeAspect="1" noChangeArrowheads="1"/>
        </xdr:cNvSpPr>
      </xdr:nvSpPr>
      <xdr:spPr bwMode="auto">
        <a:xfrm>
          <a:off x="12103100" y="542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286</xdr:row>
      <xdr:rowOff>0</xdr:rowOff>
    </xdr:from>
    <xdr:ext cx="304800" cy="306401"/>
    <xdr:sp macro="" textlink="">
      <xdr:nvSpPr>
        <xdr:cNvPr id="288" name="AutoShape 4">
          <a:extLst>
            <a:ext uri="{FF2B5EF4-FFF2-40B4-BE49-F238E27FC236}">
              <a16:creationId xmlns:a16="http://schemas.microsoft.com/office/drawing/2014/main" id="{886DBD9B-8CA7-964C-8FFC-8F263AA42B5F}"/>
            </a:ext>
          </a:extLst>
        </xdr:cNvPr>
        <xdr:cNvSpPr>
          <a:spLocks noChangeAspect="1" noChangeArrowheads="1"/>
        </xdr:cNvSpPr>
      </xdr:nvSpPr>
      <xdr:spPr bwMode="auto">
        <a:xfrm>
          <a:off x="12103100" y="544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287</xdr:row>
      <xdr:rowOff>0</xdr:rowOff>
    </xdr:from>
    <xdr:ext cx="304800" cy="306401"/>
    <xdr:sp macro="" textlink="">
      <xdr:nvSpPr>
        <xdr:cNvPr id="289" name="AutoShape 4">
          <a:extLst>
            <a:ext uri="{FF2B5EF4-FFF2-40B4-BE49-F238E27FC236}">
              <a16:creationId xmlns:a16="http://schemas.microsoft.com/office/drawing/2014/main" id="{6570BED3-B708-1646-B990-166016E5CE6F}"/>
            </a:ext>
          </a:extLst>
        </xdr:cNvPr>
        <xdr:cNvSpPr>
          <a:spLocks noChangeAspect="1" noChangeArrowheads="1"/>
        </xdr:cNvSpPr>
      </xdr:nvSpPr>
      <xdr:spPr bwMode="auto">
        <a:xfrm>
          <a:off x="12103100" y="546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288</xdr:row>
      <xdr:rowOff>0</xdr:rowOff>
    </xdr:from>
    <xdr:ext cx="304800" cy="306401"/>
    <xdr:sp macro="" textlink="">
      <xdr:nvSpPr>
        <xdr:cNvPr id="290" name="AutoShape 4">
          <a:extLst>
            <a:ext uri="{FF2B5EF4-FFF2-40B4-BE49-F238E27FC236}">
              <a16:creationId xmlns:a16="http://schemas.microsoft.com/office/drawing/2014/main" id="{7559FFEE-B6E1-8B4F-8084-2E8EDCEED376}"/>
            </a:ext>
          </a:extLst>
        </xdr:cNvPr>
        <xdr:cNvSpPr>
          <a:spLocks noChangeAspect="1" noChangeArrowheads="1"/>
        </xdr:cNvSpPr>
      </xdr:nvSpPr>
      <xdr:spPr bwMode="auto">
        <a:xfrm>
          <a:off x="12103100" y="548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289</xdr:row>
      <xdr:rowOff>0</xdr:rowOff>
    </xdr:from>
    <xdr:ext cx="304800" cy="306401"/>
    <xdr:sp macro="" textlink="">
      <xdr:nvSpPr>
        <xdr:cNvPr id="291" name="AutoShape 4">
          <a:extLst>
            <a:ext uri="{FF2B5EF4-FFF2-40B4-BE49-F238E27FC236}">
              <a16:creationId xmlns:a16="http://schemas.microsoft.com/office/drawing/2014/main" id="{78F6817A-C3EB-D04B-BA41-C1093FF11B8A}"/>
            </a:ext>
          </a:extLst>
        </xdr:cNvPr>
        <xdr:cNvSpPr>
          <a:spLocks noChangeAspect="1" noChangeArrowheads="1"/>
        </xdr:cNvSpPr>
      </xdr:nvSpPr>
      <xdr:spPr bwMode="auto">
        <a:xfrm>
          <a:off x="12103100" y="550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290</xdr:row>
      <xdr:rowOff>0</xdr:rowOff>
    </xdr:from>
    <xdr:ext cx="304800" cy="306401"/>
    <xdr:sp macro="" textlink="">
      <xdr:nvSpPr>
        <xdr:cNvPr id="292" name="AutoShape 4">
          <a:extLst>
            <a:ext uri="{FF2B5EF4-FFF2-40B4-BE49-F238E27FC236}">
              <a16:creationId xmlns:a16="http://schemas.microsoft.com/office/drawing/2014/main" id="{2F8A096A-AC03-6745-86DB-4889981AA915}"/>
            </a:ext>
          </a:extLst>
        </xdr:cNvPr>
        <xdr:cNvSpPr>
          <a:spLocks noChangeAspect="1" noChangeArrowheads="1"/>
        </xdr:cNvSpPr>
      </xdr:nvSpPr>
      <xdr:spPr bwMode="auto">
        <a:xfrm>
          <a:off x="12103100" y="552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291</xdr:row>
      <xdr:rowOff>0</xdr:rowOff>
    </xdr:from>
    <xdr:ext cx="304800" cy="306401"/>
    <xdr:sp macro="" textlink="">
      <xdr:nvSpPr>
        <xdr:cNvPr id="293" name="AutoShape 4">
          <a:extLst>
            <a:ext uri="{FF2B5EF4-FFF2-40B4-BE49-F238E27FC236}">
              <a16:creationId xmlns:a16="http://schemas.microsoft.com/office/drawing/2014/main" id="{7AE5DD4D-8204-B541-A261-B923F5286303}"/>
            </a:ext>
          </a:extLst>
        </xdr:cNvPr>
        <xdr:cNvSpPr>
          <a:spLocks noChangeAspect="1" noChangeArrowheads="1"/>
        </xdr:cNvSpPr>
      </xdr:nvSpPr>
      <xdr:spPr bwMode="auto">
        <a:xfrm>
          <a:off x="12103100" y="554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292</xdr:row>
      <xdr:rowOff>0</xdr:rowOff>
    </xdr:from>
    <xdr:ext cx="304800" cy="306401"/>
    <xdr:sp macro="" textlink="">
      <xdr:nvSpPr>
        <xdr:cNvPr id="294" name="AutoShape 4">
          <a:extLst>
            <a:ext uri="{FF2B5EF4-FFF2-40B4-BE49-F238E27FC236}">
              <a16:creationId xmlns:a16="http://schemas.microsoft.com/office/drawing/2014/main" id="{D540E7FE-BAE5-2345-A457-866EEDAE4581}"/>
            </a:ext>
          </a:extLst>
        </xdr:cNvPr>
        <xdr:cNvSpPr>
          <a:spLocks noChangeAspect="1" noChangeArrowheads="1"/>
        </xdr:cNvSpPr>
      </xdr:nvSpPr>
      <xdr:spPr bwMode="auto">
        <a:xfrm>
          <a:off x="12103100" y="556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293</xdr:row>
      <xdr:rowOff>0</xdr:rowOff>
    </xdr:from>
    <xdr:ext cx="304800" cy="306401"/>
    <xdr:sp macro="" textlink="">
      <xdr:nvSpPr>
        <xdr:cNvPr id="295" name="AutoShape 4">
          <a:extLst>
            <a:ext uri="{FF2B5EF4-FFF2-40B4-BE49-F238E27FC236}">
              <a16:creationId xmlns:a16="http://schemas.microsoft.com/office/drawing/2014/main" id="{C188C1B5-EC35-7141-AB0B-3B9E500EC437}"/>
            </a:ext>
          </a:extLst>
        </xdr:cNvPr>
        <xdr:cNvSpPr>
          <a:spLocks noChangeAspect="1" noChangeArrowheads="1"/>
        </xdr:cNvSpPr>
      </xdr:nvSpPr>
      <xdr:spPr bwMode="auto">
        <a:xfrm>
          <a:off x="12103100" y="558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294</xdr:row>
      <xdr:rowOff>0</xdr:rowOff>
    </xdr:from>
    <xdr:ext cx="304800" cy="306401"/>
    <xdr:sp macro="" textlink="">
      <xdr:nvSpPr>
        <xdr:cNvPr id="296" name="AutoShape 4">
          <a:extLst>
            <a:ext uri="{FF2B5EF4-FFF2-40B4-BE49-F238E27FC236}">
              <a16:creationId xmlns:a16="http://schemas.microsoft.com/office/drawing/2014/main" id="{881BFD5D-96B2-E745-A1B2-4DC0213FFD56}"/>
            </a:ext>
          </a:extLst>
        </xdr:cNvPr>
        <xdr:cNvSpPr>
          <a:spLocks noChangeAspect="1" noChangeArrowheads="1"/>
        </xdr:cNvSpPr>
      </xdr:nvSpPr>
      <xdr:spPr bwMode="auto">
        <a:xfrm>
          <a:off x="12103100" y="560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295</xdr:row>
      <xdr:rowOff>0</xdr:rowOff>
    </xdr:from>
    <xdr:ext cx="304800" cy="306401"/>
    <xdr:sp macro="" textlink="">
      <xdr:nvSpPr>
        <xdr:cNvPr id="297" name="AutoShape 4">
          <a:extLst>
            <a:ext uri="{FF2B5EF4-FFF2-40B4-BE49-F238E27FC236}">
              <a16:creationId xmlns:a16="http://schemas.microsoft.com/office/drawing/2014/main" id="{1E511C22-3FBF-AE4C-9703-E33AE93515AF}"/>
            </a:ext>
          </a:extLst>
        </xdr:cNvPr>
        <xdr:cNvSpPr>
          <a:spLocks noChangeAspect="1" noChangeArrowheads="1"/>
        </xdr:cNvSpPr>
      </xdr:nvSpPr>
      <xdr:spPr bwMode="auto">
        <a:xfrm>
          <a:off x="12103100" y="561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296</xdr:row>
      <xdr:rowOff>0</xdr:rowOff>
    </xdr:from>
    <xdr:ext cx="304800" cy="306401"/>
    <xdr:sp macro="" textlink="">
      <xdr:nvSpPr>
        <xdr:cNvPr id="298" name="AutoShape 4">
          <a:extLst>
            <a:ext uri="{FF2B5EF4-FFF2-40B4-BE49-F238E27FC236}">
              <a16:creationId xmlns:a16="http://schemas.microsoft.com/office/drawing/2014/main" id="{EA524E51-2011-0840-A8FF-93E39B89ED4C}"/>
            </a:ext>
          </a:extLst>
        </xdr:cNvPr>
        <xdr:cNvSpPr>
          <a:spLocks noChangeAspect="1" noChangeArrowheads="1"/>
        </xdr:cNvSpPr>
      </xdr:nvSpPr>
      <xdr:spPr bwMode="auto">
        <a:xfrm>
          <a:off x="12103100" y="563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297</xdr:row>
      <xdr:rowOff>0</xdr:rowOff>
    </xdr:from>
    <xdr:ext cx="304800" cy="306401"/>
    <xdr:sp macro="" textlink="">
      <xdr:nvSpPr>
        <xdr:cNvPr id="299" name="AutoShape 4">
          <a:extLst>
            <a:ext uri="{FF2B5EF4-FFF2-40B4-BE49-F238E27FC236}">
              <a16:creationId xmlns:a16="http://schemas.microsoft.com/office/drawing/2014/main" id="{E08593A0-9B80-3F4F-89B7-33840909D8AB}"/>
            </a:ext>
          </a:extLst>
        </xdr:cNvPr>
        <xdr:cNvSpPr>
          <a:spLocks noChangeAspect="1" noChangeArrowheads="1"/>
        </xdr:cNvSpPr>
      </xdr:nvSpPr>
      <xdr:spPr bwMode="auto">
        <a:xfrm>
          <a:off x="12103100" y="565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298</xdr:row>
      <xdr:rowOff>0</xdr:rowOff>
    </xdr:from>
    <xdr:ext cx="304800" cy="306401"/>
    <xdr:sp macro="" textlink="">
      <xdr:nvSpPr>
        <xdr:cNvPr id="300" name="AutoShape 4">
          <a:extLst>
            <a:ext uri="{FF2B5EF4-FFF2-40B4-BE49-F238E27FC236}">
              <a16:creationId xmlns:a16="http://schemas.microsoft.com/office/drawing/2014/main" id="{8C9C4B70-2050-0644-A58E-9318CA11E12E}"/>
            </a:ext>
          </a:extLst>
        </xdr:cNvPr>
        <xdr:cNvSpPr>
          <a:spLocks noChangeAspect="1" noChangeArrowheads="1"/>
        </xdr:cNvSpPr>
      </xdr:nvSpPr>
      <xdr:spPr bwMode="auto">
        <a:xfrm>
          <a:off x="12103100" y="567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299</xdr:row>
      <xdr:rowOff>0</xdr:rowOff>
    </xdr:from>
    <xdr:ext cx="304800" cy="306401"/>
    <xdr:sp macro="" textlink="">
      <xdr:nvSpPr>
        <xdr:cNvPr id="301" name="AutoShape 4">
          <a:extLst>
            <a:ext uri="{FF2B5EF4-FFF2-40B4-BE49-F238E27FC236}">
              <a16:creationId xmlns:a16="http://schemas.microsoft.com/office/drawing/2014/main" id="{75415B47-6659-E44E-8697-D3130FD40E44}"/>
            </a:ext>
          </a:extLst>
        </xdr:cNvPr>
        <xdr:cNvSpPr>
          <a:spLocks noChangeAspect="1" noChangeArrowheads="1"/>
        </xdr:cNvSpPr>
      </xdr:nvSpPr>
      <xdr:spPr bwMode="auto">
        <a:xfrm>
          <a:off x="12103100" y="569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300</xdr:row>
      <xdr:rowOff>0</xdr:rowOff>
    </xdr:from>
    <xdr:ext cx="304800" cy="306401"/>
    <xdr:sp macro="" textlink="">
      <xdr:nvSpPr>
        <xdr:cNvPr id="302" name="AutoShape 4">
          <a:extLst>
            <a:ext uri="{FF2B5EF4-FFF2-40B4-BE49-F238E27FC236}">
              <a16:creationId xmlns:a16="http://schemas.microsoft.com/office/drawing/2014/main" id="{524B36E3-5494-A343-A193-98D6A92E65BE}"/>
            </a:ext>
          </a:extLst>
        </xdr:cNvPr>
        <xdr:cNvSpPr>
          <a:spLocks noChangeAspect="1" noChangeArrowheads="1"/>
        </xdr:cNvSpPr>
      </xdr:nvSpPr>
      <xdr:spPr bwMode="auto">
        <a:xfrm>
          <a:off x="12103100" y="571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301</xdr:row>
      <xdr:rowOff>0</xdr:rowOff>
    </xdr:from>
    <xdr:ext cx="304800" cy="306401"/>
    <xdr:sp macro="" textlink="">
      <xdr:nvSpPr>
        <xdr:cNvPr id="303" name="AutoShape 4">
          <a:extLst>
            <a:ext uri="{FF2B5EF4-FFF2-40B4-BE49-F238E27FC236}">
              <a16:creationId xmlns:a16="http://schemas.microsoft.com/office/drawing/2014/main" id="{FEC86CD9-854C-8D44-91AD-FC74E0AF3DF5}"/>
            </a:ext>
          </a:extLst>
        </xdr:cNvPr>
        <xdr:cNvSpPr>
          <a:spLocks noChangeAspect="1" noChangeArrowheads="1"/>
        </xdr:cNvSpPr>
      </xdr:nvSpPr>
      <xdr:spPr bwMode="auto">
        <a:xfrm>
          <a:off x="12103100" y="573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302</xdr:row>
      <xdr:rowOff>0</xdr:rowOff>
    </xdr:from>
    <xdr:ext cx="304800" cy="306401"/>
    <xdr:sp macro="" textlink="">
      <xdr:nvSpPr>
        <xdr:cNvPr id="304" name="AutoShape 4">
          <a:extLst>
            <a:ext uri="{FF2B5EF4-FFF2-40B4-BE49-F238E27FC236}">
              <a16:creationId xmlns:a16="http://schemas.microsoft.com/office/drawing/2014/main" id="{D5DECC86-A3B3-BE4A-AB04-A2ABD6A105B6}"/>
            </a:ext>
          </a:extLst>
        </xdr:cNvPr>
        <xdr:cNvSpPr>
          <a:spLocks noChangeAspect="1" noChangeArrowheads="1"/>
        </xdr:cNvSpPr>
      </xdr:nvSpPr>
      <xdr:spPr bwMode="auto">
        <a:xfrm>
          <a:off x="12103100" y="575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303</xdr:row>
      <xdr:rowOff>0</xdr:rowOff>
    </xdr:from>
    <xdr:ext cx="304800" cy="306401"/>
    <xdr:sp macro="" textlink="">
      <xdr:nvSpPr>
        <xdr:cNvPr id="305" name="AutoShape 4">
          <a:extLst>
            <a:ext uri="{FF2B5EF4-FFF2-40B4-BE49-F238E27FC236}">
              <a16:creationId xmlns:a16="http://schemas.microsoft.com/office/drawing/2014/main" id="{033146E9-49EE-AF47-A66D-8D3A568C115E}"/>
            </a:ext>
          </a:extLst>
        </xdr:cNvPr>
        <xdr:cNvSpPr>
          <a:spLocks noChangeAspect="1" noChangeArrowheads="1"/>
        </xdr:cNvSpPr>
      </xdr:nvSpPr>
      <xdr:spPr bwMode="auto">
        <a:xfrm>
          <a:off x="12103100" y="577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304</xdr:row>
      <xdr:rowOff>0</xdr:rowOff>
    </xdr:from>
    <xdr:ext cx="304800" cy="306401"/>
    <xdr:sp macro="" textlink="">
      <xdr:nvSpPr>
        <xdr:cNvPr id="306" name="AutoShape 4">
          <a:extLst>
            <a:ext uri="{FF2B5EF4-FFF2-40B4-BE49-F238E27FC236}">
              <a16:creationId xmlns:a16="http://schemas.microsoft.com/office/drawing/2014/main" id="{89B6D0D9-62D2-FE40-AD67-6F211AA258A6}"/>
            </a:ext>
          </a:extLst>
        </xdr:cNvPr>
        <xdr:cNvSpPr>
          <a:spLocks noChangeAspect="1" noChangeArrowheads="1"/>
        </xdr:cNvSpPr>
      </xdr:nvSpPr>
      <xdr:spPr bwMode="auto">
        <a:xfrm>
          <a:off x="12103100" y="579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305</xdr:row>
      <xdr:rowOff>0</xdr:rowOff>
    </xdr:from>
    <xdr:ext cx="304800" cy="306401"/>
    <xdr:sp macro="" textlink="">
      <xdr:nvSpPr>
        <xdr:cNvPr id="307" name="AutoShape 4">
          <a:extLst>
            <a:ext uri="{FF2B5EF4-FFF2-40B4-BE49-F238E27FC236}">
              <a16:creationId xmlns:a16="http://schemas.microsoft.com/office/drawing/2014/main" id="{A5E367D7-C25C-854E-AAD5-BFD08AA6E177}"/>
            </a:ext>
          </a:extLst>
        </xdr:cNvPr>
        <xdr:cNvSpPr>
          <a:spLocks noChangeAspect="1" noChangeArrowheads="1"/>
        </xdr:cNvSpPr>
      </xdr:nvSpPr>
      <xdr:spPr bwMode="auto">
        <a:xfrm>
          <a:off x="12103100" y="581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306</xdr:row>
      <xdr:rowOff>0</xdr:rowOff>
    </xdr:from>
    <xdr:ext cx="304800" cy="306401"/>
    <xdr:sp macro="" textlink="">
      <xdr:nvSpPr>
        <xdr:cNvPr id="308" name="AutoShape 4">
          <a:extLst>
            <a:ext uri="{FF2B5EF4-FFF2-40B4-BE49-F238E27FC236}">
              <a16:creationId xmlns:a16="http://schemas.microsoft.com/office/drawing/2014/main" id="{53CF2115-F5B0-A849-9886-E7F4773AC658}"/>
            </a:ext>
          </a:extLst>
        </xdr:cNvPr>
        <xdr:cNvSpPr>
          <a:spLocks noChangeAspect="1" noChangeArrowheads="1"/>
        </xdr:cNvSpPr>
      </xdr:nvSpPr>
      <xdr:spPr bwMode="auto">
        <a:xfrm>
          <a:off x="12103100" y="582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307</xdr:row>
      <xdr:rowOff>0</xdr:rowOff>
    </xdr:from>
    <xdr:ext cx="304800" cy="306401"/>
    <xdr:sp macro="" textlink="">
      <xdr:nvSpPr>
        <xdr:cNvPr id="309" name="AutoShape 4">
          <a:extLst>
            <a:ext uri="{FF2B5EF4-FFF2-40B4-BE49-F238E27FC236}">
              <a16:creationId xmlns:a16="http://schemas.microsoft.com/office/drawing/2014/main" id="{389D57D3-9331-B14E-B4BA-556FFFA30CB8}"/>
            </a:ext>
          </a:extLst>
        </xdr:cNvPr>
        <xdr:cNvSpPr>
          <a:spLocks noChangeAspect="1" noChangeArrowheads="1"/>
        </xdr:cNvSpPr>
      </xdr:nvSpPr>
      <xdr:spPr bwMode="auto">
        <a:xfrm>
          <a:off x="12103100" y="584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308</xdr:row>
      <xdr:rowOff>0</xdr:rowOff>
    </xdr:from>
    <xdr:ext cx="304800" cy="306401"/>
    <xdr:sp macro="" textlink="">
      <xdr:nvSpPr>
        <xdr:cNvPr id="310" name="AutoShape 4">
          <a:extLst>
            <a:ext uri="{FF2B5EF4-FFF2-40B4-BE49-F238E27FC236}">
              <a16:creationId xmlns:a16="http://schemas.microsoft.com/office/drawing/2014/main" id="{72EE3BCE-4933-AE42-BCAE-983B00C44CD3}"/>
            </a:ext>
          </a:extLst>
        </xdr:cNvPr>
        <xdr:cNvSpPr>
          <a:spLocks noChangeAspect="1" noChangeArrowheads="1"/>
        </xdr:cNvSpPr>
      </xdr:nvSpPr>
      <xdr:spPr bwMode="auto">
        <a:xfrm>
          <a:off x="12103100" y="586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309</xdr:row>
      <xdr:rowOff>0</xdr:rowOff>
    </xdr:from>
    <xdr:ext cx="304800" cy="306401"/>
    <xdr:sp macro="" textlink="">
      <xdr:nvSpPr>
        <xdr:cNvPr id="311" name="AutoShape 4">
          <a:extLst>
            <a:ext uri="{FF2B5EF4-FFF2-40B4-BE49-F238E27FC236}">
              <a16:creationId xmlns:a16="http://schemas.microsoft.com/office/drawing/2014/main" id="{B961F42C-8748-B74D-9736-BAAFDD8D0ABC}"/>
            </a:ext>
          </a:extLst>
        </xdr:cNvPr>
        <xdr:cNvSpPr>
          <a:spLocks noChangeAspect="1" noChangeArrowheads="1"/>
        </xdr:cNvSpPr>
      </xdr:nvSpPr>
      <xdr:spPr bwMode="auto">
        <a:xfrm>
          <a:off x="12103100" y="588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310</xdr:row>
      <xdr:rowOff>0</xdr:rowOff>
    </xdr:from>
    <xdr:ext cx="304800" cy="306401"/>
    <xdr:sp macro="" textlink="">
      <xdr:nvSpPr>
        <xdr:cNvPr id="312" name="AutoShape 4">
          <a:extLst>
            <a:ext uri="{FF2B5EF4-FFF2-40B4-BE49-F238E27FC236}">
              <a16:creationId xmlns:a16="http://schemas.microsoft.com/office/drawing/2014/main" id="{2E1E7AE6-1E9B-504F-97AB-32579CD441BC}"/>
            </a:ext>
          </a:extLst>
        </xdr:cNvPr>
        <xdr:cNvSpPr>
          <a:spLocks noChangeAspect="1" noChangeArrowheads="1"/>
        </xdr:cNvSpPr>
      </xdr:nvSpPr>
      <xdr:spPr bwMode="auto">
        <a:xfrm>
          <a:off x="12103100" y="590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311</xdr:row>
      <xdr:rowOff>0</xdr:rowOff>
    </xdr:from>
    <xdr:ext cx="304800" cy="306401"/>
    <xdr:sp macro="" textlink="">
      <xdr:nvSpPr>
        <xdr:cNvPr id="313" name="AutoShape 4">
          <a:extLst>
            <a:ext uri="{FF2B5EF4-FFF2-40B4-BE49-F238E27FC236}">
              <a16:creationId xmlns:a16="http://schemas.microsoft.com/office/drawing/2014/main" id="{7C71643C-051A-5D4B-9483-D77CB7627D55}"/>
            </a:ext>
          </a:extLst>
        </xdr:cNvPr>
        <xdr:cNvSpPr>
          <a:spLocks noChangeAspect="1" noChangeArrowheads="1"/>
        </xdr:cNvSpPr>
      </xdr:nvSpPr>
      <xdr:spPr bwMode="auto">
        <a:xfrm>
          <a:off x="12103100" y="592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312</xdr:row>
      <xdr:rowOff>0</xdr:rowOff>
    </xdr:from>
    <xdr:ext cx="304800" cy="306401"/>
    <xdr:sp macro="" textlink="">
      <xdr:nvSpPr>
        <xdr:cNvPr id="314" name="AutoShape 4">
          <a:extLst>
            <a:ext uri="{FF2B5EF4-FFF2-40B4-BE49-F238E27FC236}">
              <a16:creationId xmlns:a16="http://schemas.microsoft.com/office/drawing/2014/main" id="{C9BA3855-9DBF-AE45-94DD-502CED57EC89}"/>
            </a:ext>
          </a:extLst>
        </xdr:cNvPr>
        <xdr:cNvSpPr>
          <a:spLocks noChangeAspect="1" noChangeArrowheads="1"/>
        </xdr:cNvSpPr>
      </xdr:nvSpPr>
      <xdr:spPr bwMode="auto">
        <a:xfrm>
          <a:off x="12103100" y="594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313</xdr:row>
      <xdr:rowOff>0</xdr:rowOff>
    </xdr:from>
    <xdr:ext cx="304800" cy="306401"/>
    <xdr:sp macro="" textlink="">
      <xdr:nvSpPr>
        <xdr:cNvPr id="315" name="AutoShape 4">
          <a:extLst>
            <a:ext uri="{FF2B5EF4-FFF2-40B4-BE49-F238E27FC236}">
              <a16:creationId xmlns:a16="http://schemas.microsoft.com/office/drawing/2014/main" id="{55137375-EC54-B045-A2E3-615D542FA934}"/>
            </a:ext>
          </a:extLst>
        </xdr:cNvPr>
        <xdr:cNvSpPr>
          <a:spLocks noChangeAspect="1" noChangeArrowheads="1"/>
        </xdr:cNvSpPr>
      </xdr:nvSpPr>
      <xdr:spPr bwMode="auto">
        <a:xfrm>
          <a:off x="12103100" y="596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314</xdr:row>
      <xdr:rowOff>0</xdr:rowOff>
    </xdr:from>
    <xdr:ext cx="304800" cy="306401"/>
    <xdr:sp macro="" textlink="">
      <xdr:nvSpPr>
        <xdr:cNvPr id="316" name="AutoShape 4">
          <a:extLst>
            <a:ext uri="{FF2B5EF4-FFF2-40B4-BE49-F238E27FC236}">
              <a16:creationId xmlns:a16="http://schemas.microsoft.com/office/drawing/2014/main" id="{EE476185-ED9F-1B43-9A40-4A8AD2F7C6C6}"/>
            </a:ext>
          </a:extLst>
        </xdr:cNvPr>
        <xdr:cNvSpPr>
          <a:spLocks noChangeAspect="1" noChangeArrowheads="1"/>
        </xdr:cNvSpPr>
      </xdr:nvSpPr>
      <xdr:spPr bwMode="auto">
        <a:xfrm>
          <a:off x="12103100" y="598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315</xdr:row>
      <xdr:rowOff>0</xdr:rowOff>
    </xdr:from>
    <xdr:ext cx="304800" cy="306401"/>
    <xdr:sp macro="" textlink="">
      <xdr:nvSpPr>
        <xdr:cNvPr id="317" name="AutoShape 4">
          <a:extLst>
            <a:ext uri="{FF2B5EF4-FFF2-40B4-BE49-F238E27FC236}">
              <a16:creationId xmlns:a16="http://schemas.microsoft.com/office/drawing/2014/main" id="{8957C16D-2036-1E46-8A30-15418BE529B0}"/>
            </a:ext>
          </a:extLst>
        </xdr:cNvPr>
        <xdr:cNvSpPr>
          <a:spLocks noChangeAspect="1" noChangeArrowheads="1"/>
        </xdr:cNvSpPr>
      </xdr:nvSpPr>
      <xdr:spPr bwMode="auto">
        <a:xfrm>
          <a:off x="12103100" y="600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316</xdr:row>
      <xdr:rowOff>0</xdr:rowOff>
    </xdr:from>
    <xdr:ext cx="304800" cy="306401"/>
    <xdr:sp macro="" textlink="">
      <xdr:nvSpPr>
        <xdr:cNvPr id="318" name="AutoShape 4">
          <a:extLst>
            <a:ext uri="{FF2B5EF4-FFF2-40B4-BE49-F238E27FC236}">
              <a16:creationId xmlns:a16="http://schemas.microsoft.com/office/drawing/2014/main" id="{4250D717-B43E-634A-A05A-1E814555FF97}"/>
            </a:ext>
          </a:extLst>
        </xdr:cNvPr>
        <xdr:cNvSpPr>
          <a:spLocks noChangeAspect="1" noChangeArrowheads="1"/>
        </xdr:cNvSpPr>
      </xdr:nvSpPr>
      <xdr:spPr bwMode="auto">
        <a:xfrm>
          <a:off x="12103100" y="601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317</xdr:row>
      <xdr:rowOff>0</xdr:rowOff>
    </xdr:from>
    <xdr:ext cx="304800" cy="306401"/>
    <xdr:sp macro="" textlink="">
      <xdr:nvSpPr>
        <xdr:cNvPr id="319" name="AutoShape 4">
          <a:extLst>
            <a:ext uri="{FF2B5EF4-FFF2-40B4-BE49-F238E27FC236}">
              <a16:creationId xmlns:a16="http://schemas.microsoft.com/office/drawing/2014/main" id="{33D26B5F-2F5B-504C-B310-8E0CB423D92B}"/>
            </a:ext>
          </a:extLst>
        </xdr:cNvPr>
        <xdr:cNvSpPr>
          <a:spLocks noChangeAspect="1" noChangeArrowheads="1"/>
        </xdr:cNvSpPr>
      </xdr:nvSpPr>
      <xdr:spPr bwMode="auto">
        <a:xfrm>
          <a:off x="12103100" y="603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318</xdr:row>
      <xdr:rowOff>0</xdr:rowOff>
    </xdr:from>
    <xdr:ext cx="304800" cy="306401"/>
    <xdr:sp macro="" textlink="">
      <xdr:nvSpPr>
        <xdr:cNvPr id="320" name="AutoShape 4">
          <a:extLst>
            <a:ext uri="{FF2B5EF4-FFF2-40B4-BE49-F238E27FC236}">
              <a16:creationId xmlns:a16="http://schemas.microsoft.com/office/drawing/2014/main" id="{DED2EE71-8AB8-6A49-A9D4-E12AC031FBAA}"/>
            </a:ext>
          </a:extLst>
        </xdr:cNvPr>
        <xdr:cNvSpPr>
          <a:spLocks noChangeAspect="1" noChangeArrowheads="1"/>
        </xdr:cNvSpPr>
      </xdr:nvSpPr>
      <xdr:spPr bwMode="auto">
        <a:xfrm>
          <a:off x="12103100" y="605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319</xdr:row>
      <xdr:rowOff>0</xdr:rowOff>
    </xdr:from>
    <xdr:ext cx="304800" cy="306401"/>
    <xdr:sp macro="" textlink="">
      <xdr:nvSpPr>
        <xdr:cNvPr id="321" name="AutoShape 4">
          <a:extLst>
            <a:ext uri="{FF2B5EF4-FFF2-40B4-BE49-F238E27FC236}">
              <a16:creationId xmlns:a16="http://schemas.microsoft.com/office/drawing/2014/main" id="{7366652E-F7E1-B244-8146-876C3B315FAB}"/>
            </a:ext>
          </a:extLst>
        </xdr:cNvPr>
        <xdr:cNvSpPr>
          <a:spLocks noChangeAspect="1" noChangeArrowheads="1"/>
        </xdr:cNvSpPr>
      </xdr:nvSpPr>
      <xdr:spPr bwMode="auto">
        <a:xfrm>
          <a:off x="12103100" y="607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320</xdr:row>
      <xdr:rowOff>0</xdr:rowOff>
    </xdr:from>
    <xdr:ext cx="304800" cy="306401"/>
    <xdr:sp macro="" textlink="">
      <xdr:nvSpPr>
        <xdr:cNvPr id="322" name="AutoShape 4">
          <a:extLst>
            <a:ext uri="{FF2B5EF4-FFF2-40B4-BE49-F238E27FC236}">
              <a16:creationId xmlns:a16="http://schemas.microsoft.com/office/drawing/2014/main" id="{95931FC2-3762-824B-A164-ECFF9E3945F6}"/>
            </a:ext>
          </a:extLst>
        </xdr:cNvPr>
        <xdr:cNvSpPr>
          <a:spLocks noChangeAspect="1" noChangeArrowheads="1"/>
        </xdr:cNvSpPr>
      </xdr:nvSpPr>
      <xdr:spPr bwMode="auto">
        <a:xfrm>
          <a:off x="12103100" y="609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321</xdr:row>
      <xdr:rowOff>0</xdr:rowOff>
    </xdr:from>
    <xdr:ext cx="304800" cy="306401"/>
    <xdr:sp macro="" textlink="">
      <xdr:nvSpPr>
        <xdr:cNvPr id="323" name="AutoShape 4">
          <a:extLst>
            <a:ext uri="{FF2B5EF4-FFF2-40B4-BE49-F238E27FC236}">
              <a16:creationId xmlns:a16="http://schemas.microsoft.com/office/drawing/2014/main" id="{965487C2-3BC3-DE49-BC12-A21A75DE438E}"/>
            </a:ext>
          </a:extLst>
        </xdr:cNvPr>
        <xdr:cNvSpPr>
          <a:spLocks noChangeAspect="1" noChangeArrowheads="1"/>
        </xdr:cNvSpPr>
      </xdr:nvSpPr>
      <xdr:spPr bwMode="auto">
        <a:xfrm>
          <a:off x="12103100" y="611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322</xdr:row>
      <xdr:rowOff>0</xdr:rowOff>
    </xdr:from>
    <xdr:ext cx="304800" cy="306401"/>
    <xdr:sp macro="" textlink="">
      <xdr:nvSpPr>
        <xdr:cNvPr id="324" name="AutoShape 4">
          <a:extLst>
            <a:ext uri="{FF2B5EF4-FFF2-40B4-BE49-F238E27FC236}">
              <a16:creationId xmlns:a16="http://schemas.microsoft.com/office/drawing/2014/main" id="{ABE17FF7-D316-EE42-ABC5-6A22EB0307B3}"/>
            </a:ext>
          </a:extLst>
        </xdr:cNvPr>
        <xdr:cNvSpPr>
          <a:spLocks noChangeAspect="1" noChangeArrowheads="1"/>
        </xdr:cNvSpPr>
      </xdr:nvSpPr>
      <xdr:spPr bwMode="auto">
        <a:xfrm>
          <a:off x="12103100" y="613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323</xdr:row>
      <xdr:rowOff>0</xdr:rowOff>
    </xdr:from>
    <xdr:ext cx="304800" cy="306401"/>
    <xdr:sp macro="" textlink="">
      <xdr:nvSpPr>
        <xdr:cNvPr id="325" name="AutoShape 4">
          <a:extLst>
            <a:ext uri="{FF2B5EF4-FFF2-40B4-BE49-F238E27FC236}">
              <a16:creationId xmlns:a16="http://schemas.microsoft.com/office/drawing/2014/main" id="{00B85A14-DC37-CD4E-AED6-5A62852DA2EB}"/>
            </a:ext>
          </a:extLst>
        </xdr:cNvPr>
        <xdr:cNvSpPr>
          <a:spLocks noChangeAspect="1" noChangeArrowheads="1"/>
        </xdr:cNvSpPr>
      </xdr:nvSpPr>
      <xdr:spPr bwMode="auto">
        <a:xfrm>
          <a:off x="12103100" y="615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324</xdr:row>
      <xdr:rowOff>0</xdr:rowOff>
    </xdr:from>
    <xdr:ext cx="304800" cy="306401"/>
    <xdr:sp macro="" textlink="">
      <xdr:nvSpPr>
        <xdr:cNvPr id="326" name="AutoShape 4">
          <a:extLst>
            <a:ext uri="{FF2B5EF4-FFF2-40B4-BE49-F238E27FC236}">
              <a16:creationId xmlns:a16="http://schemas.microsoft.com/office/drawing/2014/main" id="{11FF0436-445C-8446-BFF3-BBFFA3B8BFD1}"/>
            </a:ext>
          </a:extLst>
        </xdr:cNvPr>
        <xdr:cNvSpPr>
          <a:spLocks noChangeAspect="1" noChangeArrowheads="1"/>
        </xdr:cNvSpPr>
      </xdr:nvSpPr>
      <xdr:spPr bwMode="auto">
        <a:xfrm>
          <a:off x="12103100" y="617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325</xdr:row>
      <xdr:rowOff>0</xdr:rowOff>
    </xdr:from>
    <xdr:ext cx="304800" cy="306401"/>
    <xdr:sp macro="" textlink="">
      <xdr:nvSpPr>
        <xdr:cNvPr id="327" name="AutoShape 4">
          <a:extLst>
            <a:ext uri="{FF2B5EF4-FFF2-40B4-BE49-F238E27FC236}">
              <a16:creationId xmlns:a16="http://schemas.microsoft.com/office/drawing/2014/main" id="{EBD18227-95AE-1342-BE05-D2B3701D99C4}"/>
            </a:ext>
          </a:extLst>
        </xdr:cNvPr>
        <xdr:cNvSpPr>
          <a:spLocks noChangeAspect="1" noChangeArrowheads="1"/>
        </xdr:cNvSpPr>
      </xdr:nvSpPr>
      <xdr:spPr bwMode="auto">
        <a:xfrm>
          <a:off x="12103100" y="619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326</xdr:row>
      <xdr:rowOff>0</xdr:rowOff>
    </xdr:from>
    <xdr:ext cx="304800" cy="306401"/>
    <xdr:sp macro="" textlink="">
      <xdr:nvSpPr>
        <xdr:cNvPr id="328" name="AutoShape 4">
          <a:extLst>
            <a:ext uri="{FF2B5EF4-FFF2-40B4-BE49-F238E27FC236}">
              <a16:creationId xmlns:a16="http://schemas.microsoft.com/office/drawing/2014/main" id="{507F9A07-8F7E-C849-91D6-34A44207AC23}"/>
            </a:ext>
          </a:extLst>
        </xdr:cNvPr>
        <xdr:cNvSpPr>
          <a:spLocks noChangeAspect="1" noChangeArrowheads="1"/>
        </xdr:cNvSpPr>
      </xdr:nvSpPr>
      <xdr:spPr bwMode="auto">
        <a:xfrm>
          <a:off x="12103100" y="621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327</xdr:row>
      <xdr:rowOff>0</xdr:rowOff>
    </xdr:from>
    <xdr:ext cx="304800" cy="306401"/>
    <xdr:sp macro="" textlink="">
      <xdr:nvSpPr>
        <xdr:cNvPr id="329" name="AutoShape 4">
          <a:extLst>
            <a:ext uri="{FF2B5EF4-FFF2-40B4-BE49-F238E27FC236}">
              <a16:creationId xmlns:a16="http://schemas.microsoft.com/office/drawing/2014/main" id="{3D47886A-C47C-5D47-9462-1A87A6885DD2}"/>
            </a:ext>
          </a:extLst>
        </xdr:cNvPr>
        <xdr:cNvSpPr>
          <a:spLocks noChangeAspect="1" noChangeArrowheads="1"/>
        </xdr:cNvSpPr>
      </xdr:nvSpPr>
      <xdr:spPr bwMode="auto">
        <a:xfrm>
          <a:off x="12103100" y="622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328</xdr:row>
      <xdr:rowOff>0</xdr:rowOff>
    </xdr:from>
    <xdr:ext cx="304800" cy="306401"/>
    <xdr:sp macro="" textlink="">
      <xdr:nvSpPr>
        <xdr:cNvPr id="330" name="AutoShape 4">
          <a:extLst>
            <a:ext uri="{FF2B5EF4-FFF2-40B4-BE49-F238E27FC236}">
              <a16:creationId xmlns:a16="http://schemas.microsoft.com/office/drawing/2014/main" id="{F508EF24-F53C-4F4A-A1D7-50DB7BBD35D1}"/>
            </a:ext>
          </a:extLst>
        </xdr:cNvPr>
        <xdr:cNvSpPr>
          <a:spLocks noChangeAspect="1" noChangeArrowheads="1"/>
        </xdr:cNvSpPr>
      </xdr:nvSpPr>
      <xdr:spPr bwMode="auto">
        <a:xfrm>
          <a:off x="12103100" y="624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329</xdr:row>
      <xdr:rowOff>0</xdr:rowOff>
    </xdr:from>
    <xdr:ext cx="304800" cy="306401"/>
    <xdr:sp macro="" textlink="">
      <xdr:nvSpPr>
        <xdr:cNvPr id="331" name="AutoShape 4">
          <a:extLst>
            <a:ext uri="{FF2B5EF4-FFF2-40B4-BE49-F238E27FC236}">
              <a16:creationId xmlns:a16="http://schemas.microsoft.com/office/drawing/2014/main" id="{D92F9A52-9AB5-2047-8145-B121596740DC}"/>
            </a:ext>
          </a:extLst>
        </xdr:cNvPr>
        <xdr:cNvSpPr>
          <a:spLocks noChangeAspect="1" noChangeArrowheads="1"/>
        </xdr:cNvSpPr>
      </xdr:nvSpPr>
      <xdr:spPr bwMode="auto">
        <a:xfrm>
          <a:off x="12103100" y="626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330</xdr:row>
      <xdr:rowOff>0</xdr:rowOff>
    </xdr:from>
    <xdr:ext cx="304800" cy="306401"/>
    <xdr:sp macro="" textlink="">
      <xdr:nvSpPr>
        <xdr:cNvPr id="332" name="AutoShape 4">
          <a:extLst>
            <a:ext uri="{FF2B5EF4-FFF2-40B4-BE49-F238E27FC236}">
              <a16:creationId xmlns:a16="http://schemas.microsoft.com/office/drawing/2014/main" id="{EB166127-728D-F24A-BAD2-444D05546951}"/>
            </a:ext>
          </a:extLst>
        </xdr:cNvPr>
        <xdr:cNvSpPr>
          <a:spLocks noChangeAspect="1" noChangeArrowheads="1"/>
        </xdr:cNvSpPr>
      </xdr:nvSpPr>
      <xdr:spPr bwMode="auto">
        <a:xfrm>
          <a:off x="12103100" y="628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331</xdr:row>
      <xdr:rowOff>0</xdr:rowOff>
    </xdr:from>
    <xdr:ext cx="304800" cy="306401"/>
    <xdr:sp macro="" textlink="">
      <xdr:nvSpPr>
        <xdr:cNvPr id="333" name="AutoShape 4">
          <a:extLst>
            <a:ext uri="{FF2B5EF4-FFF2-40B4-BE49-F238E27FC236}">
              <a16:creationId xmlns:a16="http://schemas.microsoft.com/office/drawing/2014/main" id="{6C6C4C7F-DB08-4E43-8E9E-4A70899AC297}"/>
            </a:ext>
          </a:extLst>
        </xdr:cNvPr>
        <xdr:cNvSpPr>
          <a:spLocks noChangeAspect="1" noChangeArrowheads="1"/>
        </xdr:cNvSpPr>
      </xdr:nvSpPr>
      <xdr:spPr bwMode="auto">
        <a:xfrm>
          <a:off x="12103100" y="630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332</xdr:row>
      <xdr:rowOff>0</xdr:rowOff>
    </xdr:from>
    <xdr:ext cx="304800" cy="306401"/>
    <xdr:sp macro="" textlink="">
      <xdr:nvSpPr>
        <xdr:cNvPr id="334" name="AutoShape 4">
          <a:extLst>
            <a:ext uri="{FF2B5EF4-FFF2-40B4-BE49-F238E27FC236}">
              <a16:creationId xmlns:a16="http://schemas.microsoft.com/office/drawing/2014/main" id="{DD1B31C8-47C0-6E47-9279-831A257BC349}"/>
            </a:ext>
          </a:extLst>
        </xdr:cNvPr>
        <xdr:cNvSpPr>
          <a:spLocks noChangeAspect="1" noChangeArrowheads="1"/>
        </xdr:cNvSpPr>
      </xdr:nvSpPr>
      <xdr:spPr bwMode="auto">
        <a:xfrm>
          <a:off x="12103100" y="632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333</xdr:row>
      <xdr:rowOff>0</xdr:rowOff>
    </xdr:from>
    <xdr:ext cx="304800" cy="306401"/>
    <xdr:sp macro="" textlink="">
      <xdr:nvSpPr>
        <xdr:cNvPr id="335" name="AutoShape 4">
          <a:extLst>
            <a:ext uri="{FF2B5EF4-FFF2-40B4-BE49-F238E27FC236}">
              <a16:creationId xmlns:a16="http://schemas.microsoft.com/office/drawing/2014/main" id="{E85B3D0E-3F3B-0343-9EAE-B3991B80DEC5}"/>
            </a:ext>
          </a:extLst>
        </xdr:cNvPr>
        <xdr:cNvSpPr>
          <a:spLocks noChangeAspect="1" noChangeArrowheads="1"/>
        </xdr:cNvSpPr>
      </xdr:nvSpPr>
      <xdr:spPr bwMode="auto">
        <a:xfrm>
          <a:off x="12103100" y="634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334</xdr:row>
      <xdr:rowOff>0</xdr:rowOff>
    </xdr:from>
    <xdr:ext cx="304800" cy="306401"/>
    <xdr:sp macro="" textlink="">
      <xdr:nvSpPr>
        <xdr:cNvPr id="336" name="AutoShape 4">
          <a:extLst>
            <a:ext uri="{FF2B5EF4-FFF2-40B4-BE49-F238E27FC236}">
              <a16:creationId xmlns:a16="http://schemas.microsoft.com/office/drawing/2014/main" id="{9D4568D3-8116-E74E-B80B-14F4563056BC}"/>
            </a:ext>
          </a:extLst>
        </xdr:cNvPr>
        <xdr:cNvSpPr>
          <a:spLocks noChangeAspect="1" noChangeArrowheads="1"/>
        </xdr:cNvSpPr>
      </xdr:nvSpPr>
      <xdr:spPr bwMode="auto">
        <a:xfrm>
          <a:off x="12103100" y="636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335</xdr:row>
      <xdr:rowOff>0</xdr:rowOff>
    </xdr:from>
    <xdr:ext cx="304800" cy="306401"/>
    <xdr:sp macro="" textlink="">
      <xdr:nvSpPr>
        <xdr:cNvPr id="337" name="AutoShape 4">
          <a:extLst>
            <a:ext uri="{FF2B5EF4-FFF2-40B4-BE49-F238E27FC236}">
              <a16:creationId xmlns:a16="http://schemas.microsoft.com/office/drawing/2014/main" id="{9BD10D48-5FF2-104E-9B29-CB080A32F29E}"/>
            </a:ext>
          </a:extLst>
        </xdr:cNvPr>
        <xdr:cNvSpPr>
          <a:spLocks noChangeAspect="1" noChangeArrowheads="1"/>
        </xdr:cNvSpPr>
      </xdr:nvSpPr>
      <xdr:spPr bwMode="auto">
        <a:xfrm>
          <a:off x="12103100" y="638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336</xdr:row>
      <xdr:rowOff>0</xdr:rowOff>
    </xdr:from>
    <xdr:ext cx="304800" cy="306401"/>
    <xdr:sp macro="" textlink="">
      <xdr:nvSpPr>
        <xdr:cNvPr id="338" name="AutoShape 4">
          <a:extLst>
            <a:ext uri="{FF2B5EF4-FFF2-40B4-BE49-F238E27FC236}">
              <a16:creationId xmlns:a16="http://schemas.microsoft.com/office/drawing/2014/main" id="{71465842-63E3-0D40-88E7-3C64C12999E6}"/>
            </a:ext>
          </a:extLst>
        </xdr:cNvPr>
        <xdr:cNvSpPr>
          <a:spLocks noChangeAspect="1" noChangeArrowheads="1"/>
        </xdr:cNvSpPr>
      </xdr:nvSpPr>
      <xdr:spPr bwMode="auto">
        <a:xfrm>
          <a:off x="12103100" y="640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337</xdr:row>
      <xdr:rowOff>0</xdr:rowOff>
    </xdr:from>
    <xdr:ext cx="304800" cy="306401"/>
    <xdr:sp macro="" textlink="">
      <xdr:nvSpPr>
        <xdr:cNvPr id="339" name="AutoShape 4">
          <a:extLst>
            <a:ext uri="{FF2B5EF4-FFF2-40B4-BE49-F238E27FC236}">
              <a16:creationId xmlns:a16="http://schemas.microsoft.com/office/drawing/2014/main" id="{F687689C-D8B7-464E-8212-CDDB535BC55C}"/>
            </a:ext>
          </a:extLst>
        </xdr:cNvPr>
        <xdr:cNvSpPr>
          <a:spLocks noChangeAspect="1" noChangeArrowheads="1"/>
        </xdr:cNvSpPr>
      </xdr:nvSpPr>
      <xdr:spPr bwMode="auto">
        <a:xfrm>
          <a:off x="12103100" y="641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338</xdr:row>
      <xdr:rowOff>0</xdr:rowOff>
    </xdr:from>
    <xdr:ext cx="304800" cy="306401"/>
    <xdr:sp macro="" textlink="">
      <xdr:nvSpPr>
        <xdr:cNvPr id="340" name="AutoShape 4">
          <a:extLst>
            <a:ext uri="{FF2B5EF4-FFF2-40B4-BE49-F238E27FC236}">
              <a16:creationId xmlns:a16="http://schemas.microsoft.com/office/drawing/2014/main" id="{533E7A23-4BDC-964C-9A17-4C63A7ED99DE}"/>
            </a:ext>
          </a:extLst>
        </xdr:cNvPr>
        <xdr:cNvSpPr>
          <a:spLocks noChangeAspect="1" noChangeArrowheads="1"/>
        </xdr:cNvSpPr>
      </xdr:nvSpPr>
      <xdr:spPr bwMode="auto">
        <a:xfrm>
          <a:off x="12103100" y="643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339</xdr:row>
      <xdr:rowOff>0</xdr:rowOff>
    </xdr:from>
    <xdr:ext cx="304800" cy="306401"/>
    <xdr:sp macro="" textlink="">
      <xdr:nvSpPr>
        <xdr:cNvPr id="341" name="AutoShape 4">
          <a:extLst>
            <a:ext uri="{FF2B5EF4-FFF2-40B4-BE49-F238E27FC236}">
              <a16:creationId xmlns:a16="http://schemas.microsoft.com/office/drawing/2014/main" id="{21F69E49-F116-EB4C-B80B-946C17AB5736}"/>
            </a:ext>
          </a:extLst>
        </xdr:cNvPr>
        <xdr:cNvSpPr>
          <a:spLocks noChangeAspect="1" noChangeArrowheads="1"/>
        </xdr:cNvSpPr>
      </xdr:nvSpPr>
      <xdr:spPr bwMode="auto">
        <a:xfrm>
          <a:off x="12103100" y="645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340</xdr:row>
      <xdr:rowOff>0</xdr:rowOff>
    </xdr:from>
    <xdr:ext cx="304800" cy="306401"/>
    <xdr:sp macro="" textlink="">
      <xdr:nvSpPr>
        <xdr:cNvPr id="342" name="AutoShape 4">
          <a:extLst>
            <a:ext uri="{FF2B5EF4-FFF2-40B4-BE49-F238E27FC236}">
              <a16:creationId xmlns:a16="http://schemas.microsoft.com/office/drawing/2014/main" id="{98A6A746-F530-D648-B6D7-08DE5FAE699E}"/>
            </a:ext>
          </a:extLst>
        </xdr:cNvPr>
        <xdr:cNvSpPr>
          <a:spLocks noChangeAspect="1" noChangeArrowheads="1"/>
        </xdr:cNvSpPr>
      </xdr:nvSpPr>
      <xdr:spPr bwMode="auto">
        <a:xfrm>
          <a:off x="12103100" y="647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341</xdr:row>
      <xdr:rowOff>0</xdr:rowOff>
    </xdr:from>
    <xdr:ext cx="304800" cy="306401"/>
    <xdr:sp macro="" textlink="">
      <xdr:nvSpPr>
        <xdr:cNvPr id="343" name="AutoShape 4">
          <a:extLst>
            <a:ext uri="{FF2B5EF4-FFF2-40B4-BE49-F238E27FC236}">
              <a16:creationId xmlns:a16="http://schemas.microsoft.com/office/drawing/2014/main" id="{2C561794-F095-0C4A-A17A-C09670CEA223}"/>
            </a:ext>
          </a:extLst>
        </xdr:cNvPr>
        <xdr:cNvSpPr>
          <a:spLocks noChangeAspect="1" noChangeArrowheads="1"/>
        </xdr:cNvSpPr>
      </xdr:nvSpPr>
      <xdr:spPr bwMode="auto">
        <a:xfrm>
          <a:off x="12103100" y="649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342</xdr:row>
      <xdr:rowOff>0</xdr:rowOff>
    </xdr:from>
    <xdr:ext cx="304800" cy="306401"/>
    <xdr:sp macro="" textlink="">
      <xdr:nvSpPr>
        <xdr:cNvPr id="344" name="AutoShape 4">
          <a:extLst>
            <a:ext uri="{FF2B5EF4-FFF2-40B4-BE49-F238E27FC236}">
              <a16:creationId xmlns:a16="http://schemas.microsoft.com/office/drawing/2014/main" id="{9F14EC72-02D3-1E43-9AD9-FAB74DD9BF03}"/>
            </a:ext>
          </a:extLst>
        </xdr:cNvPr>
        <xdr:cNvSpPr>
          <a:spLocks noChangeAspect="1" noChangeArrowheads="1"/>
        </xdr:cNvSpPr>
      </xdr:nvSpPr>
      <xdr:spPr bwMode="auto">
        <a:xfrm>
          <a:off x="12103100" y="651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343</xdr:row>
      <xdr:rowOff>0</xdr:rowOff>
    </xdr:from>
    <xdr:ext cx="304800" cy="306401"/>
    <xdr:sp macro="" textlink="">
      <xdr:nvSpPr>
        <xdr:cNvPr id="345" name="AutoShape 4">
          <a:extLst>
            <a:ext uri="{FF2B5EF4-FFF2-40B4-BE49-F238E27FC236}">
              <a16:creationId xmlns:a16="http://schemas.microsoft.com/office/drawing/2014/main" id="{37EDD559-2095-6B46-A907-48681451D1E8}"/>
            </a:ext>
          </a:extLst>
        </xdr:cNvPr>
        <xdr:cNvSpPr>
          <a:spLocks noChangeAspect="1" noChangeArrowheads="1"/>
        </xdr:cNvSpPr>
      </xdr:nvSpPr>
      <xdr:spPr bwMode="auto">
        <a:xfrm>
          <a:off x="12103100" y="653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344</xdr:row>
      <xdr:rowOff>0</xdr:rowOff>
    </xdr:from>
    <xdr:ext cx="304800" cy="306401"/>
    <xdr:sp macro="" textlink="">
      <xdr:nvSpPr>
        <xdr:cNvPr id="346" name="AutoShape 4">
          <a:extLst>
            <a:ext uri="{FF2B5EF4-FFF2-40B4-BE49-F238E27FC236}">
              <a16:creationId xmlns:a16="http://schemas.microsoft.com/office/drawing/2014/main" id="{3AAB3130-E8F6-D243-8420-982C093B9069}"/>
            </a:ext>
          </a:extLst>
        </xdr:cNvPr>
        <xdr:cNvSpPr>
          <a:spLocks noChangeAspect="1" noChangeArrowheads="1"/>
        </xdr:cNvSpPr>
      </xdr:nvSpPr>
      <xdr:spPr bwMode="auto">
        <a:xfrm>
          <a:off x="12103100" y="655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345</xdr:row>
      <xdr:rowOff>0</xdr:rowOff>
    </xdr:from>
    <xdr:ext cx="304800" cy="306401"/>
    <xdr:sp macro="" textlink="">
      <xdr:nvSpPr>
        <xdr:cNvPr id="347" name="AutoShape 4">
          <a:extLst>
            <a:ext uri="{FF2B5EF4-FFF2-40B4-BE49-F238E27FC236}">
              <a16:creationId xmlns:a16="http://schemas.microsoft.com/office/drawing/2014/main" id="{BE0C287D-9142-F144-8665-4F4572A735D0}"/>
            </a:ext>
          </a:extLst>
        </xdr:cNvPr>
        <xdr:cNvSpPr>
          <a:spLocks noChangeAspect="1" noChangeArrowheads="1"/>
        </xdr:cNvSpPr>
      </xdr:nvSpPr>
      <xdr:spPr bwMode="auto">
        <a:xfrm>
          <a:off x="12103100" y="657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346</xdr:row>
      <xdr:rowOff>0</xdr:rowOff>
    </xdr:from>
    <xdr:ext cx="304800" cy="306401"/>
    <xdr:sp macro="" textlink="">
      <xdr:nvSpPr>
        <xdr:cNvPr id="348" name="AutoShape 4">
          <a:extLst>
            <a:ext uri="{FF2B5EF4-FFF2-40B4-BE49-F238E27FC236}">
              <a16:creationId xmlns:a16="http://schemas.microsoft.com/office/drawing/2014/main" id="{6E0BC080-D2BE-4248-A9B0-F989F10CE7DF}"/>
            </a:ext>
          </a:extLst>
        </xdr:cNvPr>
        <xdr:cNvSpPr>
          <a:spLocks noChangeAspect="1" noChangeArrowheads="1"/>
        </xdr:cNvSpPr>
      </xdr:nvSpPr>
      <xdr:spPr bwMode="auto">
        <a:xfrm>
          <a:off x="12103100" y="659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347</xdr:row>
      <xdr:rowOff>0</xdr:rowOff>
    </xdr:from>
    <xdr:ext cx="304800" cy="306401"/>
    <xdr:sp macro="" textlink="">
      <xdr:nvSpPr>
        <xdr:cNvPr id="349" name="AutoShape 4">
          <a:extLst>
            <a:ext uri="{FF2B5EF4-FFF2-40B4-BE49-F238E27FC236}">
              <a16:creationId xmlns:a16="http://schemas.microsoft.com/office/drawing/2014/main" id="{9C25F1FD-583D-0C48-A489-B5F053C4E76B}"/>
            </a:ext>
          </a:extLst>
        </xdr:cNvPr>
        <xdr:cNvSpPr>
          <a:spLocks noChangeAspect="1" noChangeArrowheads="1"/>
        </xdr:cNvSpPr>
      </xdr:nvSpPr>
      <xdr:spPr bwMode="auto">
        <a:xfrm>
          <a:off x="12103100" y="661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348</xdr:row>
      <xdr:rowOff>0</xdr:rowOff>
    </xdr:from>
    <xdr:ext cx="304800" cy="306401"/>
    <xdr:sp macro="" textlink="">
      <xdr:nvSpPr>
        <xdr:cNvPr id="350" name="AutoShape 4">
          <a:extLst>
            <a:ext uri="{FF2B5EF4-FFF2-40B4-BE49-F238E27FC236}">
              <a16:creationId xmlns:a16="http://schemas.microsoft.com/office/drawing/2014/main" id="{F23225BD-C337-1A48-BD71-53A6A65EA9F5}"/>
            </a:ext>
          </a:extLst>
        </xdr:cNvPr>
        <xdr:cNvSpPr>
          <a:spLocks noChangeAspect="1" noChangeArrowheads="1"/>
        </xdr:cNvSpPr>
      </xdr:nvSpPr>
      <xdr:spPr bwMode="auto">
        <a:xfrm>
          <a:off x="12103100" y="662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349</xdr:row>
      <xdr:rowOff>0</xdr:rowOff>
    </xdr:from>
    <xdr:ext cx="304800" cy="306401"/>
    <xdr:sp macro="" textlink="">
      <xdr:nvSpPr>
        <xdr:cNvPr id="351" name="AutoShape 4">
          <a:extLst>
            <a:ext uri="{FF2B5EF4-FFF2-40B4-BE49-F238E27FC236}">
              <a16:creationId xmlns:a16="http://schemas.microsoft.com/office/drawing/2014/main" id="{003AC74D-6FFF-784D-9570-1FFF9326F87C}"/>
            </a:ext>
          </a:extLst>
        </xdr:cNvPr>
        <xdr:cNvSpPr>
          <a:spLocks noChangeAspect="1" noChangeArrowheads="1"/>
        </xdr:cNvSpPr>
      </xdr:nvSpPr>
      <xdr:spPr bwMode="auto">
        <a:xfrm>
          <a:off x="12103100" y="664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350</xdr:row>
      <xdr:rowOff>0</xdr:rowOff>
    </xdr:from>
    <xdr:ext cx="304800" cy="306401"/>
    <xdr:sp macro="" textlink="">
      <xdr:nvSpPr>
        <xdr:cNvPr id="352" name="AutoShape 4">
          <a:extLst>
            <a:ext uri="{FF2B5EF4-FFF2-40B4-BE49-F238E27FC236}">
              <a16:creationId xmlns:a16="http://schemas.microsoft.com/office/drawing/2014/main" id="{0BF7C58E-1C2F-6E4C-A5C3-CCC73427F001}"/>
            </a:ext>
          </a:extLst>
        </xdr:cNvPr>
        <xdr:cNvSpPr>
          <a:spLocks noChangeAspect="1" noChangeArrowheads="1"/>
        </xdr:cNvSpPr>
      </xdr:nvSpPr>
      <xdr:spPr bwMode="auto">
        <a:xfrm>
          <a:off x="12103100" y="666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351</xdr:row>
      <xdr:rowOff>0</xdr:rowOff>
    </xdr:from>
    <xdr:ext cx="304800" cy="306401"/>
    <xdr:sp macro="" textlink="">
      <xdr:nvSpPr>
        <xdr:cNvPr id="353" name="AutoShape 4">
          <a:extLst>
            <a:ext uri="{FF2B5EF4-FFF2-40B4-BE49-F238E27FC236}">
              <a16:creationId xmlns:a16="http://schemas.microsoft.com/office/drawing/2014/main" id="{97A5036D-B907-9644-99B4-8D0AE8550034}"/>
            </a:ext>
          </a:extLst>
        </xdr:cNvPr>
        <xdr:cNvSpPr>
          <a:spLocks noChangeAspect="1" noChangeArrowheads="1"/>
        </xdr:cNvSpPr>
      </xdr:nvSpPr>
      <xdr:spPr bwMode="auto">
        <a:xfrm>
          <a:off x="12103100" y="668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352</xdr:row>
      <xdr:rowOff>0</xdr:rowOff>
    </xdr:from>
    <xdr:ext cx="304800" cy="306401"/>
    <xdr:sp macro="" textlink="">
      <xdr:nvSpPr>
        <xdr:cNvPr id="354" name="AutoShape 4">
          <a:extLst>
            <a:ext uri="{FF2B5EF4-FFF2-40B4-BE49-F238E27FC236}">
              <a16:creationId xmlns:a16="http://schemas.microsoft.com/office/drawing/2014/main" id="{A4AB5160-A981-1949-9754-537E3D3FF151}"/>
            </a:ext>
          </a:extLst>
        </xdr:cNvPr>
        <xdr:cNvSpPr>
          <a:spLocks noChangeAspect="1" noChangeArrowheads="1"/>
        </xdr:cNvSpPr>
      </xdr:nvSpPr>
      <xdr:spPr bwMode="auto">
        <a:xfrm>
          <a:off x="12103100" y="670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353</xdr:row>
      <xdr:rowOff>0</xdr:rowOff>
    </xdr:from>
    <xdr:ext cx="304800" cy="306401"/>
    <xdr:sp macro="" textlink="">
      <xdr:nvSpPr>
        <xdr:cNvPr id="355" name="AutoShape 4">
          <a:extLst>
            <a:ext uri="{FF2B5EF4-FFF2-40B4-BE49-F238E27FC236}">
              <a16:creationId xmlns:a16="http://schemas.microsoft.com/office/drawing/2014/main" id="{B40646DA-9062-1C43-B2F0-4369B11F5DA3}"/>
            </a:ext>
          </a:extLst>
        </xdr:cNvPr>
        <xdr:cNvSpPr>
          <a:spLocks noChangeAspect="1" noChangeArrowheads="1"/>
        </xdr:cNvSpPr>
      </xdr:nvSpPr>
      <xdr:spPr bwMode="auto">
        <a:xfrm>
          <a:off x="12103100" y="672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354</xdr:row>
      <xdr:rowOff>0</xdr:rowOff>
    </xdr:from>
    <xdr:ext cx="304800" cy="306401"/>
    <xdr:sp macro="" textlink="">
      <xdr:nvSpPr>
        <xdr:cNvPr id="356" name="AutoShape 4">
          <a:extLst>
            <a:ext uri="{FF2B5EF4-FFF2-40B4-BE49-F238E27FC236}">
              <a16:creationId xmlns:a16="http://schemas.microsoft.com/office/drawing/2014/main" id="{C597FD71-74C9-D047-AF43-2E72950D8098}"/>
            </a:ext>
          </a:extLst>
        </xdr:cNvPr>
        <xdr:cNvSpPr>
          <a:spLocks noChangeAspect="1" noChangeArrowheads="1"/>
        </xdr:cNvSpPr>
      </xdr:nvSpPr>
      <xdr:spPr bwMode="auto">
        <a:xfrm>
          <a:off x="12103100" y="674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355</xdr:row>
      <xdr:rowOff>0</xdr:rowOff>
    </xdr:from>
    <xdr:ext cx="304800" cy="306401"/>
    <xdr:sp macro="" textlink="">
      <xdr:nvSpPr>
        <xdr:cNvPr id="357" name="AutoShape 4">
          <a:extLst>
            <a:ext uri="{FF2B5EF4-FFF2-40B4-BE49-F238E27FC236}">
              <a16:creationId xmlns:a16="http://schemas.microsoft.com/office/drawing/2014/main" id="{48075EF5-3A1E-6F47-9CBB-66896B2A6D54}"/>
            </a:ext>
          </a:extLst>
        </xdr:cNvPr>
        <xdr:cNvSpPr>
          <a:spLocks noChangeAspect="1" noChangeArrowheads="1"/>
        </xdr:cNvSpPr>
      </xdr:nvSpPr>
      <xdr:spPr bwMode="auto">
        <a:xfrm>
          <a:off x="12103100" y="676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356</xdr:row>
      <xdr:rowOff>0</xdr:rowOff>
    </xdr:from>
    <xdr:ext cx="304800" cy="306401"/>
    <xdr:sp macro="" textlink="">
      <xdr:nvSpPr>
        <xdr:cNvPr id="358" name="AutoShape 4">
          <a:extLst>
            <a:ext uri="{FF2B5EF4-FFF2-40B4-BE49-F238E27FC236}">
              <a16:creationId xmlns:a16="http://schemas.microsoft.com/office/drawing/2014/main" id="{BEB55FB6-03D2-9F41-A70B-560BA4A3260A}"/>
            </a:ext>
          </a:extLst>
        </xdr:cNvPr>
        <xdr:cNvSpPr>
          <a:spLocks noChangeAspect="1" noChangeArrowheads="1"/>
        </xdr:cNvSpPr>
      </xdr:nvSpPr>
      <xdr:spPr bwMode="auto">
        <a:xfrm>
          <a:off x="12103100" y="678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357</xdr:row>
      <xdr:rowOff>0</xdr:rowOff>
    </xdr:from>
    <xdr:ext cx="304800" cy="306401"/>
    <xdr:sp macro="" textlink="">
      <xdr:nvSpPr>
        <xdr:cNvPr id="359" name="AutoShape 4">
          <a:extLst>
            <a:ext uri="{FF2B5EF4-FFF2-40B4-BE49-F238E27FC236}">
              <a16:creationId xmlns:a16="http://schemas.microsoft.com/office/drawing/2014/main" id="{14256297-7BAF-AA4C-B089-FEF1537B664C}"/>
            </a:ext>
          </a:extLst>
        </xdr:cNvPr>
        <xdr:cNvSpPr>
          <a:spLocks noChangeAspect="1" noChangeArrowheads="1"/>
        </xdr:cNvSpPr>
      </xdr:nvSpPr>
      <xdr:spPr bwMode="auto">
        <a:xfrm>
          <a:off x="12103100" y="680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358</xdr:row>
      <xdr:rowOff>0</xdr:rowOff>
    </xdr:from>
    <xdr:ext cx="304800" cy="306401"/>
    <xdr:sp macro="" textlink="">
      <xdr:nvSpPr>
        <xdr:cNvPr id="360" name="AutoShape 4">
          <a:extLst>
            <a:ext uri="{FF2B5EF4-FFF2-40B4-BE49-F238E27FC236}">
              <a16:creationId xmlns:a16="http://schemas.microsoft.com/office/drawing/2014/main" id="{5699F051-8FF8-AB43-9779-E2F566E6E33C}"/>
            </a:ext>
          </a:extLst>
        </xdr:cNvPr>
        <xdr:cNvSpPr>
          <a:spLocks noChangeAspect="1" noChangeArrowheads="1"/>
        </xdr:cNvSpPr>
      </xdr:nvSpPr>
      <xdr:spPr bwMode="auto">
        <a:xfrm>
          <a:off x="12103100" y="681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359</xdr:row>
      <xdr:rowOff>0</xdr:rowOff>
    </xdr:from>
    <xdr:ext cx="304800" cy="306401"/>
    <xdr:sp macro="" textlink="">
      <xdr:nvSpPr>
        <xdr:cNvPr id="361" name="AutoShape 4">
          <a:extLst>
            <a:ext uri="{FF2B5EF4-FFF2-40B4-BE49-F238E27FC236}">
              <a16:creationId xmlns:a16="http://schemas.microsoft.com/office/drawing/2014/main" id="{F4879CF7-7B1C-0A46-925D-9BF74251DDAB}"/>
            </a:ext>
          </a:extLst>
        </xdr:cNvPr>
        <xdr:cNvSpPr>
          <a:spLocks noChangeAspect="1" noChangeArrowheads="1"/>
        </xdr:cNvSpPr>
      </xdr:nvSpPr>
      <xdr:spPr bwMode="auto">
        <a:xfrm>
          <a:off x="12103100" y="683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360</xdr:row>
      <xdr:rowOff>0</xdr:rowOff>
    </xdr:from>
    <xdr:ext cx="304800" cy="306401"/>
    <xdr:sp macro="" textlink="">
      <xdr:nvSpPr>
        <xdr:cNvPr id="362" name="AutoShape 4">
          <a:extLst>
            <a:ext uri="{FF2B5EF4-FFF2-40B4-BE49-F238E27FC236}">
              <a16:creationId xmlns:a16="http://schemas.microsoft.com/office/drawing/2014/main" id="{63D7A03F-65F9-0F4D-93B8-784BB59A1870}"/>
            </a:ext>
          </a:extLst>
        </xdr:cNvPr>
        <xdr:cNvSpPr>
          <a:spLocks noChangeAspect="1" noChangeArrowheads="1"/>
        </xdr:cNvSpPr>
      </xdr:nvSpPr>
      <xdr:spPr bwMode="auto">
        <a:xfrm>
          <a:off x="12103100" y="685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361</xdr:row>
      <xdr:rowOff>0</xdr:rowOff>
    </xdr:from>
    <xdr:ext cx="304800" cy="306401"/>
    <xdr:sp macro="" textlink="">
      <xdr:nvSpPr>
        <xdr:cNvPr id="363" name="AutoShape 4">
          <a:extLst>
            <a:ext uri="{FF2B5EF4-FFF2-40B4-BE49-F238E27FC236}">
              <a16:creationId xmlns:a16="http://schemas.microsoft.com/office/drawing/2014/main" id="{EF242531-8725-D34E-874F-B4163B149925}"/>
            </a:ext>
          </a:extLst>
        </xdr:cNvPr>
        <xdr:cNvSpPr>
          <a:spLocks noChangeAspect="1" noChangeArrowheads="1"/>
        </xdr:cNvSpPr>
      </xdr:nvSpPr>
      <xdr:spPr bwMode="auto">
        <a:xfrm>
          <a:off x="12103100" y="687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362</xdr:row>
      <xdr:rowOff>0</xdr:rowOff>
    </xdr:from>
    <xdr:ext cx="304800" cy="306401"/>
    <xdr:sp macro="" textlink="">
      <xdr:nvSpPr>
        <xdr:cNvPr id="364" name="AutoShape 4">
          <a:extLst>
            <a:ext uri="{FF2B5EF4-FFF2-40B4-BE49-F238E27FC236}">
              <a16:creationId xmlns:a16="http://schemas.microsoft.com/office/drawing/2014/main" id="{2564131F-4645-064A-A5C3-1E18BFAF4437}"/>
            </a:ext>
          </a:extLst>
        </xdr:cNvPr>
        <xdr:cNvSpPr>
          <a:spLocks noChangeAspect="1" noChangeArrowheads="1"/>
        </xdr:cNvSpPr>
      </xdr:nvSpPr>
      <xdr:spPr bwMode="auto">
        <a:xfrm>
          <a:off x="12103100" y="689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363</xdr:row>
      <xdr:rowOff>0</xdr:rowOff>
    </xdr:from>
    <xdr:ext cx="304800" cy="306401"/>
    <xdr:sp macro="" textlink="">
      <xdr:nvSpPr>
        <xdr:cNvPr id="365" name="AutoShape 4">
          <a:extLst>
            <a:ext uri="{FF2B5EF4-FFF2-40B4-BE49-F238E27FC236}">
              <a16:creationId xmlns:a16="http://schemas.microsoft.com/office/drawing/2014/main" id="{492EB44B-F0E2-9140-9F9F-A1A61833BC4A}"/>
            </a:ext>
          </a:extLst>
        </xdr:cNvPr>
        <xdr:cNvSpPr>
          <a:spLocks noChangeAspect="1" noChangeArrowheads="1"/>
        </xdr:cNvSpPr>
      </xdr:nvSpPr>
      <xdr:spPr bwMode="auto">
        <a:xfrm>
          <a:off x="12103100" y="691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364</xdr:row>
      <xdr:rowOff>0</xdr:rowOff>
    </xdr:from>
    <xdr:ext cx="304800" cy="306401"/>
    <xdr:sp macro="" textlink="">
      <xdr:nvSpPr>
        <xdr:cNvPr id="366" name="AutoShape 4">
          <a:extLst>
            <a:ext uri="{FF2B5EF4-FFF2-40B4-BE49-F238E27FC236}">
              <a16:creationId xmlns:a16="http://schemas.microsoft.com/office/drawing/2014/main" id="{562A67DD-F88C-AF41-8469-A79D2041EE46}"/>
            </a:ext>
          </a:extLst>
        </xdr:cNvPr>
        <xdr:cNvSpPr>
          <a:spLocks noChangeAspect="1" noChangeArrowheads="1"/>
        </xdr:cNvSpPr>
      </xdr:nvSpPr>
      <xdr:spPr bwMode="auto">
        <a:xfrm>
          <a:off x="12103100" y="693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365</xdr:row>
      <xdr:rowOff>0</xdr:rowOff>
    </xdr:from>
    <xdr:ext cx="304800" cy="306401"/>
    <xdr:sp macro="" textlink="">
      <xdr:nvSpPr>
        <xdr:cNvPr id="367" name="AutoShape 4">
          <a:extLst>
            <a:ext uri="{FF2B5EF4-FFF2-40B4-BE49-F238E27FC236}">
              <a16:creationId xmlns:a16="http://schemas.microsoft.com/office/drawing/2014/main" id="{271D799A-6258-E646-AAD3-C5F52093A8C6}"/>
            </a:ext>
          </a:extLst>
        </xdr:cNvPr>
        <xdr:cNvSpPr>
          <a:spLocks noChangeAspect="1" noChangeArrowheads="1"/>
        </xdr:cNvSpPr>
      </xdr:nvSpPr>
      <xdr:spPr bwMode="auto">
        <a:xfrm>
          <a:off x="12103100" y="695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366</xdr:row>
      <xdr:rowOff>0</xdr:rowOff>
    </xdr:from>
    <xdr:ext cx="304800" cy="306401"/>
    <xdr:sp macro="" textlink="">
      <xdr:nvSpPr>
        <xdr:cNvPr id="368" name="AutoShape 4">
          <a:extLst>
            <a:ext uri="{FF2B5EF4-FFF2-40B4-BE49-F238E27FC236}">
              <a16:creationId xmlns:a16="http://schemas.microsoft.com/office/drawing/2014/main" id="{33EBA5A0-7DC5-8849-BBBB-E7FA5334F4B5}"/>
            </a:ext>
          </a:extLst>
        </xdr:cNvPr>
        <xdr:cNvSpPr>
          <a:spLocks noChangeAspect="1" noChangeArrowheads="1"/>
        </xdr:cNvSpPr>
      </xdr:nvSpPr>
      <xdr:spPr bwMode="auto">
        <a:xfrm>
          <a:off x="12103100" y="697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367</xdr:row>
      <xdr:rowOff>0</xdr:rowOff>
    </xdr:from>
    <xdr:ext cx="304800" cy="306401"/>
    <xdr:sp macro="" textlink="">
      <xdr:nvSpPr>
        <xdr:cNvPr id="369" name="AutoShape 4">
          <a:extLst>
            <a:ext uri="{FF2B5EF4-FFF2-40B4-BE49-F238E27FC236}">
              <a16:creationId xmlns:a16="http://schemas.microsoft.com/office/drawing/2014/main" id="{DB77F4B2-81EA-964D-BDAA-8ABA035EB30F}"/>
            </a:ext>
          </a:extLst>
        </xdr:cNvPr>
        <xdr:cNvSpPr>
          <a:spLocks noChangeAspect="1" noChangeArrowheads="1"/>
        </xdr:cNvSpPr>
      </xdr:nvSpPr>
      <xdr:spPr bwMode="auto">
        <a:xfrm>
          <a:off x="12103100" y="699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368</xdr:row>
      <xdr:rowOff>0</xdr:rowOff>
    </xdr:from>
    <xdr:ext cx="304800" cy="306401"/>
    <xdr:sp macro="" textlink="">
      <xdr:nvSpPr>
        <xdr:cNvPr id="370" name="AutoShape 4">
          <a:extLst>
            <a:ext uri="{FF2B5EF4-FFF2-40B4-BE49-F238E27FC236}">
              <a16:creationId xmlns:a16="http://schemas.microsoft.com/office/drawing/2014/main" id="{66CEB0A9-E819-EA47-BD9D-BD697C7C4258}"/>
            </a:ext>
          </a:extLst>
        </xdr:cNvPr>
        <xdr:cNvSpPr>
          <a:spLocks noChangeAspect="1" noChangeArrowheads="1"/>
        </xdr:cNvSpPr>
      </xdr:nvSpPr>
      <xdr:spPr bwMode="auto">
        <a:xfrm>
          <a:off x="12103100" y="701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369</xdr:row>
      <xdr:rowOff>0</xdr:rowOff>
    </xdr:from>
    <xdr:ext cx="304800" cy="306401"/>
    <xdr:sp macro="" textlink="">
      <xdr:nvSpPr>
        <xdr:cNvPr id="371" name="AutoShape 4">
          <a:extLst>
            <a:ext uri="{FF2B5EF4-FFF2-40B4-BE49-F238E27FC236}">
              <a16:creationId xmlns:a16="http://schemas.microsoft.com/office/drawing/2014/main" id="{9BD1C5E4-3E1C-4942-B723-26630B130171}"/>
            </a:ext>
          </a:extLst>
        </xdr:cNvPr>
        <xdr:cNvSpPr>
          <a:spLocks noChangeAspect="1" noChangeArrowheads="1"/>
        </xdr:cNvSpPr>
      </xdr:nvSpPr>
      <xdr:spPr bwMode="auto">
        <a:xfrm>
          <a:off x="12103100" y="702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370</xdr:row>
      <xdr:rowOff>0</xdr:rowOff>
    </xdr:from>
    <xdr:ext cx="304800" cy="306401"/>
    <xdr:sp macro="" textlink="">
      <xdr:nvSpPr>
        <xdr:cNvPr id="372" name="AutoShape 4">
          <a:extLst>
            <a:ext uri="{FF2B5EF4-FFF2-40B4-BE49-F238E27FC236}">
              <a16:creationId xmlns:a16="http://schemas.microsoft.com/office/drawing/2014/main" id="{0DCBAAEF-16EE-3144-89F5-E1D6F6B97D85}"/>
            </a:ext>
          </a:extLst>
        </xdr:cNvPr>
        <xdr:cNvSpPr>
          <a:spLocks noChangeAspect="1" noChangeArrowheads="1"/>
        </xdr:cNvSpPr>
      </xdr:nvSpPr>
      <xdr:spPr bwMode="auto">
        <a:xfrm>
          <a:off x="12103100" y="704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371</xdr:row>
      <xdr:rowOff>0</xdr:rowOff>
    </xdr:from>
    <xdr:ext cx="304800" cy="306401"/>
    <xdr:sp macro="" textlink="">
      <xdr:nvSpPr>
        <xdr:cNvPr id="373" name="AutoShape 4">
          <a:extLst>
            <a:ext uri="{FF2B5EF4-FFF2-40B4-BE49-F238E27FC236}">
              <a16:creationId xmlns:a16="http://schemas.microsoft.com/office/drawing/2014/main" id="{8C185CF9-FB0D-C844-97CB-E0600AF91F40}"/>
            </a:ext>
          </a:extLst>
        </xdr:cNvPr>
        <xdr:cNvSpPr>
          <a:spLocks noChangeAspect="1" noChangeArrowheads="1"/>
        </xdr:cNvSpPr>
      </xdr:nvSpPr>
      <xdr:spPr bwMode="auto">
        <a:xfrm>
          <a:off x="12103100" y="706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372</xdr:row>
      <xdr:rowOff>0</xdr:rowOff>
    </xdr:from>
    <xdr:ext cx="304800" cy="306401"/>
    <xdr:sp macro="" textlink="">
      <xdr:nvSpPr>
        <xdr:cNvPr id="374" name="AutoShape 4">
          <a:extLst>
            <a:ext uri="{FF2B5EF4-FFF2-40B4-BE49-F238E27FC236}">
              <a16:creationId xmlns:a16="http://schemas.microsoft.com/office/drawing/2014/main" id="{F1951B5F-348D-2B46-9990-2036404C365D}"/>
            </a:ext>
          </a:extLst>
        </xdr:cNvPr>
        <xdr:cNvSpPr>
          <a:spLocks noChangeAspect="1" noChangeArrowheads="1"/>
        </xdr:cNvSpPr>
      </xdr:nvSpPr>
      <xdr:spPr bwMode="auto">
        <a:xfrm>
          <a:off x="12103100" y="708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373</xdr:row>
      <xdr:rowOff>0</xdr:rowOff>
    </xdr:from>
    <xdr:ext cx="304800" cy="306401"/>
    <xdr:sp macro="" textlink="">
      <xdr:nvSpPr>
        <xdr:cNvPr id="375" name="AutoShape 4">
          <a:extLst>
            <a:ext uri="{FF2B5EF4-FFF2-40B4-BE49-F238E27FC236}">
              <a16:creationId xmlns:a16="http://schemas.microsoft.com/office/drawing/2014/main" id="{01211A7A-7C83-8A40-8284-F27AF3B4CF3B}"/>
            </a:ext>
          </a:extLst>
        </xdr:cNvPr>
        <xdr:cNvSpPr>
          <a:spLocks noChangeAspect="1" noChangeArrowheads="1"/>
        </xdr:cNvSpPr>
      </xdr:nvSpPr>
      <xdr:spPr bwMode="auto">
        <a:xfrm>
          <a:off x="12103100" y="710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374</xdr:row>
      <xdr:rowOff>0</xdr:rowOff>
    </xdr:from>
    <xdr:ext cx="304800" cy="306401"/>
    <xdr:sp macro="" textlink="">
      <xdr:nvSpPr>
        <xdr:cNvPr id="376" name="AutoShape 4">
          <a:extLst>
            <a:ext uri="{FF2B5EF4-FFF2-40B4-BE49-F238E27FC236}">
              <a16:creationId xmlns:a16="http://schemas.microsoft.com/office/drawing/2014/main" id="{031E45AC-3F68-AD48-A5FE-9397B8BB493D}"/>
            </a:ext>
          </a:extLst>
        </xdr:cNvPr>
        <xdr:cNvSpPr>
          <a:spLocks noChangeAspect="1" noChangeArrowheads="1"/>
        </xdr:cNvSpPr>
      </xdr:nvSpPr>
      <xdr:spPr bwMode="auto">
        <a:xfrm>
          <a:off x="12103100" y="712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375</xdr:row>
      <xdr:rowOff>0</xdr:rowOff>
    </xdr:from>
    <xdr:ext cx="304800" cy="306401"/>
    <xdr:sp macro="" textlink="">
      <xdr:nvSpPr>
        <xdr:cNvPr id="377" name="AutoShape 4">
          <a:extLst>
            <a:ext uri="{FF2B5EF4-FFF2-40B4-BE49-F238E27FC236}">
              <a16:creationId xmlns:a16="http://schemas.microsoft.com/office/drawing/2014/main" id="{1B33D17E-6B12-554D-9583-1232366387A3}"/>
            </a:ext>
          </a:extLst>
        </xdr:cNvPr>
        <xdr:cNvSpPr>
          <a:spLocks noChangeAspect="1" noChangeArrowheads="1"/>
        </xdr:cNvSpPr>
      </xdr:nvSpPr>
      <xdr:spPr bwMode="auto">
        <a:xfrm>
          <a:off x="12103100" y="714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376</xdr:row>
      <xdr:rowOff>0</xdr:rowOff>
    </xdr:from>
    <xdr:ext cx="304800" cy="306401"/>
    <xdr:sp macro="" textlink="">
      <xdr:nvSpPr>
        <xdr:cNvPr id="378" name="AutoShape 4">
          <a:extLst>
            <a:ext uri="{FF2B5EF4-FFF2-40B4-BE49-F238E27FC236}">
              <a16:creationId xmlns:a16="http://schemas.microsoft.com/office/drawing/2014/main" id="{37CE18BF-1F41-0C43-9F6D-9F5405B45F4A}"/>
            </a:ext>
          </a:extLst>
        </xdr:cNvPr>
        <xdr:cNvSpPr>
          <a:spLocks noChangeAspect="1" noChangeArrowheads="1"/>
        </xdr:cNvSpPr>
      </xdr:nvSpPr>
      <xdr:spPr bwMode="auto">
        <a:xfrm>
          <a:off x="12103100" y="716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377</xdr:row>
      <xdr:rowOff>0</xdr:rowOff>
    </xdr:from>
    <xdr:ext cx="304800" cy="306401"/>
    <xdr:sp macro="" textlink="">
      <xdr:nvSpPr>
        <xdr:cNvPr id="379" name="AutoShape 4">
          <a:extLst>
            <a:ext uri="{FF2B5EF4-FFF2-40B4-BE49-F238E27FC236}">
              <a16:creationId xmlns:a16="http://schemas.microsoft.com/office/drawing/2014/main" id="{5BDCCCFF-DF6A-F049-844B-450F64EE0D63}"/>
            </a:ext>
          </a:extLst>
        </xdr:cNvPr>
        <xdr:cNvSpPr>
          <a:spLocks noChangeAspect="1" noChangeArrowheads="1"/>
        </xdr:cNvSpPr>
      </xdr:nvSpPr>
      <xdr:spPr bwMode="auto">
        <a:xfrm>
          <a:off x="12103100" y="718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378</xdr:row>
      <xdr:rowOff>0</xdr:rowOff>
    </xdr:from>
    <xdr:ext cx="304800" cy="306401"/>
    <xdr:sp macro="" textlink="">
      <xdr:nvSpPr>
        <xdr:cNvPr id="380" name="AutoShape 4">
          <a:extLst>
            <a:ext uri="{FF2B5EF4-FFF2-40B4-BE49-F238E27FC236}">
              <a16:creationId xmlns:a16="http://schemas.microsoft.com/office/drawing/2014/main" id="{43E4036F-016F-474D-9C8E-D7C5D5E3440A}"/>
            </a:ext>
          </a:extLst>
        </xdr:cNvPr>
        <xdr:cNvSpPr>
          <a:spLocks noChangeAspect="1" noChangeArrowheads="1"/>
        </xdr:cNvSpPr>
      </xdr:nvSpPr>
      <xdr:spPr bwMode="auto">
        <a:xfrm>
          <a:off x="12103100" y="720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379</xdr:row>
      <xdr:rowOff>0</xdr:rowOff>
    </xdr:from>
    <xdr:ext cx="304800" cy="306401"/>
    <xdr:sp macro="" textlink="">
      <xdr:nvSpPr>
        <xdr:cNvPr id="381" name="AutoShape 4">
          <a:extLst>
            <a:ext uri="{FF2B5EF4-FFF2-40B4-BE49-F238E27FC236}">
              <a16:creationId xmlns:a16="http://schemas.microsoft.com/office/drawing/2014/main" id="{59CDC3A6-0CFA-A84E-BB1B-3A71D37EB61E}"/>
            </a:ext>
          </a:extLst>
        </xdr:cNvPr>
        <xdr:cNvSpPr>
          <a:spLocks noChangeAspect="1" noChangeArrowheads="1"/>
        </xdr:cNvSpPr>
      </xdr:nvSpPr>
      <xdr:spPr bwMode="auto">
        <a:xfrm>
          <a:off x="12103100" y="721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380</xdr:row>
      <xdr:rowOff>0</xdr:rowOff>
    </xdr:from>
    <xdr:ext cx="304800" cy="306401"/>
    <xdr:sp macro="" textlink="">
      <xdr:nvSpPr>
        <xdr:cNvPr id="382" name="AutoShape 4">
          <a:extLst>
            <a:ext uri="{FF2B5EF4-FFF2-40B4-BE49-F238E27FC236}">
              <a16:creationId xmlns:a16="http://schemas.microsoft.com/office/drawing/2014/main" id="{BF2F5E0A-6836-C14F-BC45-5B0DBB248F3E}"/>
            </a:ext>
          </a:extLst>
        </xdr:cNvPr>
        <xdr:cNvSpPr>
          <a:spLocks noChangeAspect="1" noChangeArrowheads="1"/>
        </xdr:cNvSpPr>
      </xdr:nvSpPr>
      <xdr:spPr bwMode="auto">
        <a:xfrm>
          <a:off x="12103100" y="723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381</xdr:row>
      <xdr:rowOff>0</xdr:rowOff>
    </xdr:from>
    <xdr:ext cx="304800" cy="306401"/>
    <xdr:sp macro="" textlink="">
      <xdr:nvSpPr>
        <xdr:cNvPr id="383" name="AutoShape 4">
          <a:extLst>
            <a:ext uri="{FF2B5EF4-FFF2-40B4-BE49-F238E27FC236}">
              <a16:creationId xmlns:a16="http://schemas.microsoft.com/office/drawing/2014/main" id="{83C1179F-E638-7C40-BB89-D5FA5A7B1D39}"/>
            </a:ext>
          </a:extLst>
        </xdr:cNvPr>
        <xdr:cNvSpPr>
          <a:spLocks noChangeAspect="1" noChangeArrowheads="1"/>
        </xdr:cNvSpPr>
      </xdr:nvSpPr>
      <xdr:spPr bwMode="auto">
        <a:xfrm>
          <a:off x="12103100" y="725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382</xdr:row>
      <xdr:rowOff>0</xdr:rowOff>
    </xdr:from>
    <xdr:ext cx="304800" cy="306401"/>
    <xdr:sp macro="" textlink="">
      <xdr:nvSpPr>
        <xdr:cNvPr id="384" name="AutoShape 4">
          <a:extLst>
            <a:ext uri="{FF2B5EF4-FFF2-40B4-BE49-F238E27FC236}">
              <a16:creationId xmlns:a16="http://schemas.microsoft.com/office/drawing/2014/main" id="{B7C7520C-9F0A-2747-806A-2A405D02737B}"/>
            </a:ext>
          </a:extLst>
        </xdr:cNvPr>
        <xdr:cNvSpPr>
          <a:spLocks noChangeAspect="1" noChangeArrowheads="1"/>
        </xdr:cNvSpPr>
      </xdr:nvSpPr>
      <xdr:spPr bwMode="auto">
        <a:xfrm>
          <a:off x="12103100" y="727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383</xdr:row>
      <xdr:rowOff>0</xdr:rowOff>
    </xdr:from>
    <xdr:ext cx="304800" cy="306401"/>
    <xdr:sp macro="" textlink="">
      <xdr:nvSpPr>
        <xdr:cNvPr id="385" name="AutoShape 4">
          <a:extLst>
            <a:ext uri="{FF2B5EF4-FFF2-40B4-BE49-F238E27FC236}">
              <a16:creationId xmlns:a16="http://schemas.microsoft.com/office/drawing/2014/main" id="{C63011A7-6E04-E046-A82B-4361D1C18AA4}"/>
            </a:ext>
          </a:extLst>
        </xdr:cNvPr>
        <xdr:cNvSpPr>
          <a:spLocks noChangeAspect="1" noChangeArrowheads="1"/>
        </xdr:cNvSpPr>
      </xdr:nvSpPr>
      <xdr:spPr bwMode="auto">
        <a:xfrm>
          <a:off x="12103100" y="729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384</xdr:row>
      <xdr:rowOff>0</xdr:rowOff>
    </xdr:from>
    <xdr:ext cx="304800" cy="306401"/>
    <xdr:sp macro="" textlink="">
      <xdr:nvSpPr>
        <xdr:cNvPr id="386" name="AutoShape 4">
          <a:extLst>
            <a:ext uri="{FF2B5EF4-FFF2-40B4-BE49-F238E27FC236}">
              <a16:creationId xmlns:a16="http://schemas.microsoft.com/office/drawing/2014/main" id="{4A19BEC6-3173-424C-AA9C-289138C33F80}"/>
            </a:ext>
          </a:extLst>
        </xdr:cNvPr>
        <xdr:cNvSpPr>
          <a:spLocks noChangeAspect="1" noChangeArrowheads="1"/>
        </xdr:cNvSpPr>
      </xdr:nvSpPr>
      <xdr:spPr bwMode="auto">
        <a:xfrm>
          <a:off x="12103100" y="731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385</xdr:row>
      <xdr:rowOff>0</xdr:rowOff>
    </xdr:from>
    <xdr:ext cx="304800" cy="306401"/>
    <xdr:sp macro="" textlink="">
      <xdr:nvSpPr>
        <xdr:cNvPr id="387" name="AutoShape 4">
          <a:extLst>
            <a:ext uri="{FF2B5EF4-FFF2-40B4-BE49-F238E27FC236}">
              <a16:creationId xmlns:a16="http://schemas.microsoft.com/office/drawing/2014/main" id="{EB5FD2F4-EFCC-9A4C-BEB5-56018734E437}"/>
            </a:ext>
          </a:extLst>
        </xdr:cNvPr>
        <xdr:cNvSpPr>
          <a:spLocks noChangeAspect="1" noChangeArrowheads="1"/>
        </xdr:cNvSpPr>
      </xdr:nvSpPr>
      <xdr:spPr bwMode="auto">
        <a:xfrm>
          <a:off x="12103100" y="733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386</xdr:row>
      <xdr:rowOff>0</xdr:rowOff>
    </xdr:from>
    <xdr:ext cx="304800" cy="306401"/>
    <xdr:sp macro="" textlink="">
      <xdr:nvSpPr>
        <xdr:cNvPr id="388" name="AutoShape 4">
          <a:extLst>
            <a:ext uri="{FF2B5EF4-FFF2-40B4-BE49-F238E27FC236}">
              <a16:creationId xmlns:a16="http://schemas.microsoft.com/office/drawing/2014/main" id="{CBFF7691-B573-884C-959B-E6A1F0C1B08C}"/>
            </a:ext>
          </a:extLst>
        </xdr:cNvPr>
        <xdr:cNvSpPr>
          <a:spLocks noChangeAspect="1" noChangeArrowheads="1"/>
        </xdr:cNvSpPr>
      </xdr:nvSpPr>
      <xdr:spPr bwMode="auto">
        <a:xfrm>
          <a:off x="12103100" y="735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387</xdr:row>
      <xdr:rowOff>0</xdr:rowOff>
    </xdr:from>
    <xdr:ext cx="304800" cy="306401"/>
    <xdr:sp macro="" textlink="">
      <xdr:nvSpPr>
        <xdr:cNvPr id="389" name="AutoShape 4">
          <a:extLst>
            <a:ext uri="{FF2B5EF4-FFF2-40B4-BE49-F238E27FC236}">
              <a16:creationId xmlns:a16="http://schemas.microsoft.com/office/drawing/2014/main" id="{9A40A463-3F17-494D-B05B-75077A6A36C5}"/>
            </a:ext>
          </a:extLst>
        </xdr:cNvPr>
        <xdr:cNvSpPr>
          <a:spLocks noChangeAspect="1" noChangeArrowheads="1"/>
        </xdr:cNvSpPr>
      </xdr:nvSpPr>
      <xdr:spPr bwMode="auto">
        <a:xfrm>
          <a:off x="12103100" y="737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388</xdr:row>
      <xdr:rowOff>0</xdr:rowOff>
    </xdr:from>
    <xdr:ext cx="304800" cy="306401"/>
    <xdr:sp macro="" textlink="">
      <xdr:nvSpPr>
        <xdr:cNvPr id="390" name="AutoShape 4">
          <a:extLst>
            <a:ext uri="{FF2B5EF4-FFF2-40B4-BE49-F238E27FC236}">
              <a16:creationId xmlns:a16="http://schemas.microsoft.com/office/drawing/2014/main" id="{551E3CA5-1338-424E-BEB7-87B0078C4C61}"/>
            </a:ext>
          </a:extLst>
        </xdr:cNvPr>
        <xdr:cNvSpPr>
          <a:spLocks noChangeAspect="1" noChangeArrowheads="1"/>
        </xdr:cNvSpPr>
      </xdr:nvSpPr>
      <xdr:spPr bwMode="auto">
        <a:xfrm>
          <a:off x="12103100" y="739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389</xdr:row>
      <xdr:rowOff>0</xdr:rowOff>
    </xdr:from>
    <xdr:ext cx="304800" cy="306401"/>
    <xdr:sp macro="" textlink="">
      <xdr:nvSpPr>
        <xdr:cNvPr id="391" name="AutoShape 4">
          <a:extLst>
            <a:ext uri="{FF2B5EF4-FFF2-40B4-BE49-F238E27FC236}">
              <a16:creationId xmlns:a16="http://schemas.microsoft.com/office/drawing/2014/main" id="{E4F77371-106D-3749-A57D-485BA4BBC80E}"/>
            </a:ext>
          </a:extLst>
        </xdr:cNvPr>
        <xdr:cNvSpPr>
          <a:spLocks noChangeAspect="1" noChangeArrowheads="1"/>
        </xdr:cNvSpPr>
      </xdr:nvSpPr>
      <xdr:spPr bwMode="auto">
        <a:xfrm>
          <a:off x="12103100" y="741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390</xdr:row>
      <xdr:rowOff>0</xdr:rowOff>
    </xdr:from>
    <xdr:ext cx="304800" cy="306401"/>
    <xdr:sp macro="" textlink="">
      <xdr:nvSpPr>
        <xdr:cNvPr id="392" name="AutoShape 4">
          <a:extLst>
            <a:ext uri="{FF2B5EF4-FFF2-40B4-BE49-F238E27FC236}">
              <a16:creationId xmlns:a16="http://schemas.microsoft.com/office/drawing/2014/main" id="{290A145B-A3AE-9243-AC9E-BFBBBF3F4500}"/>
            </a:ext>
          </a:extLst>
        </xdr:cNvPr>
        <xdr:cNvSpPr>
          <a:spLocks noChangeAspect="1" noChangeArrowheads="1"/>
        </xdr:cNvSpPr>
      </xdr:nvSpPr>
      <xdr:spPr bwMode="auto">
        <a:xfrm>
          <a:off x="12103100" y="742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391</xdr:row>
      <xdr:rowOff>0</xdr:rowOff>
    </xdr:from>
    <xdr:ext cx="304800" cy="306401"/>
    <xdr:sp macro="" textlink="">
      <xdr:nvSpPr>
        <xdr:cNvPr id="393" name="AutoShape 4">
          <a:extLst>
            <a:ext uri="{FF2B5EF4-FFF2-40B4-BE49-F238E27FC236}">
              <a16:creationId xmlns:a16="http://schemas.microsoft.com/office/drawing/2014/main" id="{7BF55505-F208-A744-9064-C1B200A07D9C}"/>
            </a:ext>
          </a:extLst>
        </xdr:cNvPr>
        <xdr:cNvSpPr>
          <a:spLocks noChangeAspect="1" noChangeArrowheads="1"/>
        </xdr:cNvSpPr>
      </xdr:nvSpPr>
      <xdr:spPr bwMode="auto">
        <a:xfrm>
          <a:off x="12103100" y="744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392</xdr:row>
      <xdr:rowOff>0</xdr:rowOff>
    </xdr:from>
    <xdr:ext cx="304800" cy="306401"/>
    <xdr:sp macro="" textlink="">
      <xdr:nvSpPr>
        <xdr:cNvPr id="394" name="AutoShape 4">
          <a:extLst>
            <a:ext uri="{FF2B5EF4-FFF2-40B4-BE49-F238E27FC236}">
              <a16:creationId xmlns:a16="http://schemas.microsoft.com/office/drawing/2014/main" id="{5CB9ADED-4DBC-DA4E-A573-B35D0413F91E}"/>
            </a:ext>
          </a:extLst>
        </xdr:cNvPr>
        <xdr:cNvSpPr>
          <a:spLocks noChangeAspect="1" noChangeArrowheads="1"/>
        </xdr:cNvSpPr>
      </xdr:nvSpPr>
      <xdr:spPr bwMode="auto">
        <a:xfrm>
          <a:off x="12103100" y="746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393</xdr:row>
      <xdr:rowOff>0</xdr:rowOff>
    </xdr:from>
    <xdr:ext cx="304800" cy="306401"/>
    <xdr:sp macro="" textlink="">
      <xdr:nvSpPr>
        <xdr:cNvPr id="395" name="AutoShape 4">
          <a:extLst>
            <a:ext uri="{FF2B5EF4-FFF2-40B4-BE49-F238E27FC236}">
              <a16:creationId xmlns:a16="http://schemas.microsoft.com/office/drawing/2014/main" id="{94F9074A-2054-194D-A821-1ED3C32583E8}"/>
            </a:ext>
          </a:extLst>
        </xdr:cNvPr>
        <xdr:cNvSpPr>
          <a:spLocks noChangeAspect="1" noChangeArrowheads="1"/>
        </xdr:cNvSpPr>
      </xdr:nvSpPr>
      <xdr:spPr bwMode="auto">
        <a:xfrm>
          <a:off x="12103100" y="748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394</xdr:row>
      <xdr:rowOff>0</xdr:rowOff>
    </xdr:from>
    <xdr:ext cx="304800" cy="306401"/>
    <xdr:sp macro="" textlink="">
      <xdr:nvSpPr>
        <xdr:cNvPr id="396" name="AutoShape 4">
          <a:extLst>
            <a:ext uri="{FF2B5EF4-FFF2-40B4-BE49-F238E27FC236}">
              <a16:creationId xmlns:a16="http://schemas.microsoft.com/office/drawing/2014/main" id="{F7CD5BAB-0998-5643-8FDC-9343F4EF7F98}"/>
            </a:ext>
          </a:extLst>
        </xdr:cNvPr>
        <xdr:cNvSpPr>
          <a:spLocks noChangeAspect="1" noChangeArrowheads="1"/>
        </xdr:cNvSpPr>
      </xdr:nvSpPr>
      <xdr:spPr bwMode="auto">
        <a:xfrm>
          <a:off x="12103100" y="750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395</xdr:row>
      <xdr:rowOff>0</xdr:rowOff>
    </xdr:from>
    <xdr:ext cx="304800" cy="306401"/>
    <xdr:sp macro="" textlink="">
      <xdr:nvSpPr>
        <xdr:cNvPr id="397" name="AutoShape 4">
          <a:extLst>
            <a:ext uri="{FF2B5EF4-FFF2-40B4-BE49-F238E27FC236}">
              <a16:creationId xmlns:a16="http://schemas.microsoft.com/office/drawing/2014/main" id="{52880266-41E9-2F4A-AC7D-C9D00DE4F2E8}"/>
            </a:ext>
          </a:extLst>
        </xdr:cNvPr>
        <xdr:cNvSpPr>
          <a:spLocks noChangeAspect="1" noChangeArrowheads="1"/>
        </xdr:cNvSpPr>
      </xdr:nvSpPr>
      <xdr:spPr bwMode="auto">
        <a:xfrm>
          <a:off x="12103100" y="752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396</xdr:row>
      <xdr:rowOff>0</xdr:rowOff>
    </xdr:from>
    <xdr:ext cx="304800" cy="306401"/>
    <xdr:sp macro="" textlink="">
      <xdr:nvSpPr>
        <xdr:cNvPr id="398" name="AutoShape 4">
          <a:extLst>
            <a:ext uri="{FF2B5EF4-FFF2-40B4-BE49-F238E27FC236}">
              <a16:creationId xmlns:a16="http://schemas.microsoft.com/office/drawing/2014/main" id="{3103904C-5F5A-7840-B269-3EF963E10748}"/>
            </a:ext>
          </a:extLst>
        </xdr:cNvPr>
        <xdr:cNvSpPr>
          <a:spLocks noChangeAspect="1" noChangeArrowheads="1"/>
        </xdr:cNvSpPr>
      </xdr:nvSpPr>
      <xdr:spPr bwMode="auto">
        <a:xfrm>
          <a:off x="12103100" y="754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397</xdr:row>
      <xdr:rowOff>0</xdr:rowOff>
    </xdr:from>
    <xdr:ext cx="304800" cy="306401"/>
    <xdr:sp macro="" textlink="">
      <xdr:nvSpPr>
        <xdr:cNvPr id="399" name="AutoShape 4">
          <a:extLst>
            <a:ext uri="{FF2B5EF4-FFF2-40B4-BE49-F238E27FC236}">
              <a16:creationId xmlns:a16="http://schemas.microsoft.com/office/drawing/2014/main" id="{1808B075-D979-1E41-9F86-25C3357908FA}"/>
            </a:ext>
          </a:extLst>
        </xdr:cNvPr>
        <xdr:cNvSpPr>
          <a:spLocks noChangeAspect="1" noChangeArrowheads="1"/>
        </xdr:cNvSpPr>
      </xdr:nvSpPr>
      <xdr:spPr bwMode="auto">
        <a:xfrm>
          <a:off x="12103100" y="756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398</xdr:row>
      <xdr:rowOff>0</xdr:rowOff>
    </xdr:from>
    <xdr:ext cx="304800" cy="306401"/>
    <xdr:sp macro="" textlink="">
      <xdr:nvSpPr>
        <xdr:cNvPr id="400" name="AutoShape 4">
          <a:extLst>
            <a:ext uri="{FF2B5EF4-FFF2-40B4-BE49-F238E27FC236}">
              <a16:creationId xmlns:a16="http://schemas.microsoft.com/office/drawing/2014/main" id="{C8E90256-125B-1B46-8E6B-6AC5B8541E93}"/>
            </a:ext>
          </a:extLst>
        </xdr:cNvPr>
        <xdr:cNvSpPr>
          <a:spLocks noChangeAspect="1" noChangeArrowheads="1"/>
        </xdr:cNvSpPr>
      </xdr:nvSpPr>
      <xdr:spPr bwMode="auto">
        <a:xfrm>
          <a:off x="12103100" y="758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399</xdr:row>
      <xdr:rowOff>0</xdr:rowOff>
    </xdr:from>
    <xdr:ext cx="304800" cy="306401"/>
    <xdr:sp macro="" textlink="">
      <xdr:nvSpPr>
        <xdr:cNvPr id="401" name="AutoShape 4">
          <a:extLst>
            <a:ext uri="{FF2B5EF4-FFF2-40B4-BE49-F238E27FC236}">
              <a16:creationId xmlns:a16="http://schemas.microsoft.com/office/drawing/2014/main" id="{73E074BD-FA81-0D4B-ACDA-4FBAA33F4372}"/>
            </a:ext>
          </a:extLst>
        </xdr:cNvPr>
        <xdr:cNvSpPr>
          <a:spLocks noChangeAspect="1" noChangeArrowheads="1"/>
        </xdr:cNvSpPr>
      </xdr:nvSpPr>
      <xdr:spPr bwMode="auto">
        <a:xfrm>
          <a:off x="12103100" y="760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400</xdr:row>
      <xdr:rowOff>0</xdr:rowOff>
    </xdr:from>
    <xdr:ext cx="304800" cy="306401"/>
    <xdr:sp macro="" textlink="">
      <xdr:nvSpPr>
        <xdr:cNvPr id="402" name="AutoShape 4">
          <a:extLst>
            <a:ext uri="{FF2B5EF4-FFF2-40B4-BE49-F238E27FC236}">
              <a16:creationId xmlns:a16="http://schemas.microsoft.com/office/drawing/2014/main" id="{7056FD1C-34FB-6B4B-9D5E-3007CCC1EEFA}"/>
            </a:ext>
          </a:extLst>
        </xdr:cNvPr>
        <xdr:cNvSpPr>
          <a:spLocks noChangeAspect="1" noChangeArrowheads="1"/>
        </xdr:cNvSpPr>
      </xdr:nvSpPr>
      <xdr:spPr bwMode="auto">
        <a:xfrm>
          <a:off x="12103100" y="762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401</xdr:row>
      <xdr:rowOff>0</xdr:rowOff>
    </xdr:from>
    <xdr:ext cx="304800" cy="306401"/>
    <xdr:sp macro="" textlink="">
      <xdr:nvSpPr>
        <xdr:cNvPr id="403" name="AutoShape 4">
          <a:extLst>
            <a:ext uri="{FF2B5EF4-FFF2-40B4-BE49-F238E27FC236}">
              <a16:creationId xmlns:a16="http://schemas.microsoft.com/office/drawing/2014/main" id="{F224789E-3E39-4B4A-AA26-45CC76475BC5}"/>
            </a:ext>
          </a:extLst>
        </xdr:cNvPr>
        <xdr:cNvSpPr>
          <a:spLocks noChangeAspect="1" noChangeArrowheads="1"/>
        </xdr:cNvSpPr>
      </xdr:nvSpPr>
      <xdr:spPr bwMode="auto">
        <a:xfrm>
          <a:off x="12103100" y="763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402</xdr:row>
      <xdr:rowOff>0</xdr:rowOff>
    </xdr:from>
    <xdr:ext cx="304800" cy="306401"/>
    <xdr:sp macro="" textlink="">
      <xdr:nvSpPr>
        <xdr:cNvPr id="404" name="AutoShape 4">
          <a:extLst>
            <a:ext uri="{FF2B5EF4-FFF2-40B4-BE49-F238E27FC236}">
              <a16:creationId xmlns:a16="http://schemas.microsoft.com/office/drawing/2014/main" id="{64D2374E-B1F1-3D44-A082-269F7396B20C}"/>
            </a:ext>
          </a:extLst>
        </xdr:cNvPr>
        <xdr:cNvSpPr>
          <a:spLocks noChangeAspect="1" noChangeArrowheads="1"/>
        </xdr:cNvSpPr>
      </xdr:nvSpPr>
      <xdr:spPr bwMode="auto">
        <a:xfrm>
          <a:off x="12103100" y="765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403</xdr:row>
      <xdr:rowOff>0</xdr:rowOff>
    </xdr:from>
    <xdr:ext cx="304800" cy="306401"/>
    <xdr:sp macro="" textlink="">
      <xdr:nvSpPr>
        <xdr:cNvPr id="405" name="AutoShape 4">
          <a:extLst>
            <a:ext uri="{FF2B5EF4-FFF2-40B4-BE49-F238E27FC236}">
              <a16:creationId xmlns:a16="http://schemas.microsoft.com/office/drawing/2014/main" id="{81F86168-E245-2B42-8494-E06F1506A82C}"/>
            </a:ext>
          </a:extLst>
        </xdr:cNvPr>
        <xdr:cNvSpPr>
          <a:spLocks noChangeAspect="1" noChangeArrowheads="1"/>
        </xdr:cNvSpPr>
      </xdr:nvSpPr>
      <xdr:spPr bwMode="auto">
        <a:xfrm>
          <a:off x="12103100" y="767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404</xdr:row>
      <xdr:rowOff>0</xdr:rowOff>
    </xdr:from>
    <xdr:ext cx="304800" cy="306401"/>
    <xdr:sp macro="" textlink="">
      <xdr:nvSpPr>
        <xdr:cNvPr id="406" name="AutoShape 4">
          <a:extLst>
            <a:ext uri="{FF2B5EF4-FFF2-40B4-BE49-F238E27FC236}">
              <a16:creationId xmlns:a16="http://schemas.microsoft.com/office/drawing/2014/main" id="{24D52EEE-4AB5-D941-8DCF-258ACBE83B25}"/>
            </a:ext>
          </a:extLst>
        </xdr:cNvPr>
        <xdr:cNvSpPr>
          <a:spLocks noChangeAspect="1" noChangeArrowheads="1"/>
        </xdr:cNvSpPr>
      </xdr:nvSpPr>
      <xdr:spPr bwMode="auto">
        <a:xfrm>
          <a:off x="12103100" y="769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405</xdr:row>
      <xdr:rowOff>0</xdr:rowOff>
    </xdr:from>
    <xdr:ext cx="304800" cy="306401"/>
    <xdr:sp macro="" textlink="">
      <xdr:nvSpPr>
        <xdr:cNvPr id="407" name="AutoShape 4">
          <a:extLst>
            <a:ext uri="{FF2B5EF4-FFF2-40B4-BE49-F238E27FC236}">
              <a16:creationId xmlns:a16="http://schemas.microsoft.com/office/drawing/2014/main" id="{46C95932-4BA3-A446-A3A9-DAFBBCCA6042}"/>
            </a:ext>
          </a:extLst>
        </xdr:cNvPr>
        <xdr:cNvSpPr>
          <a:spLocks noChangeAspect="1" noChangeArrowheads="1"/>
        </xdr:cNvSpPr>
      </xdr:nvSpPr>
      <xdr:spPr bwMode="auto">
        <a:xfrm>
          <a:off x="12103100" y="771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406</xdr:row>
      <xdr:rowOff>0</xdr:rowOff>
    </xdr:from>
    <xdr:ext cx="304800" cy="306401"/>
    <xdr:sp macro="" textlink="">
      <xdr:nvSpPr>
        <xdr:cNvPr id="408" name="AutoShape 4">
          <a:extLst>
            <a:ext uri="{FF2B5EF4-FFF2-40B4-BE49-F238E27FC236}">
              <a16:creationId xmlns:a16="http://schemas.microsoft.com/office/drawing/2014/main" id="{6A3FE00C-1C4B-954A-9AFE-AF731F53040C}"/>
            </a:ext>
          </a:extLst>
        </xdr:cNvPr>
        <xdr:cNvSpPr>
          <a:spLocks noChangeAspect="1" noChangeArrowheads="1"/>
        </xdr:cNvSpPr>
      </xdr:nvSpPr>
      <xdr:spPr bwMode="auto">
        <a:xfrm>
          <a:off x="12103100" y="773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407</xdr:row>
      <xdr:rowOff>0</xdr:rowOff>
    </xdr:from>
    <xdr:ext cx="304800" cy="306401"/>
    <xdr:sp macro="" textlink="">
      <xdr:nvSpPr>
        <xdr:cNvPr id="409" name="AutoShape 4">
          <a:extLst>
            <a:ext uri="{FF2B5EF4-FFF2-40B4-BE49-F238E27FC236}">
              <a16:creationId xmlns:a16="http://schemas.microsoft.com/office/drawing/2014/main" id="{B873160D-AE4D-704E-8975-1F982C444C43}"/>
            </a:ext>
          </a:extLst>
        </xdr:cNvPr>
        <xdr:cNvSpPr>
          <a:spLocks noChangeAspect="1" noChangeArrowheads="1"/>
        </xdr:cNvSpPr>
      </xdr:nvSpPr>
      <xdr:spPr bwMode="auto">
        <a:xfrm>
          <a:off x="12103100" y="775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408</xdr:row>
      <xdr:rowOff>0</xdr:rowOff>
    </xdr:from>
    <xdr:ext cx="304800" cy="306401"/>
    <xdr:sp macro="" textlink="">
      <xdr:nvSpPr>
        <xdr:cNvPr id="410" name="AutoShape 4">
          <a:extLst>
            <a:ext uri="{FF2B5EF4-FFF2-40B4-BE49-F238E27FC236}">
              <a16:creationId xmlns:a16="http://schemas.microsoft.com/office/drawing/2014/main" id="{68F1D8EF-1E27-A44A-81F6-E035619826FB}"/>
            </a:ext>
          </a:extLst>
        </xdr:cNvPr>
        <xdr:cNvSpPr>
          <a:spLocks noChangeAspect="1" noChangeArrowheads="1"/>
        </xdr:cNvSpPr>
      </xdr:nvSpPr>
      <xdr:spPr bwMode="auto">
        <a:xfrm>
          <a:off x="12103100" y="777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409</xdr:row>
      <xdr:rowOff>0</xdr:rowOff>
    </xdr:from>
    <xdr:ext cx="304800" cy="306401"/>
    <xdr:sp macro="" textlink="">
      <xdr:nvSpPr>
        <xdr:cNvPr id="411" name="AutoShape 4">
          <a:extLst>
            <a:ext uri="{FF2B5EF4-FFF2-40B4-BE49-F238E27FC236}">
              <a16:creationId xmlns:a16="http://schemas.microsoft.com/office/drawing/2014/main" id="{C605D66A-1093-5B44-8E79-D58FC5147EA5}"/>
            </a:ext>
          </a:extLst>
        </xdr:cNvPr>
        <xdr:cNvSpPr>
          <a:spLocks noChangeAspect="1" noChangeArrowheads="1"/>
        </xdr:cNvSpPr>
      </xdr:nvSpPr>
      <xdr:spPr bwMode="auto">
        <a:xfrm>
          <a:off x="12103100" y="779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410</xdr:row>
      <xdr:rowOff>0</xdr:rowOff>
    </xdr:from>
    <xdr:ext cx="304800" cy="306401"/>
    <xdr:sp macro="" textlink="">
      <xdr:nvSpPr>
        <xdr:cNvPr id="412" name="AutoShape 4">
          <a:extLst>
            <a:ext uri="{FF2B5EF4-FFF2-40B4-BE49-F238E27FC236}">
              <a16:creationId xmlns:a16="http://schemas.microsoft.com/office/drawing/2014/main" id="{19DDDDE3-89FB-2648-BA8C-181D0C5CE6A3}"/>
            </a:ext>
          </a:extLst>
        </xdr:cNvPr>
        <xdr:cNvSpPr>
          <a:spLocks noChangeAspect="1" noChangeArrowheads="1"/>
        </xdr:cNvSpPr>
      </xdr:nvSpPr>
      <xdr:spPr bwMode="auto">
        <a:xfrm>
          <a:off x="12103100" y="781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411</xdr:row>
      <xdr:rowOff>0</xdr:rowOff>
    </xdr:from>
    <xdr:ext cx="304800" cy="306401"/>
    <xdr:sp macro="" textlink="">
      <xdr:nvSpPr>
        <xdr:cNvPr id="413" name="AutoShape 4">
          <a:extLst>
            <a:ext uri="{FF2B5EF4-FFF2-40B4-BE49-F238E27FC236}">
              <a16:creationId xmlns:a16="http://schemas.microsoft.com/office/drawing/2014/main" id="{AA2DB3A9-9B38-2E49-9CA6-3F1E6A4EAF5C}"/>
            </a:ext>
          </a:extLst>
        </xdr:cNvPr>
        <xdr:cNvSpPr>
          <a:spLocks noChangeAspect="1" noChangeArrowheads="1"/>
        </xdr:cNvSpPr>
      </xdr:nvSpPr>
      <xdr:spPr bwMode="auto">
        <a:xfrm>
          <a:off x="12103100" y="782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412</xdr:row>
      <xdr:rowOff>0</xdr:rowOff>
    </xdr:from>
    <xdr:ext cx="304800" cy="306401"/>
    <xdr:sp macro="" textlink="">
      <xdr:nvSpPr>
        <xdr:cNvPr id="414" name="AutoShape 4">
          <a:extLst>
            <a:ext uri="{FF2B5EF4-FFF2-40B4-BE49-F238E27FC236}">
              <a16:creationId xmlns:a16="http://schemas.microsoft.com/office/drawing/2014/main" id="{33E47F0F-CE58-F042-BB5E-E8D49A097D05}"/>
            </a:ext>
          </a:extLst>
        </xdr:cNvPr>
        <xdr:cNvSpPr>
          <a:spLocks noChangeAspect="1" noChangeArrowheads="1"/>
        </xdr:cNvSpPr>
      </xdr:nvSpPr>
      <xdr:spPr bwMode="auto">
        <a:xfrm>
          <a:off x="12103100" y="784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413</xdr:row>
      <xdr:rowOff>0</xdr:rowOff>
    </xdr:from>
    <xdr:ext cx="304800" cy="306401"/>
    <xdr:sp macro="" textlink="">
      <xdr:nvSpPr>
        <xdr:cNvPr id="415" name="AutoShape 4">
          <a:extLst>
            <a:ext uri="{FF2B5EF4-FFF2-40B4-BE49-F238E27FC236}">
              <a16:creationId xmlns:a16="http://schemas.microsoft.com/office/drawing/2014/main" id="{13B9D0D8-3EB1-ED49-8F5B-ECACCD41BA8D}"/>
            </a:ext>
          </a:extLst>
        </xdr:cNvPr>
        <xdr:cNvSpPr>
          <a:spLocks noChangeAspect="1" noChangeArrowheads="1"/>
        </xdr:cNvSpPr>
      </xdr:nvSpPr>
      <xdr:spPr bwMode="auto">
        <a:xfrm>
          <a:off x="12103100" y="786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414</xdr:row>
      <xdr:rowOff>0</xdr:rowOff>
    </xdr:from>
    <xdr:ext cx="304800" cy="306401"/>
    <xdr:sp macro="" textlink="">
      <xdr:nvSpPr>
        <xdr:cNvPr id="416" name="AutoShape 4">
          <a:extLst>
            <a:ext uri="{FF2B5EF4-FFF2-40B4-BE49-F238E27FC236}">
              <a16:creationId xmlns:a16="http://schemas.microsoft.com/office/drawing/2014/main" id="{5449D877-FB41-0B43-9A75-2A085DDB219C}"/>
            </a:ext>
          </a:extLst>
        </xdr:cNvPr>
        <xdr:cNvSpPr>
          <a:spLocks noChangeAspect="1" noChangeArrowheads="1"/>
        </xdr:cNvSpPr>
      </xdr:nvSpPr>
      <xdr:spPr bwMode="auto">
        <a:xfrm>
          <a:off x="12103100" y="788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415</xdr:row>
      <xdr:rowOff>0</xdr:rowOff>
    </xdr:from>
    <xdr:ext cx="304800" cy="306401"/>
    <xdr:sp macro="" textlink="">
      <xdr:nvSpPr>
        <xdr:cNvPr id="417" name="AutoShape 4">
          <a:extLst>
            <a:ext uri="{FF2B5EF4-FFF2-40B4-BE49-F238E27FC236}">
              <a16:creationId xmlns:a16="http://schemas.microsoft.com/office/drawing/2014/main" id="{85527C21-CF39-A54D-9D34-6F2003ED15A9}"/>
            </a:ext>
          </a:extLst>
        </xdr:cNvPr>
        <xdr:cNvSpPr>
          <a:spLocks noChangeAspect="1" noChangeArrowheads="1"/>
        </xdr:cNvSpPr>
      </xdr:nvSpPr>
      <xdr:spPr bwMode="auto">
        <a:xfrm>
          <a:off x="12103100" y="790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416</xdr:row>
      <xdr:rowOff>0</xdr:rowOff>
    </xdr:from>
    <xdr:ext cx="304800" cy="306401"/>
    <xdr:sp macro="" textlink="">
      <xdr:nvSpPr>
        <xdr:cNvPr id="418" name="AutoShape 4">
          <a:extLst>
            <a:ext uri="{FF2B5EF4-FFF2-40B4-BE49-F238E27FC236}">
              <a16:creationId xmlns:a16="http://schemas.microsoft.com/office/drawing/2014/main" id="{61C54351-97B6-074F-84C1-48EF174963E0}"/>
            </a:ext>
          </a:extLst>
        </xdr:cNvPr>
        <xdr:cNvSpPr>
          <a:spLocks noChangeAspect="1" noChangeArrowheads="1"/>
        </xdr:cNvSpPr>
      </xdr:nvSpPr>
      <xdr:spPr bwMode="auto">
        <a:xfrm>
          <a:off x="12103100" y="792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417</xdr:row>
      <xdr:rowOff>0</xdr:rowOff>
    </xdr:from>
    <xdr:ext cx="304800" cy="306401"/>
    <xdr:sp macro="" textlink="">
      <xdr:nvSpPr>
        <xdr:cNvPr id="419" name="AutoShape 4">
          <a:extLst>
            <a:ext uri="{FF2B5EF4-FFF2-40B4-BE49-F238E27FC236}">
              <a16:creationId xmlns:a16="http://schemas.microsoft.com/office/drawing/2014/main" id="{A4A9F6DE-7EE8-CF40-BA1B-D4A5E4A1C187}"/>
            </a:ext>
          </a:extLst>
        </xdr:cNvPr>
        <xdr:cNvSpPr>
          <a:spLocks noChangeAspect="1" noChangeArrowheads="1"/>
        </xdr:cNvSpPr>
      </xdr:nvSpPr>
      <xdr:spPr bwMode="auto">
        <a:xfrm>
          <a:off x="12103100" y="794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418</xdr:row>
      <xdr:rowOff>0</xdr:rowOff>
    </xdr:from>
    <xdr:ext cx="304800" cy="306401"/>
    <xdr:sp macro="" textlink="">
      <xdr:nvSpPr>
        <xdr:cNvPr id="420" name="AutoShape 4">
          <a:extLst>
            <a:ext uri="{FF2B5EF4-FFF2-40B4-BE49-F238E27FC236}">
              <a16:creationId xmlns:a16="http://schemas.microsoft.com/office/drawing/2014/main" id="{7BC4768C-112B-F846-A727-B0CABD3EB31B}"/>
            </a:ext>
          </a:extLst>
        </xdr:cNvPr>
        <xdr:cNvSpPr>
          <a:spLocks noChangeAspect="1" noChangeArrowheads="1"/>
        </xdr:cNvSpPr>
      </xdr:nvSpPr>
      <xdr:spPr bwMode="auto">
        <a:xfrm>
          <a:off x="12103100" y="796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419</xdr:row>
      <xdr:rowOff>0</xdr:rowOff>
    </xdr:from>
    <xdr:ext cx="304800" cy="306401"/>
    <xdr:sp macro="" textlink="">
      <xdr:nvSpPr>
        <xdr:cNvPr id="421" name="AutoShape 4">
          <a:extLst>
            <a:ext uri="{FF2B5EF4-FFF2-40B4-BE49-F238E27FC236}">
              <a16:creationId xmlns:a16="http://schemas.microsoft.com/office/drawing/2014/main" id="{B77883C3-1E82-5641-865C-6E38D087CA4C}"/>
            </a:ext>
          </a:extLst>
        </xdr:cNvPr>
        <xdr:cNvSpPr>
          <a:spLocks noChangeAspect="1" noChangeArrowheads="1"/>
        </xdr:cNvSpPr>
      </xdr:nvSpPr>
      <xdr:spPr bwMode="auto">
        <a:xfrm>
          <a:off x="12103100" y="798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420</xdr:row>
      <xdr:rowOff>0</xdr:rowOff>
    </xdr:from>
    <xdr:ext cx="304800" cy="306401"/>
    <xdr:sp macro="" textlink="">
      <xdr:nvSpPr>
        <xdr:cNvPr id="422" name="AutoShape 4">
          <a:extLst>
            <a:ext uri="{FF2B5EF4-FFF2-40B4-BE49-F238E27FC236}">
              <a16:creationId xmlns:a16="http://schemas.microsoft.com/office/drawing/2014/main" id="{CA9026C1-0AB2-BB4D-B705-617EEAC0C7F8}"/>
            </a:ext>
          </a:extLst>
        </xdr:cNvPr>
        <xdr:cNvSpPr>
          <a:spLocks noChangeAspect="1" noChangeArrowheads="1"/>
        </xdr:cNvSpPr>
      </xdr:nvSpPr>
      <xdr:spPr bwMode="auto">
        <a:xfrm>
          <a:off x="12103100" y="800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421</xdr:row>
      <xdr:rowOff>0</xdr:rowOff>
    </xdr:from>
    <xdr:ext cx="304800" cy="306401"/>
    <xdr:sp macro="" textlink="">
      <xdr:nvSpPr>
        <xdr:cNvPr id="423" name="AutoShape 4">
          <a:extLst>
            <a:ext uri="{FF2B5EF4-FFF2-40B4-BE49-F238E27FC236}">
              <a16:creationId xmlns:a16="http://schemas.microsoft.com/office/drawing/2014/main" id="{2EC80DA8-EB3E-CA4F-8B68-20B1F64AD03B}"/>
            </a:ext>
          </a:extLst>
        </xdr:cNvPr>
        <xdr:cNvSpPr>
          <a:spLocks noChangeAspect="1" noChangeArrowheads="1"/>
        </xdr:cNvSpPr>
      </xdr:nvSpPr>
      <xdr:spPr bwMode="auto">
        <a:xfrm>
          <a:off x="12103100" y="802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422</xdr:row>
      <xdr:rowOff>0</xdr:rowOff>
    </xdr:from>
    <xdr:ext cx="304800" cy="306401"/>
    <xdr:sp macro="" textlink="">
      <xdr:nvSpPr>
        <xdr:cNvPr id="424" name="AutoShape 4">
          <a:extLst>
            <a:ext uri="{FF2B5EF4-FFF2-40B4-BE49-F238E27FC236}">
              <a16:creationId xmlns:a16="http://schemas.microsoft.com/office/drawing/2014/main" id="{93F0F93C-4A59-F040-BA10-D8F5428D0101}"/>
            </a:ext>
          </a:extLst>
        </xdr:cNvPr>
        <xdr:cNvSpPr>
          <a:spLocks noChangeAspect="1" noChangeArrowheads="1"/>
        </xdr:cNvSpPr>
      </xdr:nvSpPr>
      <xdr:spPr bwMode="auto">
        <a:xfrm>
          <a:off x="12103100" y="803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423</xdr:row>
      <xdr:rowOff>0</xdr:rowOff>
    </xdr:from>
    <xdr:ext cx="304800" cy="306401"/>
    <xdr:sp macro="" textlink="">
      <xdr:nvSpPr>
        <xdr:cNvPr id="425" name="AutoShape 4">
          <a:extLst>
            <a:ext uri="{FF2B5EF4-FFF2-40B4-BE49-F238E27FC236}">
              <a16:creationId xmlns:a16="http://schemas.microsoft.com/office/drawing/2014/main" id="{B96E29AB-B6DA-B44C-9A15-2E2C2EDECDDE}"/>
            </a:ext>
          </a:extLst>
        </xdr:cNvPr>
        <xdr:cNvSpPr>
          <a:spLocks noChangeAspect="1" noChangeArrowheads="1"/>
        </xdr:cNvSpPr>
      </xdr:nvSpPr>
      <xdr:spPr bwMode="auto">
        <a:xfrm>
          <a:off x="12103100" y="805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424</xdr:row>
      <xdr:rowOff>0</xdr:rowOff>
    </xdr:from>
    <xdr:ext cx="304800" cy="306401"/>
    <xdr:sp macro="" textlink="">
      <xdr:nvSpPr>
        <xdr:cNvPr id="426" name="AutoShape 4">
          <a:extLst>
            <a:ext uri="{FF2B5EF4-FFF2-40B4-BE49-F238E27FC236}">
              <a16:creationId xmlns:a16="http://schemas.microsoft.com/office/drawing/2014/main" id="{0B3CA656-67F2-4C43-8708-8FA635922AB7}"/>
            </a:ext>
          </a:extLst>
        </xdr:cNvPr>
        <xdr:cNvSpPr>
          <a:spLocks noChangeAspect="1" noChangeArrowheads="1"/>
        </xdr:cNvSpPr>
      </xdr:nvSpPr>
      <xdr:spPr bwMode="auto">
        <a:xfrm>
          <a:off x="12103100" y="807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425</xdr:row>
      <xdr:rowOff>0</xdr:rowOff>
    </xdr:from>
    <xdr:ext cx="304800" cy="306401"/>
    <xdr:sp macro="" textlink="">
      <xdr:nvSpPr>
        <xdr:cNvPr id="427" name="AutoShape 4">
          <a:extLst>
            <a:ext uri="{FF2B5EF4-FFF2-40B4-BE49-F238E27FC236}">
              <a16:creationId xmlns:a16="http://schemas.microsoft.com/office/drawing/2014/main" id="{ED55DA27-BD48-FF46-A179-BB1A2D1A5398}"/>
            </a:ext>
          </a:extLst>
        </xdr:cNvPr>
        <xdr:cNvSpPr>
          <a:spLocks noChangeAspect="1" noChangeArrowheads="1"/>
        </xdr:cNvSpPr>
      </xdr:nvSpPr>
      <xdr:spPr bwMode="auto">
        <a:xfrm>
          <a:off x="12103100" y="809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426</xdr:row>
      <xdr:rowOff>0</xdr:rowOff>
    </xdr:from>
    <xdr:ext cx="304800" cy="306401"/>
    <xdr:sp macro="" textlink="">
      <xdr:nvSpPr>
        <xdr:cNvPr id="428" name="AutoShape 4">
          <a:extLst>
            <a:ext uri="{FF2B5EF4-FFF2-40B4-BE49-F238E27FC236}">
              <a16:creationId xmlns:a16="http://schemas.microsoft.com/office/drawing/2014/main" id="{39729356-FC34-F54A-A02B-1925CBB6A536}"/>
            </a:ext>
          </a:extLst>
        </xdr:cNvPr>
        <xdr:cNvSpPr>
          <a:spLocks noChangeAspect="1" noChangeArrowheads="1"/>
        </xdr:cNvSpPr>
      </xdr:nvSpPr>
      <xdr:spPr bwMode="auto">
        <a:xfrm>
          <a:off x="12103100" y="811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427</xdr:row>
      <xdr:rowOff>0</xdr:rowOff>
    </xdr:from>
    <xdr:ext cx="304800" cy="306401"/>
    <xdr:sp macro="" textlink="">
      <xdr:nvSpPr>
        <xdr:cNvPr id="429" name="AutoShape 4">
          <a:extLst>
            <a:ext uri="{FF2B5EF4-FFF2-40B4-BE49-F238E27FC236}">
              <a16:creationId xmlns:a16="http://schemas.microsoft.com/office/drawing/2014/main" id="{22F2D8CB-3BF6-1D43-AE2E-C1FB8D5EB668}"/>
            </a:ext>
          </a:extLst>
        </xdr:cNvPr>
        <xdr:cNvSpPr>
          <a:spLocks noChangeAspect="1" noChangeArrowheads="1"/>
        </xdr:cNvSpPr>
      </xdr:nvSpPr>
      <xdr:spPr bwMode="auto">
        <a:xfrm>
          <a:off x="12103100" y="813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428</xdr:row>
      <xdr:rowOff>0</xdr:rowOff>
    </xdr:from>
    <xdr:ext cx="304800" cy="306401"/>
    <xdr:sp macro="" textlink="">
      <xdr:nvSpPr>
        <xdr:cNvPr id="430" name="AutoShape 4">
          <a:extLst>
            <a:ext uri="{FF2B5EF4-FFF2-40B4-BE49-F238E27FC236}">
              <a16:creationId xmlns:a16="http://schemas.microsoft.com/office/drawing/2014/main" id="{EAF4345C-CC7F-E644-BF99-EB87EEA00B41}"/>
            </a:ext>
          </a:extLst>
        </xdr:cNvPr>
        <xdr:cNvSpPr>
          <a:spLocks noChangeAspect="1" noChangeArrowheads="1"/>
        </xdr:cNvSpPr>
      </xdr:nvSpPr>
      <xdr:spPr bwMode="auto">
        <a:xfrm>
          <a:off x="12103100" y="815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429</xdr:row>
      <xdr:rowOff>0</xdr:rowOff>
    </xdr:from>
    <xdr:ext cx="304800" cy="306401"/>
    <xdr:sp macro="" textlink="">
      <xdr:nvSpPr>
        <xdr:cNvPr id="431" name="AutoShape 4">
          <a:extLst>
            <a:ext uri="{FF2B5EF4-FFF2-40B4-BE49-F238E27FC236}">
              <a16:creationId xmlns:a16="http://schemas.microsoft.com/office/drawing/2014/main" id="{B8E0A291-B2B8-924D-A13B-C56AF02E4450}"/>
            </a:ext>
          </a:extLst>
        </xdr:cNvPr>
        <xdr:cNvSpPr>
          <a:spLocks noChangeAspect="1" noChangeArrowheads="1"/>
        </xdr:cNvSpPr>
      </xdr:nvSpPr>
      <xdr:spPr bwMode="auto">
        <a:xfrm>
          <a:off x="12103100" y="817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430</xdr:row>
      <xdr:rowOff>0</xdr:rowOff>
    </xdr:from>
    <xdr:ext cx="304800" cy="306401"/>
    <xdr:sp macro="" textlink="">
      <xdr:nvSpPr>
        <xdr:cNvPr id="432" name="AutoShape 4">
          <a:extLst>
            <a:ext uri="{FF2B5EF4-FFF2-40B4-BE49-F238E27FC236}">
              <a16:creationId xmlns:a16="http://schemas.microsoft.com/office/drawing/2014/main" id="{1E26C149-DAEC-5045-826E-F6C7D3150757}"/>
            </a:ext>
          </a:extLst>
        </xdr:cNvPr>
        <xdr:cNvSpPr>
          <a:spLocks noChangeAspect="1" noChangeArrowheads="1"/>
        </xdr:cNvSpPr>
      </xdr:nvSpPr>
      <xdr:spPr bwMode="auto">
        <a:xfrm>
          <a:off x="12103100" y="819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431</xdr:row>
      <xdr:rowOff>0</xdr:rowOff>
    </xdr:from>
    <xdr:ext cx="304800" cy="306401"/>
    <xdr:sp macro="" textlink="">
      <xdr:nvSpPr>
        <xdr:cNvPr id="433" name="AutoShape 4">
          <a:extLst>
            <a:ext uri="{FF2B5EF4-FFF2-40B4-BE49-F238E27FC236}">
              <a16:creationId xmlns:a16="http://schemas.microsoft.com/office/drawing/2014/main" id="{B778EB93-1523-B84F-BFD1-82EDBC462384}"/>
            </a:ext>
          </a:extLst>
        </xdr:cNvPr>
        <xdr:cNvSpPr>
          <a:spLocks noChangeAspect="1" noChangeArrowheads="1"/>
        </xdr:cNvSpPr>
      </xdr:nvSpPr>
      <xdr:spPr bwMode="auto">
        <a:xfrm>
          <a:off x="12103100" y="821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432</xdr:row>
      <xdr:rowOff>0</xdr:rowOff>
    </xdr:from>
    <xdr:ext cx="304800" cy="306401"/>
    <xdr:sp macro="" textlink="">
      <xdr:nvSpPr>
        <xdr:cNvPr id="434" name="AutoShape 4">
          <a:extLst>
            <a:ext uri="{FF2B5EF4-FFF2-40B4-BE49-F238E27FC236}">
              <a16:creationId xmlns:a16="http://schemas.microsoft.com/office/drawing/2014/main" id="{25B007FD-5170-6340-AB19-6624B216FF13}"/>
            </a:ext>
          </a:extLst>
        </xdr:cNvPr>
        <xdr:cNvSpPr>
          <a:spLocks noChangeAspect="1" noChangeArrowheads="1"/>
        </xdr:cNvSpPr>
      </xdr:nvSpPr>
      <xdr:spPr bwMode="auto">
        <a:xfrm>
          <a:off x="12103100" y="822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433</xdr:row>
      <xdr:rowOff>0</xdr:rowOff>
    </xdr:from>
    <xdr:ext cx="304800" cy="306401"/>
    <xdr:sp macro="" textlink="">
      <xdr:nvSpPr>
        <xdr:cNvPr id="435" name="AutoShape 4">
          <a:extLst>
            <a:ext uri="{FF2B5EF4-FFF2-40B4-BE49-F238E27FC236}">
              <a16:creationId xmlns:a16="http://schemas.microsoft.com/office/drawing/2014/main" id="{23A5C968-10B1-164A-86E6-2EF2381901CA}"/>
            </a:ext>
          </a:extLst>
        </xdr:cNvPr>
        <xdr:cNvSpPr>
          <a:spLocks noChangeAspect="1" noChangeArrowheads="1"/>
        </xdr:cNvSpPr>
      </xdr:nvSpPr>
      <xdr:spPr bwMode="auto">
        <a:xfrm>
          <a:off x="12103100" y="824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434</xdr:row>
      <xdr:rowOff>0</xdr:rowOff>
    </xdr:from>
    <xdr:ext cx="304800" cy="306401"/>
    <xdr:sp macro="" textlink="">
      <xdr:nvSpPr>
        <xdr:cNvPr id="436" name="AutoShape 4">
          <a:extLst>
            <a:ext uri="{FF2B5EF4-FFF2-40B4-BE49-F238E27FC236}">
              <a16:creationId xmlns:a16="http://schemas.microsoft.com/office/drawing/2014/main" id="{E2A2D4CE-0537-DF4D-80D2-E2C6034452F8}"/>
            </a:ext>
          </a:extLst>
        </xdr:cNvPr>
        <xdr:cNvSpPr>
          <a:spLocks noChangeAspect="1" noChangeArrowheads="1"/>
        </xdr:cNvSpPr>
      </xdr:nvSpPr>
      <xdr:spPr bwMode="auto">
        <a:xfrm>
          <a:off x="12103100" y="826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435</xdr:row>
      <xdr:rowOff>0</xdr:rowOff>
    </xdr:from>
    <xdr:ext cx="304800" cy="306401"/>
    <xdr:sp macro="" textlink="">
      <xdr:nvSpPr>
        <xdr:cNvPr id="437" name="AutoShape 4">
          <a:extLst>
            <a:ext uri="{FF2B5EF4-FFF2-40B4-BE49-F238E27FC236}">
              <a16:creationId xmlns:a16="http://schemas.microsoft.com/office/drawing/2014/main" id="{CE5220C8-0AAB-2C4E-8DBE-167314681008}"/>
            </a:ext>
          </a:extLst>
        </xdr:cNvPr>
        <xdr:cNvSpPr>
          <a:spLocks noChangeAspect="1" noChangeArrowheads="1"/>
        </xdr:cNvSpPr>
      </xdr:nvSpPr>
      <xdr:spPr bwMode="auto">
        <a:xfrm>
          <a:off x="12103100" y="828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436</xdr:row>
      <xdr:rowOff>0</xdr:rowOff>
    </xdr:from>
    <xdr:ext cx="304800" cy="306401"/>
    <xdr:sp macro="" textlink="">
      <xdr:nvSpPr>
        <xdr:cNvPr id="438" name="AutoShape 4">
          <a:extLst>
            <a:ext uri="{FF2B5EF4-FFF2-40B4-BE49-F238E27FC236}">
              <a16:creationId xmlns:a16="http://schemas.microsoft.com/office/drawing/2014/main" id="{4C92045C-6283-8446-B31D-62A51FD749A6}"/>
            </a:ext>
          </a:extLst>
        </xdr:cNvPr>
        <xdr:cNvSpPr>
          <a:spLocks noChangeAspect="1" noChangeArrowheads="1"/>
        </xdr:cNvSpPr>
      </xdr:nvSpPr>
      <xdr:spPr bwMode="auto">
        <a:xfrm>
          <a:off x="12103100" y="830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437</xdr:row>
      <xdr:rowOff>0</xdr:rowOff>
    </xdr:from>
    <xdr:ext cx="304800" cy="306401"/>
    <xdr:sp macro="" textlink="">
      <xdr:nvSpPr>
        <xdr:cNvPr id="439" name="AutoShape 4">
          <a:extLst>
            <a:ext uri="{FF2B5EF4-FFF2-40B4-BE49-F238E27FC236}">
              <a16:creationId xmlns:a16="http://schemas.microsoft.com/office/drawing/2014/main" id="{C2AFC8A5-E093-AC43-8C99-5C6C2CA45FCF}"/>
            </a:ext>
          </a:extLst>
        </xdr:cNvPr>
        <xdr:cNvSpPr>
          <a:spLocks noChangeAspect="1" noChangeArrowheads="1"/>
        </xdr:cNvSpPr>
      </xdr:nvSpPr>
      <xdr:spPr bwMode="auto">
        <a:xfrm>
          <a:off x="12103100" y="832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438</xdr:row>
      <xdr:rowOff>0</xdr:rowOff>
    </xdr:from>
    <xdr:ext cx="304800" cy="306401"/>
    <xdr:sp macro="" textlink="">
      <xdr:nvSpPr>
        <xdr:cNvPr id="440" name="AutoShape 4">
          <a:extLst>
            <a:ext uri="{FF2B5EF4-FFF2-40B4-BE49-F238E27FC236}">
              <a16:creationId xmlns:a16="http://schemas.microsoft.com/office/drawing/2014/main" id="{29950E81-2BCF-8F44-825A-51DE9ED71FA7}"/>
            </a:ext>
          </a:extLst>
        </xdr:cNvPr>
        <xdr:cNvSpPr>
          <a:spLocks noChangeAspect="1" noChangeArrowheads="1"/>
        </xdr:cNvSpPr>
      </xdr:nvSpPr>
      <xdr:spPr bwMode="auto">
        <a:xfrm>
          <a:off x="12103100" y="834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439</xdr:row>
      <xdr:rowOff>0</xdr:rowOff>
    </xdr:from>
    <xdr:ext cx="304800" cy="306401"/>
    <xdr:sp macro="" textlink="">
      <xdr:nvSpPr>
        <xdr:cNvPr id="441" name="AutoShape 4">
          <a:extLst>
            <a:ext uri="{FF2B5EF4-FFF2-40B4-BE49-F238E27FC236}">
              <a16:creationId xmlns:a16="http://schemas.microsoft.com/office/drawing/2014/main" id="{3E87BE5B-F811-4A46-B485-1BDE523EF097}"/>
            </a:ext>
          </a:extLst>
        </xdr:cNvPr>
        <xdr:cNvSpPr>
          <a:spLocks noChangeAspect="1" noChangeArrowheads="1"/>
        </xdr:cNvSpPr>
      </xdr:nvSpPr>
      <xdr:spPr bwMode="auto">
        <a:xfrm>
          <a:off x="12103100" y="836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440</xdr:row>
      <xdr:rowOff>0</xdr:rowOff>
    </xdr:from>
    <xdr:ext cx="304800" cy="306401"/>
    <xdr:sp macro="" textlink="">
      <xdr:nvSpPr>
        <xdr:cNvPr id="442" name="AutoShape 4">
          <a:extLst>
            <a:ext uri="{FF2B5EF4-FFF2-40B4-BE49-F238E27FC236}">
              <a16:creationId xmlns:a16="http://schemas.microsoft.com/office/drawing/2014/main" id="{D18922E8-D9D9-ED49-9564-2DE48FA3081C}"/>
            </a:ext>
          </a:extLst>
        </xdr:cNvPr>
        <xdr:cNvSpPr>
          <a:spLocks noChangeAspect="1" noChangeArrowheads="1"/>
        </xdr:cNvSpPr>
      </xdr:nvSpPr>
      <xdr:spPr bwMode="auto">
        <a:xfrm>
          <a:off x="12103100" y="838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441</xdr:row>
      <xdr:rowOff>0</xdr:rowOff>
    </xdr:from>
    <xdr:ext cx="304800" cy="306401"/>
    <xdr:sp macro="" textlink="">
      <xdr:nvSpPr>
        <xdr:cNvPr id="443" name="AutoShape 4">
          <a:extLst>
            <a:ext uri="{FF2B5EF4-FFF2-40B4-BE49-F238E27FC236}">
              <a16:creationId xmlns:a16="http://schemas.microsoft.com/office/drawing/2014/main" id="{57F9147A-B39E-8343-8EB4-8DE71D5BA801}"/>
            </a:ext>
          </a:extLst>
        </xdr:cNvPr>
        <xdr:cNvSpPr>
          <a:spLocks noChangeAspect="1" noChangeArrowheads="1"/>
        </xdr:cNvSpPr>
      </xdr:nvSpPr>
      <xdr:spPr bwMode="auto">
        <a:xfrm>
          <a:off x="12103100" y="840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442</xdr:row>
      <xdr:rowOff>0</xdr:rowOff>
    </xdr:from>
    <xdr:ext cx="304800" cy="306401"/>
    <xdr:sp macro="" textlink="">
      <xdr:nvSpPr>
        <xdr:cNvPr id="444" name="AutoShape 4">
          <a:extLst>
            <a:ext uri="{FF2B5EF4-FFF2-40B4-BE49-F238E27FC236}">
              <a16:creationId xmlns:a16="http://schemas.microsoft.com/office/drawing/2014/main" id="{72D523C4-DEF4-6B46-A0DE-397652DD2321}"/>
            </a:ext>
          </a:extLst>
        </xdr:cNvPr>
        <xdr:cNvSpPr>
          <a:spLocks noChangeAspect="1" noChangeArrowheads="1"/>
        </xdr:cNvSpPr>
      </xdr:nvSpPr>
      <xdr:spPr bwMode="auto">
        <a:xfrm>
          <a:off x="12103100" y="842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443</xdr:row>
      <xdr:rowOff>0</xdr:rowOff>
    </xdr:from>
    <xdr:ext cx="304800" cy="306401"/>
    <xdr:sp macro="" textlink="">
      <xdr:nvSpPr>
        <xdr:cNvPr id="445" name="AutoShape 4">
          <a:extLst>
            <a:ext uri="{FF2B5EF4-FFF2-40B4-BE49-F238E27FC236}">
              <a16:creationId xmlns:a16="http://schemas.microsoft.com/office/drawing/2014/main" id="{287AB381-B38D-F24D-93AC-7706DA1F8698}"/>
            </a:ext>
          </a:extLst>
        </xdr:cNvPr>
        <xdr:cNvSpPr>
          <a:spLocks noChangeAspect="1" noChangeArrowheads="1"/>
        </xdr:cNvSpPr>
      </xdr:nvSpPr>
      <xdr:spPr bwMode="auto">
        <a:xfrm>
          <a:off x="12103100" y="843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444</xdr:row>
      <xdr:rowOff>0</xdr:rowOff>
    </xdr:from>
    <xdr:ext cx="304800" cy="306401"/>
    <xdr:sp macro="" textlink="">
      <xdr:nvSpPr>
        <xdr:cNvPr id="446" name="AutoShape 4">
          <a:extLst>
            <a:ext uri="{FF2B5EF4-FFF2-40B4-BE49-F238E27FC236}">
              <a16:creationId xmlns:a16="http://schemas.microsoft.com/office/drawing/2014/main" id="{47876038-0E89-B344-94A5-199B5549C1A9}"/>
            </a:ext>
          </a:extLst>
        </xdr:cNvPr>
        <xdr:cNvSpPr>
          <a:spLocks noChangeAspect="1" noChangeArrowheads="1"/>
        </xdr:cNvSpPr>
      </xdr:nvSpPr>
      <xdr:spPr bwMode="auto">
        <a:xfrm>
          <a:off x="12103100" y="845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445</xdr:row>
      <xdr:rowOff>0</xdr:rowOff>
    </xdr:from>
    <xdr:ext cx="304800" cy="306401"/>
    <xdr:sp macro="" textlink="">
      <xdr:nvSpPr>
        <xdr:cNvPr id="447" name="AutoShape 4">
          <a:extLst>
            <a:ext uri="{FF2B5EF4-FFF2-40B4-BE49-F238E27FC236}">
              <a16:creationId xmlns:a16="http://schemas.microsoft.com/office/drawing/2014/main" id="{6A386D5B-A0D5-9741-A2E2-1C90529618D0}"/>
            </a:ext>
          </a:extLst>
        </xdr:cNvPr>
        <xdr:cNvSpPr>
          <a:spLocks noChangeAspect="1" noChangeArrowheads="1"/>
        </xdr:cNvSpPr>
      </xdr:nvSpPr>
      <xdr:spPr bwMode="auto">
        <a:xfrm>
          <a:off x="12103100" y="847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446</xdr:row>
      <xdr:rowOff>0</xdr:rowOff>
    </xdr:from>
    <xdr:ext cx="304800" cy="306401"/>
    <xdr:sp macro="" textlink="">
      <xdr:nvSpPr>
        <xdr:cNvPr id="448" name="AutoShape 4">
          <a:extLst>
            <a:ext uri="{FF2B5EF4-FFF2-40B4-BE49-F238E27FC236}">
              <a16:creationId xmlns:a16="http://schemas.microsoft.com/office/drawing/2014/main" id="{205C5818-A415-8243-B330-42CE505BB11E}"/>
            </a:ext>
          </a:extLst>
        </xdr:cNvPr>
        <xdr:cNvSpPr>
          <a:spLocks noChangeAspect="1" noChangeArrowheads="1"/>
        </xdr:cNvSpPr>
      </xdr:nvSpPr>
      <xdr:spPr bwMode="auto">
        <a:xfrm>
          <a:off x="12103100" y="849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447</xdr:row>
      <xdr:rowOff>0</xdr:rowOff>
    </xdr:from>
    <xdr:ext cx="304800" cy="306401"/>
    <xdr:sp macro="" textlink="">
      <xdr:nvSpPr>
        <xdr:cNvPr id="449" name="AutoShape 4">
          <a:extLst>
            <a:ext uri="{FF2B5EF4-FFF2-40B4-BE49-F238E27FC236}">
              <a16:creationId xmlns:a16="http://schemas.microsoft.com/office/drawing/2014/main" id="{94D73944-0108-4747-81C6-493B793458A3}"/>
            </a:ext>
          </a:extLst>
        </xdr:cNvPr>
        <xdr:cNvSpPr>
          <a:spLocks noChangeAspect="1" noChangeArrowheads="1"/>
        </xdr:cNvSpPr>
      </xdr:nvSpPr>
      <xdr:spPr bwMode="auto">
        <a:xfrm>
          <a:off x="12103100" y="851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448</xdr:row>
      <xdr:rowOff>0</xdr:rowOff>
    </xdr:from>
    <xdr:ext cx="304800" cy="306401"/>
    <xdr:sp macro="" textlink="">
      <xdr:nvSpPr>
        <xdr:cNvPr id="450" name="AutoShape 4">
          <a:extLst>
            <a:ext uri="{FF2B5EF4-FFF2-40B4-BE49-F238E27FC236}">
              <a16:creationId xmlns:a16="http://schemas.microsoft.com/office/drawing/2014/main" id="{EA324BF2-6724-DA47-A134-91D8C2802DD5}"/>
            </a:ext>
          </a:extLst>
        </xdr:cNvPr>
        <xdr:cNvSpPr>
          <a:spLocks noChangeAspect="1" noChangeArrowheads="1"/>
        </xdr:cNvSpPr>
      </xdr:nvSpPr>
      <xdr:spPr bwMode="auto">
        <a:xfrm>
          <a:off x="12103100" y="853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449</xdr:row>
      <xdr:rowOff>0</xdr:rowOff>
    </xdr:from>
    <xdr:ext cx="304800" cy="306401"/>
    <xdr:sp macro="" textlink="">
      <xdr:nvSpPr>
        <xdr:cNvPr id="451" name="AutoShape 4">
          <a:extLst>
            <a:ext uri="{FF2B5EF4-FFF2-40B4-BE49-F238E27FC236}">
              <a16:creationId xmlns:a16="http://schemas.microsoft.com/office/drawing/2014/main" id="{18A9A9D5-B768-8F44-8F15-F6D8C8E8C005}"/>
            </a:ext>
          </a:extLst>
        </xdr:cNvPr>
        <xdr:cNvSpPr>
          <a:spLocks noChangeAspect="1" noChangeArrowheads="1"/>
        </xdr:cNvSpPr>
      </xdr:nvSpPr>
      <xdr:spPr bwMode="auto">
        <a:xfrm>
          <a:off x="12103100" y="855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450</xdr:row>
      <xdr:rowOff>0</xdr:rowOff>
    </xdr:from>
    <xdr:ext cx="304800" cy="306401"/>
    <xdr:sp macro="" textlink="">
      <xdr:nvSpPr>
        <xdr:cNvPr id="452" name="AutoShape 4">
          <a:extLst>
            <a:ext uri="{FF2B5EF4-FFF2-40B4-BE49-F238E27FC236}">
              <a16:creationId xmlns:a16="http://schemas.microsoft.com/office/drawing/2014/main" id="{49C8E188-6599-9148-AB53-FF180B4F7138}"/>
            </a:ext>
          </a:extLst>
        </xdr:cNvPr>
        <xdr:cNvSpPr>
          <a:spLocks noChangeAspect="1" noChangeArrowheads="1"/>
        </xdr:cNvSpPr>
      </xdr:nvSpPr>
      <xdr:spPr bwMode="auto">
        <a:xfrm>
          <a:off x="12103100" y="857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451</xdr:row>
      <xdr:rowOff>0</xdr:rowOff>
    </xdr:from>
    <xdr:ext cx="304800" cy="306401"/>
    <xdr:sp macro="" textlink="">
      <xdr:nvSpPr>
        <xdr:cNvPr id="453" name="AutoShape 4">
          <a:extLst>
            <a:ext uri="{FF2B5EF4-FFF2-40B4-BE49-F238E27FC236}">
              <a16:creationId xmlns:a16="http://schemas.microsoft.com/office/drawing/2014/main" id="{8E4A1A69-3A9A-104F-B1EA-FC885C590EEA}"/>
            </a:ext>
          </a:extLst>
        </xdr:cNvPr>
        <xdr:cNvSpPr>
          <a:spLocks noChangeAspect="1" noChangeArrowheads="1"/>
        </xdr:cNvSpPr>
      </xdr:nvSpPr>
      <xdr:spPr bwMode="auto">
        <a:xfrm>
          <a:off x="12103100" y="859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452</xdr:row>
      <xdr:rowOff>0</xdr:rowOff>
    </xdr:from>
    <xdr:ext cx="304800" cy="306401"/>
    <xdr:sp macro="" textlink="">
      <xdr:nvSpPr>
        <xdr:cNvPr id="454" name="AutoShape 4">
          <a:extLst>
            <a:ext uri="{FF2B5EF4-FFF2-40B4-BE49-F238E27FC236}">
              <a16:creationId xmlns:a16="http://schemas.microsoft.com/office/drawing/2014/main" id="{B2B0C119-9F2E-284E-A3A7-9107DA1C8685}"/>
            </a:ext>
          </a:extLst>
        </xdr:cNvPr>
        <xdr:cNvSpPr>
          <a:spLocks noChangeAspect="1" noChangeArrowheads="1"/>
        </xdr:cNvSpPr>
      </xdr:nvSpPr>
      <xdr:spPr bwMode="auto">
        <a:xfrm>
          <a:off x="12103100" y="861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453</xdr:row>
      <xdr:rowOff>0</xdr:rowOff>
    </xdr:from>
    <xdr:ext cx="304800" cy="306401"/>
    <xdr:sp macro="" textlink="">
      <xdr:nvSpPr>
        <xdr:cNvPr id="455" name="AutoShape 4">
          <a:extLst>
            <a:ext uri="{FF2B5EF4-FFF2-40B4-BE49-F238E27FC236}">
              <a16:creationId xmlns:a16="http://schemas.microsoft.com/office/drawing/2014/main" id="{97811E15-8E3E-CF4D-B087-546392CF15AC}"/>
            </a:ext>
          </a:extLst>
        </xdr:cNvPr>
        <xdr:cNvSpPr>
          <a:spLocks noChangeAspect="1" noChangeArrowheads="1"/>
        </xdr:cNvSpPr>
      </xdr:nvSpPr>
      <xdr:spPr bwMode="auto">
        <a:xfrm>
          <a:off x="12103100" y="862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454</xdr:row>
      <xdr:rowOff>0</xdr:rowOff>
    </xdr:from>
    <xdr:ext cx="304800" cy="306401"/>
    <xdr:sp macro="" textlink="">
      <xdr:nvSpPr>
        <xdr:cNvPr id="456" name="AutoShape 4">
          <a:extLst>
            <a:ext uri="{FF2B5EF4-FFF2-40B4-BE49-F238E27FC236}">
              <a16:creationId xmlns:a16="http://schemas.microsoft.com/office/drawing/2014/main" id="{9DB545A4-751C-B44C-8516-CDE3B062C4E7}"/>
            </a:ext>
          </a:extLst>
        </xdr:cNvPr>
        <xdr:cNvSpPr>
          <a:spLocks noChangeAspect="1" noChangeArrowheads="1"/>
        </xdr:cNvSpPr>
      </xdr:nvSpPr>
      <xdr:spPr bwMode="auto">
        <a:xfrm>
          <a:off x="12103100" y="864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455</xdr:row>
      <xdr:rowOff>0</xdr:rowOff>
    </xdr:from>
    <xdr:ext cx="304800" cy="306401"/>
    <xdr:sp macro="" textlink="">
      <xdr:nvSpPr>
        <xdr:cNvPr id="457" name="AutoShape 4">
          <a:extLst>
            <a:ext uri="{FF2B5EF4-FFF2-40B4-BE49-F238E27FC236}">
              <a16:creationId xmlns:a16="http://schemas.microsoft.com/office/drawing/2014/main" id="{6D787DFC-FE0B-9844-B2CE-C5B5661A252B}"/>
            </a:ext>
          </a:extLst>
        </xdr:cNvPr>
        <xdr:cNvSpPr>
          <a:spLocks noChangeAspect="1" noChangeArrowheads="1"/>
        </xdr:cNvSpPr>
      </xdr:nvSpPr>
      <xdr:spPr bwMode="auto">
        <a:xfrm>
          <a:off x="12103100" y="866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456</xdr:row>
      <xdr:rowOff>0</xdr:rowOff>
    </xdr:from>
    <xdr:ext cx="304800" cy="306401"/>
    <xdr:sp macro="" textlink="">
      <xdr:nvSpPr>
        <xdr:cNvPr id="458" name="AutoShape 4">
          <a:extLst>
            <a:ext uri="{FF2B5EF4-FFF2-40B4-BE49-F238E27FC236}">
              <a16:creationId xmlns:a16="http://schemas.microsoft.com/office/drawing/2014/main" id="{877CC8CD-62C2-EC4F-847B-DBEC4D932AE0}"/>
            </a:ext>
          </a:extLst>
        </xdr:cNvPr>
        <xdr:cNvSpPr>
          <a:spLocks noChangeAspect="1" noChangeArrowheads="1"/>
        </xdr:cNvSpPr>
      </xdr:nvSpPr>
      <xdr:spPr bwMode="auto">
        <a:xfrm>
          <a:off x="12103100" y="868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457</xdr:row>
      <xdr:rowOff>0</xdr:rowOff>
    </xdr:from>
    <xdr:ext cx="304800" cy="306401"/>
    <xdr:sp macro="" textlink="">
      <xdr:nvSpPr>
        <xdr:cNvPr id="459" name="AutoShape 4">
          <a:extLst>
            <a:ext uri="{FF2B5EF4-FFF2-40B4-BE49-F238E27FC236}">
              <a16:creationId xmlns:a16="http://schemas.microsoft.com/office/drawing/2014/main" id="{579CD927-7FDF-6C43-A3B3-DEC4A1F20154}"/>
            </a:ext>
          </a:extLst>
        </xdr:cNvPr>
        <xdr:cNvSpPr>
          <a:spLocks noChangeAspect="1" noChangeArrowheads="1"/>
        </xdr:cNvSpPr>
      </xdr:nvSpPr>
      <xdr:spPr bwMode="auto">
        <a:xfrm>
          <a:off x="12103100" y="870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458</xdr:row>
      <xdr:rowOff>0</xdr:rowOff>
    </xdr:from>
    <xdr:ext cx="304800" cy="306401"/>
    <xdr:sp macro="" textlink="">
      <xdr:nvSpPr>
        <xdr:cNvPr id="460" name="AutoShape 4">
          <a:extLst>
            <a:ext uri="{FF2B5EF4-FFF2-40B4-BE49-F238E27FC236}">
              <a16:creationId xmlns:a16="http://schemas.microsoft.com/office/drawing/2014/main" id="{50C7F4CA-2234-2B4E-B4E2-E4213ABB7457}"/>
            </a:ext>
          </a:extLst>
        </xdr:cNvPr>
        <xdr:cNvSpPr>
          <a:spLocks noChangeAspect="1" noChangeArrowheads="1"/>
        </xdr:cNvSpPr>
      </xdr:nvSpPr>
      <xdr:spPr bwMode="auto">
        <a:xfrm>
          <a:off x="12103100" y="872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459</xdr:row>
      <xdr:rowOff>0</xdr:rowOff>
    </xdr:from>
    <xdr:ext cx="304800" cy="306401"/>
    <xdr:sp macro="" textlink="">
      <xdr:nvSpPr>
        <xdr:cNvPr id="461" name="AutoShape 4">
          <a:extLst>
            <a:ext uri="{FF2B5EF4-FFF2-40B4-BE49-F238E27FC236}">
              <a16:creationId xmlns:a16="http://schemas.microsoft.com/office/drawing/2014/main" id="{AD26B1D1-4414-1F4C-9636-386C832F2F9F}"/>
            </a:ext>
          </a:extLst>
        </xdr:cNvPr>
        <xdr:cNvSpPr>
          <a:spLocks noChangeAspect="1" noChangeArrowheads="1"/>
        </xdr:cNvSpPr>
      </xdr:nvSpPr>
      <xdr:spPr bwMode="auto">
        <a:xfrm>
          <a:off x="12103100" y="874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460</xdr:row>
      <xdr:rowOff>0</xdr:rowOff>
    </xdr:from>
    <xdr:ext cx="304800" cy="306401"/>
    <xdr:sp macro="" textlink="">
      <xdr:nvSpPr>
        <xdr:cNvPr id="462" name="AutoShape 4">
          <a:extLst>
            <a:ext uri="{FF2B5EF4-FFF2-40B4-BE49-F238E27FC236}">
              <a16:creationId xmlns:a16="http://schemas.microsoft.com/office/drawing/2014/main" id="{711A9BEB-D169-2045-A4A8-F046B329FD2F}"/>
            </a:ext>
          </a:extLst>
        </xdr:cNvPr>
        <xdr:cNvSpPr>
          <a:spLocks noChangeAspect="1" noChangeArrowheads="1"/>
        </xdr:cNvSpPr>
      </xdr:nvSpPr>
      <xdr:spPr bwMode="auto">
        <a:xfrm>
          <a:off x="12103100" y="876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461</xdr:row>
      <xdr:rowOff>0</xdr:rowOff>
    </xdr:from>
    <xdr:ext cx="304800" cy="306401"/>
    <xdr:sp macro="" textlink="">
      <xdr:nvSpPr>
        <xdr:cNvPr id="463" name="AutoShape 4">
          <a:extLst>
            <a:ext uri="{FF2B5EF4-FFF2-40B4-BE49-F238E27FC236}">
              <a16:creationId xmlns:a16="http://schemas.microsoft.com/office/drawing/2014/main" id="{29E59C28-4806-A448-B962-489D193908FF}"/>
            </a:ext>
          </a:extLst>
        </xdr:cNvPr>
        <xdr:cNvSpPr>
          <a:spLocks noChangeAspect="1" noChangeArrowheads="1"/>
        </xdr:cNvSpPr>
      </xdr:nvSpPr>
      <xdr:spPr bwMode="auto">
        <a:xfrm>
          <a:off x="12103100" y="878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462</xdr:row>
      <xdr:rowOff>0</xdr:rowOff>
    </xdr:from>
    <xdr:ext cx="304800" cy="306401"/>
    <xdr:sp macro="" textlink="">
      <xdr:nvSpPr>
        <xdr:cNvPr id="464" name="AutoShape 4">
          <a:extLst>
            <a:ext uri="{FF2B5EF4-FFF2-40B4-BE49-F238E27FC236}">
              <a16:creationId xmlns:a16="http://schemas.microsoft.com/office/drawing/2014/main" id="{DA2CDAE4-422F-3946-BC38-AA56C1AD9A1B}"/>
            </a:ext>
          </a:extLst>
        </xdr:cNvPr>
        <xdr:cNvSpPr>
          <a:spLocks noChangeAspect="1" noChangeArrowheads="1"/>
        </xdr:cNvSpPr>
      </xdr:nvSpPr>
      <xdr:spPr bwMode="auto">
        <a:xfrm>
          <a:off x="12103100" y="880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463</xdr:row>
      <xdr:rowOff>0</xdr:rowOff>
    </xdr:from>
    <xdr:ext cx="304800" cy="306401"/>
    <xdr:sp macro="" textlink="">
      <xdr:nvSpPr>
        <xdr:cNvPr id="465" name="AutoShape 4">
          <a:extLst>
            <a:ext uri="{FF2B5EF4-FFF2-40B4-BE49-F238E27FC236}">
              <a16:creationId xmlns:a16="http://schemas.microsoft.com/office/drawing/2014/main" id="{3F555638-8F01-B54D-95A1-3AA21E2AAF38}"/>
            </a:ext>
          </a:extLst>
        </xdr:cNvPr>
        <xdr:cNvSpPr>
          <a:spLocks noChangeAspect="1" noChangeArrowheads="1"/>
        </xdr:cNvSpPr>
      </xdr:nvSpPr>
      <xdr:spPr bwMode="auto">
        <a:xfrm>
          <a:off x="12103100" y="882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464</xdr:row>
      <xdr:rowOff>0</xdr:rowOff>
    </xdr:from>
    <xdr:ext cx="304800" cy="306401"/>
    <xdr:sp macro="" textlink="">
      <xdr:nvSpPr>
        <xdr:cNvPr id="466" name="AutoShape 4">
          <a:extLst>
            <a:ext uri="{FF2B5EF4-FFF2-40B4-BE49-F238E27FC236}">
              <a16:creationId xmlns:a16="http://schemas.microsoft.com/office/drawing/2014/main" id="{45DAE750-45A0-8041-8C73-08DD051816B8}"/>
            </a:ext>
          </a:extLst>
        </xdr:cNvPr>
        <xdr:cNvSpPr>
          <a:spLocks noChangeAspect="1" noChangeArrowheads="1"/>
        </xdr:cNvSpPr>
      </xdr:nvSpPr>
      <xdr:spPr bwMode="auto">
        <a:xfrm>
          <a:off x="12103100" y="883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465</xdr:row>
      <xdr:rowOff>0</xdr:rowOff>
    </xdr:from>
    <xdr:ext cx="304800" cy="306401"/>
    <xdr:sp macro="" textlink="">
      <xdr:nvSpPr>
        <xdr:cNvPr id="467" name="AutoShape 4">
          <a:extLst>
            <a:ext uri="{FF2B5EF4-FFF2-40B4-BE49-F238E27FC236}">
              <a16:creationId xmlns:a16="http://schemas.microsoft.com/office/drawing/2014/main" id="{871934B6-7AD5-BB42-AE21-9B5CE3B22F3E}"/>
            </a:ext>
          </a:extLst>
        </xdr:cNvPr>
        <xdr:cNvSpPr>
          <a:spLocks noChangeAspect="1" noChangeArrowheads="1"/>
        </xdr:cNvSpPr>
      </xdr:nvSpPr>
      <xdr:spPr bwMode="auto">
        <a:xfrm>
          <a:off x="12103100" y="885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466</xdr:row>
      <xdr:rowOff>0</xdr:rowOff>
    </xdr:from>
    <xdr:ext cx="304800" cy="306401"/>
    <xdr:sp macro="" textlink="">
      <xdr:nvSpPr>
        <xdr:cNvPr id="468" name="AutoShape 4">
          <a:extLst>
            <a:ext uri="{FF2B5EF4-FFF2-40B4-BE49-F238E27FC236}">
              <a16:creationId xmlns:a16="http://schemas.microsoft.com/office/drawing/2014/main" id="{E1B71F0A-F58E-AC4A-851F-DBB35421F485}"/>
            </a:ext>
          </a:extLst>
        </xdr:cNvPr>
        <xdr:cNvSpPr>
          <a:spLocks noChangeAspect="1" noChangeArrowheads="1"/>
        </xdr:cNvSpPr>
      </xdr:nvSpPr>
      <xdr:spPr bwMode="auto">
        <a:xfrm>
          <a:off x="12103100" y="887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467</xdr:row>
      <xdr:rowOff>0</xdr:rowOff>
    </xdr:from>
    <xdr:ext cx="304800" cy="306401"/>
    <xdr:sp macro="" textlink="">
      <xdr:nvSpPr>
        <xdr:cNvPr id="469" name="AutoShape 4">
          <a:extLst>
            <a:ext uri="{FF2B5EF4-FFF2-40B4-BE49-F238E27FC236}">
              <a16:creationId xmlns:a16="http://schemas.microsoft.com/office/drawing/2014/main" id="{8C4BB0B5-5E99-C742-8AD9-2D3601384052}"/>
            </a:ext>
          </a:extLst>
        </xdr:cNvPr>
        <xdr:cNvSpPr>
          <a:spLocks noChangeAspect="1" noChangeArrowheads="1"/>
        </xdr:cNvSpPr>
      </xdr:nvSpPr>
      <xdr:spPr bwMode="auto">
        <a:xfrm>
          <a:off x="12103100" y="889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468</xdr:row>
      <xdr:rowOff>0</xdr:rowOff>
    </xdr:from>
    <xdr:ext cx="304800" cy="306401"/>
    <xdr:sp macro="" textlink="">
      <xdr:nvSpPr>
        <xdr:cNvPr id="470" name="AutoShape 4">
          <a:extLst>
            <a:ext uri="{FF2B5EF4-FFF2-40B4-BE49-F238E27FC236}">
              <a16:creationId xmlns:a16="http://schemas.microsoft.com/office/drawing/2014/main" id="{E6E099DB-3CD1-FA49-BC52-B3D1D7B8BBA9}"/>
            </a:ext>
          </a:extLst>
        </xdr:cNvPr>
        <xdr:cNvSpPr>
          <a:spLocks noChangeAspect="1" noChangeArrowheads="1"/>
        </xdr:cNvSpPr>
      </xdr:nvSpPr>
      <xdr:spPr bwMode="auto">
        <a:xfrm>
          <a:off x="12103100" y="891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469</xdr:row>
      <xdr:rowOff>0</xdr:rowOff>
    </xdr:from>
    <xdr:ext cx="304800" cy="306401"/>
    <xdr:sp macro="" textlink="">
      <xdr:nvSpPr>
        <xdr:cNvPr id="471" name="AutoShape 4">
          <a:extLst>
            <a:ext uri="{FF2B5EF4-FFF2-40B4-BE49-F238E27FC236}">
              <a16:creationId xmlns:a16="http://schemas.microsoft.com/office/drawing/2014/main" id="{2DE90616-6AC8-B841-BA42-D9DE7B6C50A0}"/>
            </a:ext>
          </a:extLst>
        </xdr:cNvPr>
        <xdr:cNvSpPr>
          <a:spLocks noChangeAspect="1" noChangeArrowheads="1"/>
        </xdr:cNvSpPr>
      </xdr:nvSpPr>
      <xdr:spPr bwMode="auto">
        <a:xfrm>
          <a:off x="12103100" y="893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470</xdr:row>
      <xdr:rowOff>0</xdr:rowOff>
    </xdr:from>
    <xdr:ext cx="304800" cy="306401"/>
    <xdr:sp macro="" textlink="">
      <xdr:nvSpPr>
        <xdr:cNvPr id="472" name="AutoShape 4">
          <a:extLst>
            <a:ext uri="{FF2B5EF4-FFF2-40B4-BE49-F238E27FC236}">
              <a16:creationId xmlns:a16="http://schemas.microsoft.com/office/drawing/2014/main" id="{81CFC434-5214-BD4B-86FA-A0D7EAFCEDE0}"/>
            </a:ext>
          </a:extLst>
        </xdr:cNvPr>
        <xdr:cNvSpPr>
          <a:spLocks noChangeAspect="1" noChangeArrowheads="1"/>
        </xdr:cNvSpPr>
      </xdr:nvSpPr>
      <xdr:spPr bwMode="auto">
        <a:xfrm>
          <a:off x="12103100" y="895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471</xdr:row>
      <xdr:rowOff>0</xdr:rowOff>
    </xdr:from>
    <xdr:ext cx="304800" cy="306401"/>
    <xdr:sp macro="" textlink="">
      <xdr:nvSpPr>
        <xdr:cNvPr id="473" name="AutoShape 4">
          <a:extLst>
            <a:ext uri="{FF2B5EF4-FFF2-40B4-BE49-F238E27FC236}">
              <a16:creationId xmlns:a16="http://schemas.microsoft.com/office/drawing/2014/main" id="{04363F1D-36B2-0A4C-9F03-6C80C55B9A65}"/>
            </a:ext>
          </a:extLst>
        </xdr:cNvPr>
        <xdr:cNvSpPr>
          <a:spLocks noChangeAspect="1" noChangeArrowheads="1"/>
        </xdr:cNvSpPr>
      </xdr:nvSpPr>
      <xdr:spPr bwMode="auto">
        <a:xfrm>
          <a:off x="12103100" y="897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472</xdr:row>
      <xdr:rowOff>0</xdr:rowOff>
    </xdr:from>
    <xdr:ext cx="304800" cy="306401"/>
    <xdr:sp macro="" textlink="">
      <xdr:nvSpPr>
        <xdr:cNvPr id="474" name="AutoShape 4">
          <a:extLst>
            <a:ext uri="{FF2B5EF4-FFF2-40B4-BE49-F238E27FC236}">
              <a16:creationId xmlns:a16="http://schemas.microsoft.com/office/drawing/2014/main" id="{6D56A5FC-74FA-6A40-AF98-0E0510F8A5B5}"/>
            </a:ext>
          </a:extLst>
        </xdr:cNvPr>
        <xdr:cNvSpPr>
          <a:spLocks noChangeAspect="1" noChangeArrowheads="1"/>
        </xdr:cNvSpPr>
      </xdr:nvSpPr>
      <xdr:spPr bwMode="auto">
        <a:xfrm>
          <a:off x="12103100" y="899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473</xdr:row>
      <xdr:rowOff>0</xdr:rowOff>
    </xdr:from>
    <xdr:ext cx="304800" cy="306401"/>
    <xdr:sp macro="" textlink="">
      <xdr:nvSpPr>
        <xdr:cNvPr id="475" name="AutoShape 4">
          <a:extLst>
            <a:ext uri="{FF2B5EF4-FFF2-40B4-BE49-F238E27FC236}">
              <a16:creationId xmlns:a16="http://schemas.microsoft.com/office/drawing/2014/main" id="{C1AEAEF2-DE38-1745-8F2B-E6D01AC40B1A}"/>
            </a:ext>
          </a:extLst>
        </xdr:cNvPr>
        <xdr:cNvSpPr>
          <a:spLocks noChangeAspect="1" noChangeArrowheads="1"/>
        </xdr:cNvSpPr>
      </xdr:nvSpPr>
      <xdr:spPr bwMode="auto">
        <a:xfrm>
          <a:off x="12103100" y="901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474</xdr:row>
      <xdr:rowOff>0</xdr:rowOff>
    </xdr:from>
    <xdr:ext cx="304800" cy="306401"/>
    <xdr:sp macro="" textlink="">
      <xdr:nvSpPr>
        <xdr:cNvPr id="476" name="AutoShape 4">
          <a:extLst>
            <a:ext uri="{FF2B5EF4-FFF2-40B4-BE49-F238E27FC236}">
              <a16:creationId xmlns:a16="http://schemas.microsoft.com/office/drawing/2014/main" id="{C496793F-6FD0-3245-976C-D80D98ACB6BA}"/>
            </a:ext>
          </a:extLst>
        </xdr:cNvPr>
        <xdr:cNvSpPr>
          <a:spLocks noChangeAspect="1" noChangeArrowheads="1"/>
        </xdr:cNvSpPr>
      </xdr:nvSpPr>
      <xdr:spPr bwMode="auto">
        <a:xfrm>
          <a:off x="12103100" y="902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475</xdr:row>
      <xdr:rowOff>0</xdr:rowOff>
    </xdr:from>
    <xdr:ext cx="304800" cy="306401"/>
    <xdr:sp macro="" textlink="">
      <xdr:nvSpPr>
        <xdr:cNvPr id="477" name="AutoShape 4">
          <a:extLst>
            <a:ext uri="{FF2B5EF4-FFF2-40B4-BE49-F238E27FC236}">
              <a16:creationId xmlns:a16="http://schemas.microsoft.com/office/drawing/2014/main" id="{CB871CDA-8B7E-E847-990A-66B37D01DD9E}"/>
            </a:ext>
          </a:extLst>
        </xdr:cNvPr>
        <xdr:cNvSpPr>
          <a:spLocks noChangeAspect="1" noChangeArrowheads="1"/>
        </xdr:cNvSpPr>
      </xdr:nvSpPr>
      <xdr:spPr bwMode="auto">
        <a:xfrm>
          <a:off x="12103100" y="904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476</xdr:row>
      <xdr:rowOff>0</xdr:rowOff>
    </xdr:from>
    <xdr:ext cx="304800" cy="306401"/>
    <xdr:sp macro="" textlink="">
      <xdr:nvSpPr>
        <xdr:cNvPr id="478" name="AutoShape 4">
          <a:extLst>
            <a:ext uri="{FF2B5EF4-FFF2-40B4-BE49-F238E27FC236}">
              <a16:creationId xmlns:a16="http://schemas.microsoft.com/office/drawing/2014/main" id="{C737BA52-4DD7-6741-88FC-70ABF00F5328}"/>
            </a:ext>
          </a:extLst>
        </xdr:cNvPr>
        <xdr:cNvSpPr>
          <a:spLocks noChangeAspect="1" noChangeArrowheads="1"/>
        </xdr:cNvSpPr>
      </xdr:nvSpPr>
      <xdr:spPr bwMode="auto">
        <a:xfrm>
          <a:off x="12103100" y="906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477</xdr:row>
      <xdr:rowOff>0</xdr:rowOff>
    </xdr:from>
    <xdr:ext cx="304800" cy="306401"/>
    <xdr:sp macro="" textlink="">
      <xdr:nvSpPr>
        <xdr:cNvPr id="479" name="AutoShape 4">
          <a:extLst>
            <a:ext uri="{FF2B5EF4-FFF2-40B4-BE49-F238E27FC236}">
              <a16:creationId xmlns:a16="http://schemas.microsoft.com/office/drawing/2014/main" id="{9996FA9A-2274-C748-8B04-DE7D5BD451FD}"/>
            </a:ext>
          </a:extLst>
        </xdr:cNvPr>
        <xdr:cNvSpPr>
          <a:spLocks noChangeAspect="1" noChangeArrowheads="1"/>
        </xdr:cNvSpPr>
      </xdr:nvSpPr>
      <xdr:spPr bwMode="auto">
        <a:xfrm>
          <a:off x="12103100" y="908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478</xdr:row>
      <xdr:rowOff>0</xdr:rowOff>
    </xdr:from>
    <xdr:ext cx="304800" cy="306401"/>
    <xdr:sp macro="" textlink="">
      <xdr:nvSpPr>
        <xdr:cNvPr id="480" name="AutoShape 4">
          <a:extLst>
            <a:ext uri="{FF2B5EF4-FFF2-40B4-BE49-F238E27FC236}">
              <a16:creationId xmlns:a16="http://schemas.microsoft.com/office/drawing/2014/main" id="{9F17FA9B-0AD1-7B43-B6B6-99439A293E72}"/>
            </a:ext>
          </a:extLst>
        </xdr:cNvPr>
        <xdr:cNvSpPr>
          <a:spLocks noChangeAspect="1" noChangeArrowheads="1"/>
        </xdr:cNvSpPr>
      </xdr:nvSpPr>
      <xdr:spPr bwMode="auto">
        <a:xfrm>
          <a:off x="12103100" y="910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479</xdr:row>
      <xdr:rowOff>0</xdr:rowOff>
    </xdr:from>
    <xdr:ext cx="304800" cy="306401"/>
    <xdr:sp macro="" textlink="">
      <xdr:nvSpPr>
        <xdr:cNvPr id="481" name="AutoShape 4">
          <a:extLst>
            <a:ext uri="{FF2B5EF4-FFF2-40B4-BE49-F238E27FC236}">
              <a16:creationId xmlns:a16="http://schemas.microsoft.com/office/drawing/2014/main" id="{1772D178-C491-9B47-AB49-28F5E555C3D4}"/>
            </a:ext>
          </a:extLst>
        </xdr:cNvPr>
        <xdr:cNvSpPr>
          <a:spLocks noChangeAspect="1" noChangeArrowheads="1"/>
        </xdr:cNvSpPr>
      </xdr:nvSpPr>
      <xdr:spPr bwMode="auto">
        <a:xfrm>
          <a:off x="12103100" y="912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480</xdr:row>
      <xdr:rowOff>0</xdr:rowOff>
    </xdr:from>
    <xdr:ext cx="304800" cy="306401"/>
    <xdr:sp macro="" textlink="">
      <xdr:nvSpPr>
        <xdr:cNvPr id="482" name="AutoShape 4">
          <a:extLst>
            <a:ext uri="{FF2B5EF4-FFF2-40B4-BE49-F238E27FC236}">
              <a16:creationId xmlns:a16="http://schemas.microsoft.com/office/drawing/2014/main" id="{E1593EBA-F724-AF48-B57E-DC845F743956}"/>
            </a:ext>
          </a:extLst>
        </xdr:cNvPr>
        <xdr:cNvSpPr>
          <a:spLocks noChangeAspect="1" noChangeArrowheads="1"/>
        </xdr:cNvSpPr>
      </xdr:nvSpPr>
      <xdr:spPr bwMode="auto">
        <a:xfrm>
          <a:off x="12103100" y="914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481</xdr:row>
      <xdr:rowOff>0</xdr:rowOff>
    </xdr:from>
    <xdr:ext cx="304800" cy="306401"/>
    <xdr:sp macro="" textlink="">
      <xdr:nvSpPr>
        <xdr:cNvPr id="483" name="AutoShape 4">
          <a:extLst>
            <a:ext uri="{FF2B5EF4-FFF2-40B4-BE49-F238E27FC236}">
              <a16:creationId xmlns:a16="http://schemas.microsoft.com/office/drawing/2014/main" id="{119D1DA3-D76E-594D-BF5E-16D9F0979304}"/>
            </a:ext>
          </a:extLst>
        </xdr:cNvPr>
        <xdr:cNvSpPr>
          <a:spLocks noChangeAspect="1" noChangeArrowheads="1"/>
        </xdr:cNvSpPr>
      </xdr:nvSpPr>
      <xdr:spPr bwMode="auto">
        <a:xfrm>
          <a:off x="12103100" y="916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482</xdr:row>
      <xdr:rowOff>0</xdr:rowOff>
    </xdr:from>
    <xdr:ext cx="304800" cy="306401"/>
    <xdr:sp macro="" textlink="">
      <xdr:nvSpPr>
        <xdr:cNvPr id="484" name="AutoShape 4">
          <a:extLst>
            <a:ext uri="{FF2B5EF4-FFF2-40B4-BE49-F238E27FC236}">
              <a16:creationId xmlns:a16="http://schemas.microsoft.com/office/drawing/2014/main" id="{A25BC833-7481-4B48-B847-D1AF8DB7979C}"/>
            </a:ext>
          </a:extLst>
        </xdr:cNvPr>
        <xdr:cNvSpPr>
          <a:spLocks noChangeAspect="1" noChangeArrowheads="1"/>
        </xdr:cNvSpPr>
      </xdr:nvSpPr>
      <xdr:spPr bwMode="auto">
        <a:xfrm>
          <a:off x="12103100" y="918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483</xdr:row>
      <xdr:rowOff>0</xdr:rowOff>
    </xdr:from>
    <xdr:ext cx="304800" cy="306401"/>
    <xdr:sp macro="" textlink="">
      <xdr:nvSpPr>
        <xdr:cNvPr id="485" name="AutoShape 4">
          <a:extLst>
            <a:ext uri="{FF2B5EF4-FFF2-40B4-BE49-F238E27FC236}">
              <a16:creationId xmlns:a16="http://schemas.microsoft.com/office/drawing/2014/main" id="{54175335-7EF2-B249-9E8D-82DCC036F8DA}"/>
            </a:ext>
          </a:extLst>
        </xdr:cNvPr>
        <xdr:cNvSpPr>
          <a:spLocks noChangeAspect="1" noChangeArrowheads="1"/>
        </xdr:cNvSpPr>
      </xdr:nvSpPr>
      <xdr:spPr bwMode="auto">
        <a:xfrm>
          <a:off x="12103100" y="920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484</xdr:row>
      <xdr:rowOff>0</xdr:rowOff>
    </xdr:from>
    <xdr:ext cx="304800" cy="306401"/>
    <xdr:sp macro="" textlink="">
      <xdr:nvSpPr>
        <xdr:cNvPr id="486" name="AutoShape 4">
          <a:extLst>
            <a:ext uri="{FF2B5EF4-FFF2-40B4-BE49-F238E27FC236}">
              <a16:creationId xmlns:a16="http://schemas.microsoft.com/office/drawing/2014/main" id="{333AC982-4B7D-A94A-83E3-73EDDDC2C4E8}"/>
            </a:ext>
          </a:extLst>
        </xdr:cNvPr>
        <xdr:cNvSpPr>
          <a:spLocks noChangeAspect="1" noChangeArrowheads="1"/>
        </xdr:cNvSpPr>
      </xdr:nvSpPr>
      <xdr:spPr bwMode="auto">
        <a:xfrm>
          <a:off x="12103100" y="922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485</xdr:row>
      <xdr:rowOff>0</xdr:rowOff>
    </xdr:from>
    <xdr:ext cx="304800" cy="306401"/>
    <xdr:sp macro="" textlink="">
      <xdr:nvSpPr>
        <xdr:cNvPr id="487" name="AutoShape 4">
          <a:extLst>
            <a:ext uri="{FF2B5EF4-FFF2-40B4-BE49-F238E27FC236}">
              <a16:creationId xmlns:a16="http://schemas.microsoft.com/office/drawing/2014/main" id="{ED3E665E-C5BD-B64B-8D0C-7857CF0DFE54}"/>
            </a:ext>
          </a:extLst>
        </xdr:cNvPr>
        <xdr:cNvSpPr>
          <a:spLocks noChangeAspect="1" noChangeArrowheads="1"/>
        </xdr:cNvSpPr>
      </xdr:nvSpPr>
      <xdr:spPr bwMode="auto">
        <a:xfrm>
          <a:off x="12103100" y="923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486</xdr:row>
      <xdr:rowOff>0</xdr:rowOff>
    </xdr:from>
    <xdr:ext cx="304800" cy="306401"/>
    <xdr:sp macro="" textlink="">
      <xdr:nvSpPr>
        <xdr:cNvPr id="488" name="AutoShape 4">
          <a:extLst>
            <a:ext uri="{FF2B5EF4-FFF2-40B4-BE49-F238E27FC236}">
              <a16:creationId xmlns:a16="http://schemas.microsoft.com/office/drawing/2014/main" id="{D0018913-28AB-0441-A25A-88B57FD96619}"/>
            </a:ext>
          </a:extLst>
        </xdr:cNvPr>
        <xdr:cNvSpPr>
          <a:spLocks noChangeAspect="1" noChangeArrowheads="1"/>
        </xdr:cNvSpPr>
      </xdr:nvSpPr>
      <xdr:spPr bwMode="auto">
        <a:xfrm>
          <a:off x="12103100" y="925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487</xdr:row>
      <xdr:rowOff>0</xdr:rowOff>
    </xdr:from>
    <xdr:ext cx="304800" cy="306401"/>
    <xdr:sp macro="" textlink="">
      <xdr:nvSpPr>
        <xdr:cNvPr id="489" name="AutoShape 4">
          <a:extLst>
            <a:ext uri="{FF2B5EF4-FFF2-40B4-BE49-F238E27FC236}">
              <a16:creationId xmlns:a16="http://schemas.microsoft.com/office/drawing/2014/main" id="{7E35868C-63FB-454A-9227-21B75EAC3AF7}"/>
            </a:ext>
          </a:extLst>
        </xdr:cNvPr>
        <xdr:cNvSpPr>
          <a:spLocks noChangeAspect="1" noChangeArrowheads="1"/>
        </xdr:cNvSpPr>
      </xdr:nvSpPr>
      <xdr:spPr bwMode="auto">
        <a:xfrm>
          <a:off x="12103100" y="927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488</xdr:row>
      <xdr:rowOff>0</xdr:rowOff>
    </xdr:from>
    <xdr:ext cx="304800" cy="306401"/>
    <xdr:sp macro="" textlink="">
      <xdr:nvSpPr>
        <xdr:cNvPr id="490" name="AutoShape 4">
          <a:extLst>
            <a:ext uri="{FF2B5EF4-FFF2-40B4-BE49-F238E27FC236}">
              <a16:creationId xmlns:a16="http://schemas.microsoft.com/office/drawing/2014/main" id="{ED0D8634-3FF7-A645-917B-B916BF8A1B62}"/>
            </a:ext>
          </a:extLst>
        </xdr:cNvPr>
        <xdr:cNvSpPr>
          <a:spLocks noChangeAspect="1" noChangeArrowheads="1"/>
        </xdr:cNvSpPr>
      </xdr:nvSpPr>
      <xdr:spPr bwMode="auto">
        <a:xfrm>
          <a:off x="12103100" y="929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489</xdr:row>
      <xdr:rowOff>0</xdr:rowOff>
    </xdr:from>
    <xdr:ext cx="304800" cy="306401"/>
    <xdr:sp macro="" textlink="">
      <xdr:nvSpPr>
        <xdr:cNvPr id="491" name="AutoShape 4">
          <a:extLst>
            <a:ext uri="{FF2B5EF4-FFF2-40B4-BE49-F238E27FC236}">
              <a16:creationId xmlns:a16="http://schemas.microsoft.com/office/drawing/2014/main" id="{E7BF64A8-749F-2144-94A9-1760DC67659E}"/>
            </a:ext>
          </a:extLst>
        </xdr:cNvPr>
        <xdr:cNvSpPr>
          <a:spLocks noChangeAspect="1" noChangeArrowheads="1"/>
        </xdr:cNvSpPr>
      </xdr:nvSpPr>
      <xdr:spPr bwMode="auto">
        <a:xfrm>
          <a:off x="12103100" y="931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490</xdr:row>
      <xdr:rowOff>0</xdr:rowOff>
    </xdr:from>
    <xdr:ext cx="304800" cy="306401"/>
    <xdr:sp macro="" textlink="">
      <xdr:nvSpPr>
        <xdr:cNvPr id="492" name="AutoShape 4">
          <a:extLst>
            <a:ext uri="{FF2B5EF4-FFF2-40B4-BE49-F238E27FC236}">
              <a16:creationId xmlns:a16="http://schemas.microsoft.com/office/drawing/2014/main" id="{BC1B0505-6154-1141-A517-006055044268}"/>
            </a:ext>
          </a:extLst>
        </xdr:cNvPr>
        <xdr:cNvSpPr>
          <a:spLocks noChangeAspect="1" noChangeArrowheads="1"/>
        </xdr:cNvSpPr>
      </xdr:nvSpPr>
      <xdr:spPr bwMode="auto">
        <a:xfrm>
          <a:off x="12103100" y="933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491</xdr:row>
      <xdr:rowOff>0</xdr:rowOff>
    </xdr:from>
    <xdr:ext cx="304800" cy="306401"/>
    <xdr:sp macro="" textlink="">
      <xdr:nvSpPr>
        <xdr:cNvPr id="493" name="AutoShape 4">
          <a:extLst>
            <a:ext uri="{FF2B5EF4-FFF2-40B4-BE49-F238E27FC236}">
              <a16:creationId xmlns:a16="http://schemas.microsoft.com/office/drawing/2014/main" id="{38D19727-B2B6-1840-9CB4-2B630BA48C6E}"/>
            </a:ext>
          </a:extLst>
        </xdr:cNvPr>
        <xdr:cNvSpPr>
          <a:spLocks noChangeAspect="1" noChangeArrowheads="1"/>
        </xdr:cNvSpPr>
      </xdr:nvSpPr>
      <xdr:spPr bwMode="auto">
        <a:xfrm>
          <a:off x="12103100" y="935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492</xdr:row>
      <xdr:rowOff>0</xdr:rowOff>
    </xdr:from>
    <xdr:ext cx="304800" cy="306401"/>
    <xdr:sp macro="" textlink="">
      <xdr:nvSpPr>
        <xdr:cNvPr id="494" name="AutoShape 4">
          <a:extLst>
            <a:ext uri="{FF2B5EF4-FFF2-40B4-BE49-F238E27FC236}">
              <a16:creationId xmlns:a16="http://schemas.microsoft.com/office/drawing/2014/main" id="{72B9168A-6AA9-6841-8F9A-21B5F21B234A}"/>
            </a:ext>
          </a:extLst>
        </xdr:cNvPr>
        <xdr:cNvSpPr>
          <a:spLocks noChangeAspect="1" noChangeArrowheads="1"/>
        </xdr:cNvSpPr>
      </xdr:nvSpPr>
      <xdr:spPr bwMode="auto">
        <a:xfrm>
          <a:off x="12103100" y="937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493</xdr:row>
      <xdr:rowOff>0</xdr:rowOff>
    </xdr:from>
    <xdr:ext cx="304800" cy="306401"/>
    <xdr:sp macro="" textlink="">
      <xdr:nvSpPr>
        <xdr:cNvPr id="495" name="AutoShape 4">
          <a:extLst>
            <a:ext uri="{FF2B5EF4-FFF2-40B4-BE49-F238E27FC236}">
              <a16:creationId xmlns:a16="http://schemas.microsoft.com/office/drawing/2014/main" id="{FC992859-19BD-C746-92D6-0D92A0CDB110}"/>
            </a:ext>
          </a:extLst>
        </xdr:cNvPr>
        <xdr:cNvSpPr>
          <a:spLocks noChangeAspect="1" noChangeArrowheads="1"/>
        </xdr:cNvSpPr>
      </xdr:nvSpPr>
      <xdr:spPr bwMode="auto">
        <a:xfrm>
          <a:off x="12103100" y="939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494</xdr:row>
      <xdr:rowOff>0</xdr:rowOff>
    </xdr:from>
    <xdr:ext cx="304800" cy="306401"/>
    <xdr:sp macro="" textlink="">
      <xdr:nvSpPr>
        <xdr:cNvPr id="496" name="AutoShape 4">
          <a:extLst>
            <a:ext uri="{FF2B5EF4-FFF2-40B4-BE49-F238E27FC236}">
              <a16:creationId xmlns:a16="http://schemas.microsoft.com/office/drawing/2014/main" id="{020AEF83-E915-6842-8D2E-6AFD9A454921}"/>
            </a:ext>
          </a:extLst>
        </xdr:cNvPr>
        <xdr:cNvSpPr>
          <a:spLocks noChangeAspect="1" noChangeArrowheads="1"/>
        </xdr:cNvSpPr>
      </xdr:nvSpPr>
      <xdr:spPr bwMode="auto">
        <a:xfrm>
          <a:off x="12103100" y="941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495</xdr:row>
      <xdr:rowOff>0</xdr:rowOff>
    </xdr:from>
    <xdr:ext cx="304800" cy="306401"/>
    <xdr:sp macro="" textlink="">
      <xdr:nvSpPr>
        <xdr:cNvPr id="497" name="AutoShape 4">
          <a:extLst>
            <a:ext uri="{FF2B5EF4-FFF2-40B4-BE49-F238E27FC236}">
              <a16:creationId xmlns:a16="http://schemas.microsoft.com/office/drawing/2014/main" id="{B01E42F1-23CC-1042-A329-B43AD3B6B242}"/>
            </a:ext>
          </a:extLst>
        </xdr:cNvPr>
        <xdr:cNvSpPr>
          <a:spLocks noChangeAspect="1" noChangeArrowheads="1"/>
        </xdr:cNvSpPr>
      </xdr:nvSpPr>
      <xdr:spPr bwMode="auto">
        <a:xfrm>
          <a:off x="12103100" y="942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496</xdr:row>
      <xdr:rowOff>0</xdr:rowOff>
    </xdr:from>
    <xdr:ext cx="304800" cy="306401"/>
    <xdr:sp macro="" textlink="">
      <xdr:nvSpPr>
        <xdr:cNvPr id="498" name="AutoShape 4">
          <a:extLst>
            <a:ext uri="{FF2B5EF4-FFF2-40B4-BE49-F238E27FC236}">
              <a16:creationId xmlns:a16="http://schemas.microsoft.com/office/drawing/2014/main" id="{9570C33A-72FF-6543-BA64-EE662246EE65}"/>
            </a:ext>
          </a:extLst>
        </xdr:cNvPr>
        <xdr:cNvSpPr>
          <a:spLocks noChangeAspect="1" noChangeArrowheads="1"/>
        </xdr:cNvSpPr>
      </xdr:nvSpPr>
      <xdr:spPr bwMode="auto">
        <a:xfrm>
          <a:off x="12103100" y="944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497</xdr:row>
      <xdr:rowOff>0</xdr:rowOff>
    </xdr:from>
    <xdr:ext cx="304800" cy="306401"/>
    <xdr:sp macro="" textlink="">
      <xdr:nvSpPr>
        <xdr:cNvPr id="499" name="AutoShape 4">
          <a:extLst>
            <a:ext uri="{FF2B5EF4-FFF2-40B4-BE49-F238E27FC236}">
              <a16:creationId xmlns:a16="http://schemas.microsoft.com/office/drawing/2014/main" id="{D70372E1-D1C4-CB46-AF5F-77C63951B56C}"/>
            </a:ext>
          </a:extLst>
        </xdr:cNvPr>
        <xdr:cNvSpPr>
          <a:spLocks noChangeAspect="1" noChangeArrowheads="1"/>
        </xdr:cNvSpPr>
      </xdr:nvSpPr>
      <xdr:spPr bwMode="auto">
        <a:xfrm>
          <a:off x="12103100" y="946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498</xdr:row>
      <xdr:rowOff>0</xdr:rowOff>
    </xdr:from>
    <xdr:ext cx="304800" cy="306401"/>
    <xdr:sp macro="" textlink="">
      <xdr:nvSpPr>
        <xdr:cNvPr id="500" name="AutoShape 4">
          <a:extLst>
            <a:ext uri="{FF2B5EF4-FFF2-40B4-BE49-F238E27FC236}">
              <a16:creationId xmlns:a16="http://schemas.microsoft.com/office/drawing/2014/main" id="{DBC079C3-1DBB-7149-8F29-3E0F0CF0EE04}"/>
            </a:ext>
          </a:extLst>
        </xdr:cNvPr>
        <xdr:cNvSpPr>
          <a:spLocks noChangeAspect="1" noChangeArrowheads="1"/>
        </xdr:cNvSpPr>
      </xdr:nvSpPr>
      <xdr:spPr bwMode="auto">
        <a:xfrm>
          <a:off x="12103100" y="948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499</xdr:row>
      <xdr:rowOff>0</xdr:rowOff>
    </xdr:from>
    <xdr:ext cx="304800" cy="306401"/>
    <xdr:sp macro="" textlink="">
      <xdr:nvSpPr>
        <xdr:cNvPr id="501" name="AutoShape 4">
          <a:extLst>
            <a:ext uri="{FF2B5EF4-FFF2-40B4-BE49-F238E27FC236}">
              <a16:creationId xmlns:a16="http://schemas.microsoft.com/office/drawing/2014/main" id="{75077E1F-10D0-F548-A161-8DE1ADBC1587}"/>
            </a:ext>
          </a:extLst>
        </xdr:cNvPr>
        <xdr:cNvSpPr>
          <a:spLocks noChangeAspect="1" noChangeArrowheads="1"/>
        </xdr:cNvSpPr>
      </xdr:nvSpPr>
      <xdr:spPr bwMode="auto">
        <a:xfrm>
          <a:off x="12103100" y="950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500</xdr:row>
      <xdr:rowOff>0</xdr:rowOff>
    </xdr:from>
    <xdr:ext cx="304800" cy="306401"/>
    <xdr:sp macro="" textlink="">
      <xdr:nvSpPr>
        <xdr:cNvPr id="502" name="AutoShape 4">
          <a:extLst>
            <a:ext uri="{FF2B5EF4-FFF2-40B4-BE49-F238E27FC236}">
              <a16:creationId xmlns:a16="http://schemas.microsoft.com/office/drawing/2014/main" id="{1846C207-6AF7-9943-9785-B220C700C7AD}"/>
            </a:ext>
          </a:extLst>
        </xdr:cNvPr>
        <xdr:cNvSpPr>
          <a:spLocks noChangeAspect="1" noChangeArrowheads="1"/>
        </xdr:cNvSpPr>
      </xdr:nvSpPr>
      <xdr:spPr bwMode="auto">
        <a:xfrm>
          <a:off x="12103100" y="952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501</xdr:row>
      <xdr:rowOff>0</xdr:rowOff>
    </xdr:from>
    <xdr:ext cx="304800" cy="306401"/>
    <xdr:sp macro="" textlink="">
      <xdr:nvSpPr>
        <xdr:cNvPr id="503" name="AutoShape 4">
          <a:extLst>
            <a:ext uri="{FF2B5EF4-FFF2-40B4-BE49-F238E27FC236}">
              <a16:creationId xmlns:a16="http://schemas.microsoft.com/office/drawing/2014/main" id="{61DE6E90-2062-854C-8DC7-2B325C3FAE56}"/>
            </a:ext>
          </a:extLst>
        </xdr:cNvPr>
        <xdr:cNvSpPr>
          <a:spLocks noChangeAspect="1" noChangeArrowheads="1"/>
        </xdr:cNvSpPr>
      </xdr:nvSpPr>
      <xdr:spPr bwMode="auto">
        <a:xfrm>
          <a:off x="12103100" y="954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502</xdr:row>
      <xdr:rowOff>0</xdr:rowOff>
    </xdr:from>
    <xdr:ext cx="304800" cy="306401"/>
    <xdr:sp macro="" textlink="">
      <xdr:nvSpPr>
        <xdr:cNvPr id="504" name="AutoShape 4">
          <a:extLst>
            <a:ext uri="{FF2B5EF4-FFF2-40B4-BE49-F238E27FC236}">
              <a16:creationId xmlns:a16="http://schemas.microsoft.com/office/drawing/2014/main" id="{1E4A54BA-3433-FC42-8C48-5EF8A4753996}"/>
            </a:ext>
          </a:extLst>
        </xdr:cNvPr>
        <xdr:cNvSpPr>
          <a:spLocks noChangeAspect="1" noChangeArrowheads="1"/>
        </xdr:cNvSpPr>
      </xdr:nvSpPr>
      <xdr:spPr bwMode="auto">
        <a:xfrm>
          <a:off x="12103100" y="956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503</xdr:row>
      <xdr:rowOff>0</xdr:rowOff>
    </xdr:from>
    <xdr:ext cx="304800" cy="306401"/>
    <xdr:sp macro="" textlink="">
      <xdr:nvSpPr>
        <xdr:cNvPr id="505" name="AutoShape 4">
          <a:extLst>
            <a:ext uri="{FF2B5EF4-FFF2-40B4-BE49-F238E27FC236}">
              <a16:creationId xmlns:a16="http://schemas.microsoft.com/office/drawing/2014/main" id="{335273D8-B6C6-5C42-AB6D-B4849078C760}"/>
            </a:ext>
          </a:extLst>
        </xdr:cNvPr>
        <xdr:cNvSpPr>
          <a:spLocks noChangeAspect="1" noChangeArrowheads="1"/>
        </xdr:cNvSpPr>
      </xdr:nvSpPr>
      <xdr:spPr bwMode="auto">
        <a:xfrm>
          <a:off x="12103100" y="958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504</xdr:row>
      <xdr:rowOff>0</xdr:rowOff>
    </xdr:from>
    <xdr:ext cx="304800" cy="306401"/>
    <xdr:sp macro="" textlink="">
      <xdr:nvSpPr>
        <xdr:cNvPr id="506" name="AutoShape 4">
          <a:extLst>
            <a:ext uri="{FF2B5EF4-FFF2-40B4-BE49-F238E27FC236}">
              <a16:creationId xmlns:a16="http://schemas.microsoft.com/office/drawing/2014/main" id="{A1F7CD42-BDD9-0247-841F-82911B1F2C26}"/>
            </a:ext>
          </a:extLst>
        </xdr:cNvPr>
        <xdr:cNvSpPr>
          <a:spLocks noChangeAspect="1" noChangeArrowheads="1"/>
        </xdr:cNvSpPr>
      </xdr:nvSpPr>
      <xdr:spPr bwMode="auto">
        <a:xfrm>
          <a:off x="12103100" y="960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505</xdr:row>
      <xdr:rowOff>0</xdr:rowOff>
    </xdr:from>
    <xdr:ext cx="304800" cy="306401"/>
    <xdr:sp macro="" textlink="">
      <xdr:nvSpPr>
        <xdr:cNvPr id="507" name="AutoShape 4">
          <a:extLst>
            <a:ext uri="{FF2B5EF4-FFF2-40B4-BE49-F238E27FC236}">
              <a16:creationId xmlns:a16="http://schemas.microsoft.com/office/drawing/2014/main" id="{74EDA380-48C7-7648-A134-28C8BD5C358D}"/>
            </a:ext>
          </a:extLst>
        </xdr:cNvPr>
        <xdr:cNvSpPr>
          <a:spLocks noChangeAspect="1" noChangeArrowheads="1"/>
        </xdr:cNvSpPr>
      </xdr:nvSpPr>
      <xdr:spPr bwMode="auto">
        <a:xfrm>
          <a:off x="12103100" y="962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506</xdr:row>
      <xdr:rowOff>0</xdr:rowOff>
    </xdr:from>
    <xdr:ext cx="304800" cy="306401"/>
    <xdr:sp macro="" textlink="">
      <xdr:nvSpPr>
        <xdr:cNvPr id="508" name="AutoShape 4">
          <a:extLst>
            <a:ext uri="{FF2B5EF4-FFF2-40B4-BE49-F238E27FC236}">
              <a16:creationId xmlns:a16="http://schemas.microsoft.com/office/drawing/2014/main" id="{66E70386-366A-1B4C-829D-C883CB6C7CE7}"/>
            </a:ext>
          </a:extLst>
        </xdr:cNvPr>
        <xdr:cNvSpPr>
          <a:spLocks noChangeAspect="1" noChangeArrowheads="1"/>
        </xdr:cNvSpPr>
      </xdr:nvSpPr>
      <xdr:spPr bwMode="auto">
        <a:xfrm>
          <a:off x="12103100" y="963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507</xdr:row>
      <xdr:rowOff>0</xdr:rowOff>
    </xdr:from>
    <xdr:ext cx="304800" cy="306401"/>
    <xdr:sp macro="" textlink="">
      <xdr:nvSpPr>
        <xdr:cNvPr id="509" name="AutoShape 4">
          <a:extLst>
            <a:ext uri="{FF2B5EF4-FFF2-40B4-BE49-F238E27FC236}">
              <a16:creationId xmlns:a16="http://schemas.microsoft.com/office/drawing/2014/main" id="{AED95B52-46D2-6D49-9924-46333A69FF63}"/>
            </a:ext>
          </a:extLst>
        </xdr:cNvPr>
        <xdr:cNvSpPr>
          <a:spLocks noChangeAspect="1" noChangeArrowheads="1"/>
        </xdr:cNvSpPr>
      </xdr:nvSpPr>
      <xdr:spPr bwMode="auto">
        <a:xfrm>
          <a:off x="12103100" y="965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508</xdr:row>
      <xdr:rowOff>0</xdr:rowOff>
    </xdr:from>
    <xdr:ext cx="304800" cy="306401"/>
    <xdr:sp macro="" textlink="">
      <xdr:nvSpPr>
        <xdr:cNvPr id="510" name="AutoShape 4">
          <a:extLst>
            <a:ext uri="{FF2B5EF4-FFF2-40B4-BE49-F238E27FC236}">
              <a16:creationId xmlns:a16="http://schemas.microsoft.com/office/drawing/2014/main" id="{18286930-0058-C84A-87CC-7557B23FAEC9}"/>
            </a:ext>
          </a:extLst>
        </xdr:cNvPr>
        <xdr:cNvSpPr>
          <a:spLocks noChangeAspect="1" noChangeArrowheads="1"/>
        </xdr:cNvSpPr>
      </xdr:nvSpPr>
      <xdr:spPr bwMode="auto">
        <a:xfrm>
          <a:off x="12103100" y="967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509</xdr:row>
      <xdr:rowOff>0</xdr:rowOff>
    </xdr:from>
    <xdr:ext cx="304800" cy="306401"/>
    <xdr:sp macro="" textlink="">
      <xdr:nvSpPr>
        <xdr:cNvPr id="511" name="AutoShape 4">
          <a:extLst>
            <a:ext uri="{FF2B5EF4-FFF2-40B4-BE49-F238E27FC236}">
              <a16:creationId xmlns:a16="http://schemas.microsoft.com/office/drawing/2014/main" id="{BF927A54-7DBE-B548-B6A3-FAD71052C39D}"/>
            </a:ext>
          </a:extLst>
        </xdr:cNvPr>
        <xdr:cNvSpPr>
          <a:spLocks noChangeAspect="1" noChangeArrowheads="1"/>
        </xdr:cNvSpPr>
      </xdr:nvSpPr>
      <xdr:spPr bwMode="auto">
        <a:xfrm>
          <a:off x="12103100" y="969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510</xdr:row>
      <xdr:rowOff>0</xdr:rowOff>
    </xdr:from>
    <xdr:ext cx="304800" cy="306401"/>
    <xdr:sp macro="" textlink="">
      <xdr:nvSpPr>
        <xdr:cNvPr id="512" name="AutoShape 4">
          <a:extLst>
            <a:ext uri="{FF2B5EF4-FFF2-40B4-BE49-F238E27FC236}">
              <a16:creationId xmlns:a16="http://schemas.microsoft.com/office/drawing/2014/main" id="{D643A785-56EE-0B4F-8F29-B67EEA537412}"/>
            </a:ext>
          </a:extLst>
        </xdr:cNvPr>
        <xdr:cNvSpPr>
          <a:spLocks noChangeAspect="1" noChangeArrowheads="1"/>
        </xdr:cNvSpPr>
      </xdr:nvSpPr>
      <xdr:spPr bwMode="auto">
        <a:xfrm>
          <a:off x="12103100" y="971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511</xdr:row>
      <xdr:rowOff>0</xdr:rowOff>
    </xdr:from>
    <xdr:ext cx="304800" cy="306401"/>
    <xdr:sp macro="" textlink="">
      <xdr:nvSpPr>
        <xdr:cNvPr id="513" name="AutoShape 4">
          <a:extLst>
            <a:ext uri="{FF2B5EF4-FFF2-40B4-BE49-F238E27FC236}">
              <a16:creationId xmlns:a16="http://schemas.microsoft.com/office/drawing/2014/main" id="{254D93C0-0468-2D4E-8D0F-18E17DE2B8C5}"/>
            </a:ext>
          </a:extLst>
        </xdr:cNvPr>
        <xdr:cNvSpPr>
          <a:spLocks noChangeAspect="1" noChangeArrowheads="1"/>
        </xdr:cNvSpPr>
      </xdr:nvSpPr>
      <xdr:spPr bwMode="auto">
        <a:xfrm>
          <a:off x="12103100" y="973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512</xdr:row>
      <xdr:rowOff>0</xdr:rowOff>
    </xdr:from>
    <xdr:ext cx="304800" cy="306401"/>
    <xdr:sp macro="" textlink="">
      <xdr:nvSpPr>
        <xdr:cNvPr id="514" name="AutoShape 4">
          <a:extLst>
            <a:ext uri="{FF2B5EF4-FFF2-40B4-BE49-F238E27FC236}">
              <a16:creationId xmlns:a16="http://schemas.microsoft.com/office/drawing/2014/main" id="{7C22D1A4-BF1D-2244-B3D0-7A9A5F744A34}"/>
            </a:ext>
          </a:extLst>
        </xdr:cNvPr>
        <xdr:cNvSpPr>
          <a:spLocks noChangeAspect="1" noChangeArrowheads="1"/>
        </xdr:cNvSpPr>
      </xdr:nvSpPr>
      <xdr:spPr bwMode="auto">
        <a:xfrm>
          <a:off x="12103100" y="975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513</xdr:row>
      <xdr:rowOff>0</xdr:rowOff>
    </xdr:from>
    <xdr:ext cx="304800" cy="306401"/>
    <xdr:sp macro="" textlink="">
      <xdr:nvSpPr>
        <xdr:cNvPr id="515" name="AutoShape 4">
          <a:extLst>
            <a:ext uri="{FF2B5EF4-FFF2-40B4-BE49-F238E27FC236}">
              <a16:creationId xmlns:a16="http://schemas.microsoft.com/office/drawing/2014/main" id="{7FDA820C-6708-1C46-A4F5-4111977499E0}"/>
            </a:ext>
          </a:extLst>
        </xdr:cNvPr>
        <xdr:cNvSpPr>
          <a:spLocks noChangeAspect="1" noChangeArrowheads="1"/>
        </xdr:cNvSpPr>
      </xdr:nvSpPr>
      <xdr:spPr bwMode="auto">
        <a:xfrm>
          <a:off x="12103100" y="977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514</xdr:row>
      <xdr:rowOff>0</xdr:rowOff>
    </xdr:from>
    <xdr:ext cx="304800" cy="306401"/>
    <xdr:sp macro="" textlink="">
      <xdr:nvSpPr>
        <xdr:cNvPr id="516" name="AutoShape 4">
          <a:extLst>
            <a:ext uri="{FF2B5EF4-FFF2-40B4-BE49-F238E27FC236}">
              <a16:creationId xmlns:a16="http://schemas.microsoft.com/office/drawing/2014/main" id="{66D12BBC-EBDA-AB49-8959-5EF37EF5B776}"/>
            </a:ext>
          </a:extLst>
        </xdr:cNvPr>
        <xdr:cNvSpPr>
          <a:spLocks noChangeAspect="1" noChangeArrowheads="1"/>
        </xdr:cNvSpPr>
      </xdr:nvSpPr>
      <xdr:spPr bwMode="auto">
        <a:xfrm>
          <a:off x="12103100" y="979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515</xdr:row>
      <xdr:rowOff>0</xdr:rowOff>
    </xdr:from>
    <xdr:ext cx="304800" cy="306401"/>
    <xdr:sp macro="" textlink="">
      <xdr:nvSpPr>
        <xdr:cNvPr id="517" name="AutoShape 4">
          <a:extLst>
            <a:ext uri="{FF2B5EF4-FFF2-40B4-BE49-F238E27FC236}">
              <a16:creationId xmlns:a16="http://schemas.microsoft.com/office/drawing/2014/main" id="{ACBF163B-5215-FC49-95A2-E5982D7E5224}"/>
            </a:ext>
          </a:extLst>
        </xdr:cNvPr>
        <xdr:cNvSpPr>
          <a:spLocks noChangeAspect="1" noChangeArrowheads="1"/>
        </xdr:cNvSpPr>
      </xdr:nvSpPr>
      <xdr:spPr bwMode="auto">
        <a:xfrm>
          <a:off x="12103100" y="981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516</xdr:row>
      <xdr:rowOff>0</xdr:rowOff>
    </xdr:from>
    <xdr:ext cx="304800" cy="306401"/>
    <xdr:sp macro="" textlink="">
      <xdr:nvSpPr>
        <xdr:cNvPr id="518" name="AutoShape 4">
          <a:extLst>
            <a:ext uri="{FF2B5EF4-FFF2-40B4-BE49-F238E27FC236}">
              <a16:creationId xmlns:a16="http://schemas.microsoft.com/office/drawing/2014/main" id="{32C15F7F-CCEE-0E45-9889-68B712E7DF1B}"/>
            </a:ext>
          </a:extLst>
        </xdr:cNvPr>
        <xdr:cNvSpPr>
          <a:spLocks noChangeAspect="1" noChangeArrowheads="1"/>
        </xdr:cNvSpPr>
      </xdr:nvSpPr>
      <xdr:spPr bwMode="auto">
        <a:xfrm>
          <a:off x="12103100" y="982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517</xdr:row>
      <xdr:rowOff>0</xdr:rowOff>
    </xdr:from>
    <xdr:ext cx="304800" cy="306401"/>
    <xdr:sp macro="" textlink="">
      <xdr:nvSpPr>
        <xdr:cNvPr id="519" name="AutoShape 4">
          <a:extLst>
            <a:ext uri="{FF2B5EF4-FFF2-40B4-BE49-F238E27FC236}">
              <a16:creationId xmlns:a16="http://schemas.microsoft.com/office/drawing/2014/main" id="{5071FEE4-1DCC-6E47-BA14-1C1ED4E4A748}"/>
            </a:ext>
          </a:extLst>
        </xdr:cNvPr>
        <xdr:cNvSpPr>
          <a:spLocks noChangeAspect="1" noChangeArrowheads="1"/>
        </xdr:cNvSpPr>
      </xdr:nvSpPr>
      <xdr:spPr bwMode="auto">
        <a:xfrm>
          <a:off x="12103100" y="984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518</xdr:row>
      <xdr:rowOff>0</xdr:rowOff>
    </xdr:from>
    <xdr:ext cx="304800" cy="306401"/>
    <xdr:sp macro="" textlink="">
      <xdr:nvSpPr>
        <xdr:cNvPr id="520" name="AutoShape 4">
          <a:extLst>
            <a:ext uri="{FF2B5EF4-FFF2-40B4-BE49-F238E27FC236}">
              <a16:creationId xmlns:a16="http://schemas.microsoft.com/office/drawing/2014/main" id="{9A6EEE9B-C1FB-F147-8DCE-E20E87223ED4}"/>
            </a:ext>
          </a:extLst>
        </xdr:cNvPr>
        <xdr:cNvSpPr>
          <a:spLocks noChangeAspect="1" noChangeArrowheads="1"/>
        </xdr:cNvSpPr>
      </xdr:nvSpPr>
      <xdr:spPr bwMode="auto">
        <a:xfrm>
          <a:off x="12103100" y="986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519</xdr:row>
      <xdr:rowOff>0</xdr:rowOff>
    </xdr:from>
    <xdr:ext cx="304800" cy="306401"/>
    <xdr:sp macro="" textlink="">
      <xdr:nvSpPr>
        <xdr:cNvPr id="521" name="AutoShape 4">
          <a:extLst>
            <a:ext uri="{FF2B5EF4-FFF2-40B4-BE49-F238E27FC236}">
              <a16:creationId xmlns:a16="http://schemas.microsoft.com/office/drawing/2014/main" id="{5A86472F-A3C1-0140-A37A-D6F32560CFA4}"/>
            </a:ext>
          </a:extLst>
        </xdr:cNvPr>
        <xdr:cNvSpPr>
          <a:spLocks noChangeAspect="1" noChangeArrowheads="1"/>
        </xdr:cNvSpPr>
      </xdr:nvSpPr>
      <xdr:spPr bwMode="auto">
        <a:xfrm>
          <a:off x="12103100" y="988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520</xdr:row>
      <xdr:rowOff>0</xdr:rowOff>
    </xdr:from>
    <xdr:ext cx="304800" cy="306401"/>
    <xdr:sp macro="" textlink="">
      <xdr:nvSpPr>
        <xdr:cNvPr id="522" name="AutoShape 4">
          <a:extLst>
            <a:ext uri="{FF2B5EF4-FFF2-40B4-BE49-F238E27FC236}">
              <a16:creationId xmlns:a16="http://schemas.microsoft.com/office/drawing/2014/main" id="{4F1BBE8A-AD8F-964C-8DBA-C2450BE54323}"/>
            </a:ext>
          </a:extLst>
        </xdr:cNvPr>
        <xdr:cNvSpPr>
          <a:spLocks noChangeAspect="1" noChangeArrowheads="1"/>
        </xdr:cNvSpPr>
      </xdr:nvSpPr>
      <xdr:spPr bwMode="auto">
        <a:xfrm>
          <a:off x="12103100" y="990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521</xdr:row>
      <xdr:rowOff>0</xdr:rowOff>
    </xdr:from>
    <xdr:ext cx="304800" cy="306401"/>
    <xdr:sp macro="" textlink="">
      <xdr:nvSpPr>
        <xdr:cNvPr id="523" name="AutoShape 4">
          <a:extLst>
            <a:ext uri="{FF2B5EF4-FFF2-40B4-BE49-F238E27FC236}">
              <a16:creationId xmlns:a16="http://schemas.microsoft.com/office/drawing/2014/main" id="{31DB4963-EBC6-2D4E-AD66-9DACE09B9445}"/>
            </a:ext>
          </a:extLst>
        </xdr:cNvPr>
        <xdr:cNvSpPr>
          <a:spLocks noChangeAspect="1" noChangeArrowheads="1"/>
        </xdr:cNvSpPr>
      </xdr:nvSpPr>
      <xdr:spPr bwMode="auto">
        <a:xfrm>
          <a:off x="12103100" y="992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522</xdr:row>
      <xdr:rowOff>0</xdr:rowOff>
    </xdr:from>
    <xdr:ext cx="304800" cy="306401"/>
    <xdr:sp macro="" textlink="">
      <xdr:nvSpPr>
        <xdr:cNvPr id="524" name="AutoShape 4">
          <a:extLst>
            <a:ext uri="{FF2B5EF4-FFF2-40B4-BE49-F238E27FC236}">
              <a16:creationId xmlns:a16="http://schemas.microsoft.com/office/drawing/2014/main" id="{BB1151DA-AA1A-834E-BA36-2FC2C3F6B575}"/>
            </a:ext>
          </a:extLst>
        </xdr:cNvPr>
        <xdr:cNvSpPr>
          <a:spLocks noChangeAspect="1" noChangeArrowheads="1"/>
        </xdr:cNvSpPr>
      </xdr:nvSpPr>
      <xdr:spPr bwMode="auto">
        <a:xfrm>
          <a:off x="12103100" y="994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523</xdr:row>
      <xdr:rowOff>0</xdr:rowOff>
    </xdr:from>
    <xdr:ext cx="304800" cy="306401"/>
    <xdr:sp macro="" textlink="">
      <xdr:nvSpPr>
        <xdr:cNvPr id="525" name="AutoShape 4">
          <a:extLst>
            <a:ext uri="{FF2B5EF4-FFF2-40B4-BE49-F238E27FC236}">
              <a16:creationId xmlns:a16="http://schemas.microsoft.com/office/drawing/2014/main" id="{AD0F15D5-8C29-344D-B8AC-CE592A3D211F}"/>
            </a:ext>
          </a:extLst>
        </xdr:cNvPr>
        <xdr:cNvSpPr>
          <a:spLocks noChangeAspect="1" noChangeArrowheads="1"/>
        </xdr:cNvSpPr>
      </xdr:nvSpPr>
      <xdr:spPr bwMode="auto">
        <a:xfrm>
          <a:off x="12103100" y="996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524</xdr:row>
      <xdr:rowOff>0</xdr:rowOff>
    </xdr:from>
    <xdr:ext cx="304800" cy="306401"/>
    <xdr:sp macro="" textlink="">
      <xdr:nvSpPr>
        <xdr:cNvPr id="526" name="AutoShape 4">
          <a:extLst>
            <a:ext uri="{FF2B5EF4-FFF2-40B4-BE49-F238E27FC236}">
              <a16:creationId xmlns:a16="http://schemas.microsoft.com/office/drawing/2014/main" id="{D0E3E077-E20F-EF4E-A463-F4A242E9CDAE}"/>
            </a:ext>
          </a:extLst>
        </xdr:cNvPr>
        <xdr:cNvSpPr>
          <a:spLocks noChangeAspect="1" noChangeArrowheads="1"/>
        </xdr:cNvSpPr>
      </xdr:nvSpPr>
      <xdr:spPr bwMode="auto">
        <a:xfrm>
          <a:off x="12103100" y="998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525</xdr:row>
      <xdr:rowOff>0</xdr:rowOff>
    </xdr:from>
    <xdr:ext cx="304800" cy="306401"/>
    <xdr:sp macro="" textlink="">
      <xdr:nvSpPr>
        <xdr:cNvPr id="527" name="AutoShape 4">
          <a:extLst>
            <a:ext uri="{FF2B5EF4-FFF2-40B4-BE49-F238E27FC236}">
              <a16:creationId xmlns:a16="http://schemas.microsoft.com/office/drawing/2014/main" id="{A6506061-5A59-1845-87C8-C092551995C8}"/>
            </a:ext>
          </a:extLst>
        </xdr:cNvPr>
        <xdr:cNvSpPr>
          <a:spLocks noChangeAspect="1" noChangeArrowheads="1"/>
        </xdr:cNvSpPr>
      </xdr:nvSpPr>
      <xdr:spPr bwMode="auto">
        <a:xfrm>
          <a:off x="12103100" y="1000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526</xdr:row>
      <xdr:rowOff>0</xdr:rowOff>
    </xdr:from>
    <xdr:ext cx="304800" cy="306401"/>
    <xdr:sp macro="" textlink="">
      <xdr:nvSpPr>
        <xdr:cNvPr id="528" name="AutoShape 4">
          <a:extLst>
            <a:ext uri="{FF2B5EF4-FFF2-40B4-BE49-F238E27FC236}">
              <a16:creationId xmlns:a16="http://schemas.microsoft.com/office/drawing/2014/main" id="{B36F8203-6D11-1249-B56C-3EFA1DC8B34E}"/>
            </a:ext>
          </a:extLst>
        </xdr:cNvPr>
        <xdr:cNvSpPr>
          <a:spLocks noChangeAspect="1" noChangeArrowheads="1"/>
        </xdr:cNvSpPr>
      </xdr:nvSpPr>
      <xdr:spPr bwMode="auto">
        <a:xfrm>
          <a:off x="12103100" y="1002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527</xdr:row>
      <xdr:rowOff>0</xdr:rowOff>
    </xdr:from>
    <xdr:ext cx="304800" cy="306401"/>
    <xdr:sp macro="" textlink="">
      <xdr:nvSpPr>
        <xdr:cNvPr id="529" name="AutoShape 4">
          <a:extLst>
            <a:ext uri="{FF2B5EF4-FFF2-40B4-BE49-F238E27FC236}">
              <a16:creationId xmlns:a16="http://schemas.microsoft.com/office/drawing/2014/main" id="{A342B885-79DD-8C41-B7C2-55DDDA7445DD}"/>
            </a:ext>
          </a:extLst>
        </xdr:cNvPr>
        <xdr:cNvSpPr>
          <a:spLocks noChangeAspect="1" noChangeArrowheads="1"/>
        </xdr:cNvSpPr>
      </xdr:nvSpPr>
      <xdr:spPr bwMode="auto">
        <a:xfrm>
          <a:off x="12103100" y="1003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528</xdr:row>
      <xdr:rowOff>0</xdr:rowOff>
    </xdr:from>
    <xdr:ext cx="304800" cy="306401"/>
    <xdr:sp macro="" textlink="">
      <xdr:nvSpPr>
        <xdr:cNvPr id="530" name="AutoShape 4">
          <a:extLst>
            <a:ext uri="{FF2B5EF4-FFF2-40B4-BE49-F238E27FC236}">
              <a16:creationId xmlns:a16="http://schemas.microsoft.com/office/drawing/2014/main" id="{412FB92E-3D90-B14F-A0E0-6E1A5E7E8469}"/>
            </a:ext>
          </a:extLst>
        </xdr:cNvPr>
        <xdr:cNvSpPr>
          <a:spLocks noChangeAspect="1" noChangeArrowheads="1"/>
        </xdr:cNvSpPr>
      </xdr:nvSpPr>
      <xdr:spPr bwMode="auto">
        <a:xfrm>
          <a:off x="12103100" y="1005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529</xdr:row>
      <xdr:rowOff>0</xdr:rowOff>
    </xdr:from>
    <xdr:ext cx="304800" cy="306401"/>
    <xdr:sp macro="" textlink="">
      <xdr:nvSpPr>
        <xdr:cNvPr id="531" name="AutoShape 4">
          <a:extLst>
            <a:ext uri="{FF2B5EF4-FFF2-40B4-BE49-F238E27FC236}">
              <a16:creationId xmlns:a16="http://schemas.microsoft.com/office/drawing/2014/main" id="{766F1CF7-7974-E24E-81BC-AD3F627FC842}"/>
            </a:ext>
          </a:extLst>
        </xdr:cNvPr>
        <xdr:cNvSpPr>
          <a:spLocks noChangeAspect="1" noChangeArrowheads="1"/>
        </xdr:cNvSpPr>
      </xdr:nvSpPr>
      <xdr:spPr bwMode="auto">
        <a:xfrm>
          <a:off x="12103100" y="1007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530</xdr:row>
      <xdr:rowOff>0</xdr:rowOff>
    </xdr:from>
    <xdr:ext cx="304800" cy="306401"/>
    <xdr:sp macro="" textlink="">
      <xdr:nvSpPr>
        <xdr:cNvPr id="532" name="AutoShape 4">
          <a:extLst>
            <a:ext uri="{FF2B5EF4-FFF2-40B4-BE49-F238E27FC236}">
              <a16:creationId xmlns:a16="http://schemas.microsoft.com/office/drawing/2014/main" id="{CD2966A3-FF97-174A-95CD-88EA8E67FE96}"/>
            </a:ext>
          </a:extLst>
        </xdr:cNvPr>
        <xdr:cNvSpPr>
          <a:spLocks noChangeAspect="1" noChangeArrowheads="1"/>
        </xdr:cNvSpPr>
      </xdr:nvSpPr>
      <xdr:spPr bwMode="auto">
        <a:xfrm>
          <a:off x="12103100" y="1009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531</xdr:row>
      <xdr:rowOff>0</xdr:rowOff>
    </xdr:from>
    <xdr:ext cx="304800" cy="306401"/>
    <xdr:sp macro="" textlink="">
      <xdr:nvSpPr>
        <xdr:cNvPr id="533" name="AutoShape 4">
          <a:extLst>
            <a:ext uri="{FF2B5EF4-FFF2-40B4-BE49-F238E27FC236}">
              <a16:creationId xmlns:a16="http://schemas.microsoft.com/office/drawing/2014/main" id="{8A84F878-8AFB-AB4A-A568-0B391EB0218F}"/>
            </a:ext>
          </a:extLst>
        </xdr:cNvPr>
        <xdr:cNvSpPr>
          <a:spLocks noChangeAspect="1" noChangeArrowheads="1"/>
        </xdr:cNvSpPr>
      </xdr:nvSpPr>
      <xdr:spPr bwMode="auto">
        <a:xfrm>
          <a:off x="12103100" y="1011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532</xdr:row>
      <xdr:rowOff>0</xdr:rowOff>
    </xdr:from>
    <xdr:ext cx="304800" cy="306401"/>
    <xdr:sp macro="" textlink="">
      <xdr:nvSpPr>
        <xdr:cNvPr id="534" name="AutoShape 4">
          <a:extLst>
            <a:ext uri="{FF2B5EF4-FFF2-40B4-BE49-F238E27FC236}">
              <a16:creationId xmlns:a16="http://schemas.microsoft.com/office/drawing/2014/main" id="{C7ED7B44-C12D-DB45-8E21-3A0568E4557D}"/>
            </a:ext>
          </a:extLst>
        </xdr:cNvPr>
        <xdr:cNvSpPr>
          <a:spLocks noChangeAspect="1" noChangeArrowheads="1"/>
        </xdr:cNvSpPr>
      </xdr:nvSpPr>
      <xdr:spPr bwMode="auto">
        <a:xfrm>
          <a:off x="12103100" y="1013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533</xdr:row>
      <xdr:rowOff>0</xdr:rowOff>
    </xdr:from>
    <xdr:ext cx="304800" cy="306401"/>
    <xdr:sp macro="" textlink="">
      <xdr:nvSpPr>
        <xdr:cNvPr id="535" name="AutoShape 4">
          <a:extLst>
            <a:ext uri="{FF2B5EF4-FFF2-40B4-BE49-F238E27FC236}">
              <a16:creationId xmlns:a16="http://schemas.microsoft.com/office/drawing/2014/main" id="{F9E01BC7-28BC-894C-AA40-D1CB995BD3B0}"/>
            </a:ext>
          </a:extLst>
        </xdr:cNvPr>
        <xdr:cNvSpPr>
          <a:spLocks noChangeAspect="1" noChangeArrowheads="1"/>
        </xdr:cNvSpPr>
      </xdr:nvSpPr>
      <xdr:spPr bwMode="auto">
        <a:xfrm>
          <a:off x="12103100" y="1015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534</xdr:row>
      <xdr:rowOff>0</xdr:rowOff>
    </xdr:from>
    <xdr:ext cx="304800" cy="306401"/>
    <xdr:sp macro="" textlink="">
      <xdr:nvSpPr>
        <xdr:cNvPr id="536" name="AutoShape 4">
          <a:extLst>
            <a:ext uri="{FF2B5EF4-FFF2-40B4-BE49-F238E27FC236}">
              <a16:creationId xmlns:a16="http://schemas.microsoft.com/office/drawing/2014/main" id="{20AF4B28-3F42-7E4D-BF09-A195AA1C0FEF}"/>
            </a:ext>
          </a:extLst>
        </xdr:cNvPr>
        <xdr:cNvSpPr>
          <a:spLocks noChangeAspect="1" noChangeArrowheads="1"/>
        </xdr:cNvSpPr>
      </xdr:nvSpPr>
      <xdr:spPr bwMode="auto">
        <a:xfrm>
          <a:off x="12103100" y="1017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535</xdr:row>
      <xdr:rowOff>0</xdr:rowOff>
    </xdr:from>
    <xdr:ext cx="304800" cy="306401"/>
    <xdr:sp macro="" textlink="">
      <xdr:nvSpPr>
        <xdr:cNvPr id="537" name="AutoShape 4">
          <a:extLst>
            <a:ext uri="{FF2B5EF4-FFF2-40B4-BE49-F238E27FC236}">
              <a16:creationId xmlns:a16="http://schemas.microsoft.com/office/drawing/2014/main" id="{0640B3E6-7E98-134F-83B2-63BA5F3474B3}"/>
            </a:ext>
          </a:extLst>
        </xdr:cNvPr>
        <xdr:cNvSpPr>
          <a:spLocks noChangeAspect="1" noChangeArrowheads="1"/>
        </xdr:cNvSpPr>
      </xdr:nvSpPr>
      <xdr:spPr bwMode="auto">
        <a:xfrm>
          <a:off x="12103100" y="1019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536</xdr:row>
      <xdr:rowOff>0</xdr:rowOff>
    </xdr:from>
    <xdr:ext cx="304800" cy="306401"/>
    <xdr:sp macro="" textlink="">
      <xdr:nvSpPr>
        <xdr:cNvPr id="538" name="AutoShape 4">
          <a:extLst>
            <a:ext uri="{FF2B5EF4-FFF2-40B4-BE49-F238E27FC236}">
              <a16:creationId xmlns:a16="http://schemas.microsoft.com/office/drawing/2014/main" id="{E99F82D5-5267-7C42-8CE2-44C086B7A1B6}"/>
            </a:ext>
          </a:extLst>
        </xdr:cNvPr>
        <xdr:cNvSpPr>
          <a:spLocks noChangeAspect="1" noChangeArrowheads="1"/>
        </xdr:cNvSpPr>
      </xdr:nvSpPr>
      <xdr:spPr bwMode="auto">
        <a:xfrm>
          <a:off x="12103100" y="1021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537</xdr:row>
      <xdr:rowOff>0</xdr:rowOff>
    </xdr:from>
    <xdr:ext cx="304800" cy="306401"/>
    <xdr:sp macro="" textlink="">
      <xdr:nvSpPr>
        <xdr:cNvPr id="539" name="AutoShape 4">
          <a:extLst>
            <a:ext uri="{FF2B5EF4-FFF2-40B4-BE49-F238E27FC236}">
              <a16:creationId xmlns:a16="http://schemas.microsoft.com/office/drawing/2014/main" id="{5A1D6812-0F46-7F43-A7D6-1D95616296FF}"/>
            </a:ext>
          </a:extLst>
        </xdr:cNvPr>
        <xdr:cNvSpPr>
          <a:spLocks noChangeAspect="1" noChangeArrowheads="1"/>
        </xdr:cNvSpPr>
      </xdr:nvSpPr>
      <xdr:spPr bwMode="auto">
        <a:xfrm>
          <a:off x="12103100" y="1022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538</xdr:row>
      <xdr:rowOff>0</xdr:rowOff>
    </xdr:from>
    <xdr:ext cx="304800" cy="306401"/>
    <xdr:sp macro="" textlink="">
      <xdr:nvSpPr>
        <xdr:cNvPr id="540" name="AutoShape 4">
          <a:extLst>
            <a:ext uri="{FF2B5EF4-FFF2-40B4-BE49-F238E27FC236}">
              <a16:creationId xmlns:a16="http://schemas.microsoft.com/office/drawing/2014/main" id="{2BAA5062-4E24-734B-84D9-F52D17F98E54}"/>
            </a:ext>
          </a:extLst>
        </xdr:cNvPr>
        <xdr:cNvSpPr>
          <a:spLocks noChangeAspect="1" noChangeArrowheads="1"/>
        </xdr:cNvSpPr>
      </xdr:nvSpPr>
      <xdr:spPr bwMode="auto">
        <a:xfrm>
          <a:off x="12103100" y="1024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539</xdr:row>
      <xdr:rowOff>0</xdr:rowOff>
    </xdr:from>
    <xdr:ext cx="304800" cy="306401"/>
    <xdr:sp macro="" textlink="">
      <xdr:nvSpPr>
        <xdr:cNvPr id="541" name="AutoShape 4">
          <a:extLst>
            <a:ext uri="{FF2B5EF4-FFF2-40B4-BE49-F238E27FC236}">
              <a16:creationId xmlns:a16="http://schemas.microsoft.com/office/drawing/2014/main" id="{1DEF97DC-6B24-9441-9F58-E2F8ABDBB017}"/>
            </a:ext>
          </a:extLst>
        </xdr:cNvPr>
        <xdr:cNvSpPr>
          <a:spLocks noChangeAspect="1" noChangeArrowheads="1"/>
        </xdr:cNvSpPr>
      </xdr:nvSpPr>
      <xdr:spPr bwMode="auto">
        <a:xfrm>
          <a:off x="12103100" y="1026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540</xdr:row>
      <xdr:rowOff>0</xdr:rowOff>
    </xdr:from>
    <xdr:ext cx="304800" cy="306401"/>
    <xdr:sp macro="" textlink="">
      <xdr:nvSpPr>
        <xdr:cNvPr id="542" name="AutoShape 4">
          <a:extLst>
            <a:ext uri="{FF2B5EF4-FFF2-40B4-BE49-F238E27FC236}">
              <a16:creationId xmlns:a16="http://schemas.microsoft.com/office/drawing/2014/main" id="{6306C364-769B-E249-A7C4-C416229C55FC}"/>
            </a:ext>
          </a:extLst>
        </xdr:cNvPr>
        <xdr:cNvSpPr>
          <a:spLocks noChangeAspect="1" noChangeArrowheads="1"/>
        </xdr:cNvSpPr>
      </xdr:nvSpPr>
      <xdr:spPr bwMode="auto">
        <a:xfrm>
          <a:off x="12103100" y="1028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541</xdr:row>
      <xdr:rowOff>0</xdr:rowOff>
    </xdr:from>
    <xdr:ext cx="304800" cy="306401"/>
    <xdr:sp macro="" textlink="">
      <xdr:nvSpPr>
        <xdr:cNvPr id="543" name="AutoShape 4">
          <a:extLst>
            <a:ext uri="{FF2B5EF4-FFF2-40B4-BE49-F238E27FC236}">
              <a16:creationId xmlns:a16="http://schemas.microsoft.com/office/drawing/2014/main" id="{F2AF3964-FFCD-9748-9B19-388C054B70B8}"/>
            </a:ext>
          </a:extLst>
        </xdr:cNvPr>
        <xdr:cNvSpPr>
          <a:spLocks noChangeAspect="1" noChangeArrowheads="1"/>
        </xdr:cNvSpPr>
      </xdr:nvSpPr>
      <xdr:spPr bwMode="auto">
        <a:xfrm>
          <a:off x="12103100" y="1030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542</xdr:row>
      <xdr:rowOff>0</xdr:rowOff>
    </xdr:from>
    <xdr:ext cx="304800" cy="306401"/>
    <xdr:sp macro="" textlink="">
      <xdr:nvSpPr>
        <xdr:cNvPr id="544" name="AutoShape 4">
          <a:extLst>
            <a:ext uri="{FF2B5EF4-FFF2-40B4-BE49-F238E27FC236}">
              <a16:creationId xmlns:a16="http://schemas.microsoft.com/office/drawing/2014/main" id="{EB4B80A0-FF94-6E41-89B0-F5809D504F22}"/>
            </a:ext>
          </a:extLst>
        </xdr:cNvPr>
        <xdr:cNvSpPr>
          <a:spLocks noChangeAspect="1" noChangeArrowheads="1"/>
        </xdr:cNvSpPr>
      </xdr:nvSpPr>
      <xdr:spPr bwMode="auto">
        <a:xfrm>
          <a:off x="12103100" y="1032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543</xdr:row>
      <xdr:rowOff>0</xdr:rowOff>
    </xdr:from>
    <xdr:ext cx="304800" cy="306401"/>
    <xdr:sp macro="" textlink="">
      <xdr:nvSpPr>
        <xdr:cNvPr id="545" name="AutoShape 4">
          <a:extLst>
            <a:ext uri="{FF2B5EF4-FFF2-40B4-BE49-F238E27FC236}">
              <a16:creationId xmlns:a16="http://schemas.microsoft.com/office/drawing/2014/main" id="{A6A0FA14-B9C6-EB4C-80B4-E6FC07057370}"/>
            </a:ext>
          </a:extLst>
        </xdr:cNvPr>
        <xdr:cNvSpPr>
          <a:spLocks noChangeAspect="1" noChangeArrowheads="1"/>
        </xdr:cNvSpPr>
      </xdr:nvSpPr>
      <xdr:spPr bwMode="auto">
        <a:xfrm>
          <a:off x="12103100" y="1034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544</xdr:row>
      <xdr:rowOff>0</xdr:rowOff>
    </xdr:from>
    <xdr:ext cx="304800" cy="306401"/>
    <xdr:sp macro="" textlink="">
      <xdr:nvSpPr>
        <xdr:cNvPr id="546" name="AutoShape 4">
          <a:extLst>
            <a:ext uri="{FF2B5EF4-FFF2-40B4-BE49-F238E27FC236}">
              <a16:creationId xmlns:a16="http://schemas.microsoft.com/office/drawing/2014/main" id="{59489D47-1377-8647-A19C-9C8C427B9C1D}"/>
            </a:ext>
          </a:extLst>
        </xdr:cNvPr>
        <xdr:cNvSpPr>
          <a:spLocks noChangeAspect="1" noChangeArrowheads="1"/>
        </xdr:cNvSpPr>
      </xdr:nvSpPr>
      <xdr:spPr bwMode="auto">
        <a:xfrm>
          <a:off x="12103100" y="1036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545</xdr:row>
      <xdr:rowOff>0</xdr:rowOff>
    </xdr:from>
    <xdr:ext cx="304800" cy="306401"/>
    <xdr:sp macro="" textlink="">
      <xdr:nvSpPr>
        <xdr:cNvPr id="547" name="AutoShape 4">
          <a:extLst>
            <a:ext uri="{FF2B5EF4-FFF2-40B4-BE49-F238E27FC236}">
              <a16:creationId xmlns:a16="http://schemas.microsoft.com/office/drawing/2014/main" id="{3B8D4802-4C73-A941-99AA-059F976CBEE9}"/>
            </a:ext>
          </a:extLst>
        </xdr:cNvPr>
        <xdr:cNvSpPr>
          <a:spLocks noChangeAspect="1" noChangeArrowheads="1"/>
        </xdr:cNvSpPr>
      </xdr:nvSpPr>
      <xdr:spPr bwMode="auto">
        <a:xfrm>
          <a:off x="12103100" y="1038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546</xdr:row>
      <xdr:rowOff>0</xdr:rowOff>
    </xdr:from>
    <xdr:ext cx="304800" cy="306401"/>
    <xdr:sp macro="" textlink="">
      <xdr:nvSpPr>
        <xdr:cNvPr id="548" name="AutoShape 4">
          <a:extLst>
            <a:ext uri="{FF2B5EF4-FFF2-40B4-BE49-F238E27FC236}">
              <a16:creationId xmlns:a16="http://schemas.microsoft.com/office/drawing/2014/main" id="{0AAACB88-8365-8345-834D-70248BEE8C9F}"/>
            </a:ext>
          </a:extLst>
        </xdr:cNvPr>
        <xdr:cNvSpPr>
          <a:spLocks noChangeAspect="1" noChangeArrowheads="1"/>
        </xdr:cNvSpPr>
      </xdr:nvSpPr>
      <xdr:spPr bwMode="auto">
        <a:xfrm>
          <a:off x="12103100" y="1040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547</xdr:row>
      <xdr:rowOff>0</xdr:rowOff>
    </xdr:from>
    <xdr:ext cx="304800" cy="306401"/>
    <xdr:sp macro="" textlink="">
      <xdr:nvSpPr>
        <xdr:cNvPr id="549" name="AutoShape 4">
          <a:extLst>
            <a:ext uri="{FF2B5EF4-FFF2-40B4-BE49-F238E27FC236}">
              <a16:creationId xmlns:a16="http://schemas.microsoft.com/office/drawing/2014/main" id="{471AA9E9-2574-8F4F-9306-687F404AFD7F}"/>
            </a:ext>
          </a:extLst>
        </xdr:cNvPr>
        <xdr:cNvSpPr>
          <a:spLocks noChangeAspect="1" noChangeArrowheads="1"/>
        </xdr:cNvSpPr>
      </xdr:nvSpPr>
      <xdr:spPr bwMode="auto">
        <a:xfrm>
          <a:off x="12103100" y="1042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548</xdr:row>
      <xdr:rowOff>0</xdr:rowOff>
    </xdr:from>
    <xdr:ext cx="304800" cy="306401"/>
    <xdr:sp macro="" textlink="">
      <xdr:nvSpPr>
        <xdr:cNvPr id="550" name="AutoShape 4">
          <a:extLst>
            <a:ext uri="{FF2B5EF4-FFF2-40B4-BE49-F238E27FC236}">
              <a16:creationId xmlns:a16="http://schemas.microsoft.com/office/drawing/2014/main" id="{2D3451D9-DDD9-DD41-BF5D-7F325EC81ED1}"/>
            </a:ext>
          </a:extLst>
        </xdr:cNvPr>
        <xdr:cNvSpPr>
          <a:spLocks noChangeAspect="1" noChangeArrowheads="1"/>
        </xdr:cNvSpPr>
      </xdr:nvSpPr>
      <xdr:spPr bwMode="auto">
        <a:xfrm>
          <a:off x="12103100" y="1043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549</xdr:row>
      <xdr:rowOff>0</xdr:rowOff>
    </xdr:from>
    <xdr:ext cx="304800" cy="306401"/>
    <xdr:sp macro="" textlink="">
      <xdr:nvSpPr>
        <xdr:cNvPr id="551" name="AutoShape 4">
          <a:extLst>
            <a:ext uri="{FF2B5EF4-FFF2-40B4-BE49-F238E27FC236}">
              <a16:creationId xmlns:a16="http://schemas.microsoft.com/office/drawing/2014/main" id="{C404F8B6-8CFA-E841-858C-D0260628AF99}"/>
            </a:ext>
          </a:extLst>
        </xdr:cNvPr>
        <xdr:cNvSpPr>
          <a:spLocks noChangeAspect="1" noChangeArrowheads="1"/>
        </xdr:cNvSpPr>
      </xdr:nvSpPr>
      <xdr:spPr bwMode="auto">
        <a:xfrm>
          <a:off x="12103100" y="1045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550</xdr:row>
      <xdr:rowOff>0</xdr:rowOff>
    </xdr:from>
    <xdr:ext cx="304800" cy="306401"/>
    <xdr:sp macro="" textlink="">
      <xdr:nvSpPr>
        <xdr:cNvPr id="552" name="AutoShape 4">
          <a:extLst>
            <a:ext uri="{FF2B5EF4-FFF2-40B4-BE49-F238E27FC236}">
              <a16:creationId xmlns:a16="http://schemas.microsoft.com/office/drawing/2014/main" id="{D44A5A20-0DEF-6A42-A0D5-DE8C75667976}"/>
            </a:ext>
          </a:extLst>
        </xdr:cNvPr>
        <xdr:cNvSpPr>
          <a:spLocks noChangeAspect="1" noChangeArrowheads="1"/>
        </xdr:cNvSpPr>
      </xdr:nvSpPr>
      <xdr:spPr bwMode="auto">
        <a:xfrm>
          <a:off x="12103100" y="1047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551</xdr:row>
      <xdr:rowOff>0</xdr:rowOff>
    </xdr:from>
    <xdr:ext cx="304800" cy="306401"/>
    <xdr:sp macro="" textlink="">
      <xdr:nvSpPr>
        <xdr:cNvPr id="553" name="AutoShape 4">
          <a:extLst>
            <a:ext uri="{FF2B5EF4-FFF2-40B4-BE49-F238E27FC236}">
              <a16:creationId xmlns:a16="http://schemas.microsoft.com/office/drawing/2014/main" id="{5F771B45-6D92-364C-B434-D243195A23F3}"/>
            </a:ext>
          </a:extLst>
        </xdr:cNvPr>
        <xdr:cNvSpPr>
          <a:spLocks noChangeAspect="1" noChangeArrowheads="1"/>
        </xdr:cNvSpPr>
      </xdr:nvSpPr>
      <xdr:spPr bwMode="auto">
        <a:xfrm>
          <a:off x="12103100" y="1049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552</xdr:row>
      <xdr:rowOff>0</xdr:rowOff>
    </xdr:from>
    <xdr:ext cx="304800" cy="306401"/>
    <xdr:sp macro="" textlink="">
      <xdr:nvSpPr>
        <xdr:cNvPr id="554" name="AutoShape 4">
          <a:extLst>
            <a:ext uri="{FF2B5EF4-FFF2-40B4-BE49-F238E27FC236}">
              <a16:creationId xmlns:a16="http://schemas.microsoft.com/office/drawing/2014/main" id="{C51F4863-4B73-F644-95F0-D66F73583BF4}"/>
            </a:ext>
          </a:extLst>
        </xdr:cNvPr>
        <xdr:cNvSpPr>
          <a:spLocks noChangeAspect="1" noChangeArrowheads="1"/>
        </xdr:cNvSpPr>
      </xdr:nvSpPr>
      <xdr:spPr bwMode="auto">
        <a:xfrm>
          <a:off x="12103100" y="1051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553</xdr:row>
      <xdr:rowOff>0</xdr:rowOff>
    </xdr:from>
    <xdr:ext cx="304800" cy="306401"/>
    <xdr:sp macro="" textlink="">
      <xdr:nvSpPr>
        <xdr:cNvPr id="555" name="AutoShape 4">
          <a:extLst>
            <a:ext uri="{FF2B5EF4-FFF2-40B4-BE49-F238E27FC236}">
              <a16:creationId xmlns:a16="http://schemas.microsoft.com/office/drawing/2014/main" id="{7998BE76-17B8-EE45-8E80-302109AA9DA6}"/>
            </a:ext>
          </a:extLst>
        </xdr:cNvPr>
        <xdr:cNvSpPr>
          <a:spLocks noChangeAspect="1" noChangeArrowheads="1"/>
        </xdr:cNvSpPr>
      </xdr:nvSpPr>
      <xdr:spPr bwMode="auto">
        <a:xfrm>
          <a:off x="12103100" y="1053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554</xdr:row>
      <xdr:rowOff>0</xdr:rowOff>
    </xdr:from>
    <xdr:ext cx="304800" cy="306401"/>
    <xdr:sp macro="" textlink="">
      <xdr:nvSpPr>
        <xdr:cNvPr id="556" name="AutoShape 4">
          <a:extLst>
            <a:ext uri="{FF2B5EF4-FFF2-40B4-BE49-F238E27FC236}">
              <a16:creationId xmlns:a16="http://schemas.microsoft.com/office/drawing/2014/main" id="{F7BED00A-7DD6-FE48-B8CC-3142FB2E82A2}"/>
            </a:ext>
          </a:extLst>
        </xdr:cNvPr>
        <xdr:cNvSpPr>
          <a:spLocks noChangeAspect="1" noChangeArrowheads="1"/>
        </xdr:cNvSpPr>
      </xdr:nvSpPr>
      <xdr:spPr bwMode="auto">
        <a:xfrm>
          <a:off x="12103100" y="1055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555</xdr:row>
      <xdr:rowOff>0</xdr:rowOff>
    </xdr:from>
    <xdr:ext cx="304800" cy="306401"/>
    <xdr:sp macro="" textlink="">
      <xdr:nvSpPr>
        <xdr:cNvPr id="557" name="AutoShape 4">
          <a:extLst>
            <a:ext uri="{FF2B5EF4-FFF2-40B4-BE49-F238E27FC236}">
              <a16:creationId xmlns:a16="http://schemas.microsoft.com/office/drawing/2014/main" id="{CB932F33-F13D-F846-BF5C-F2FA19674EC5}"/>
            </a:ext>
          </a:extLst>
        </xdr:cNvPr>
        <xdr:cNvSpPr>
          <a:spLocks noChangeAspect="1" noChangeArrowheads="1"/>
        </xdr:cNvSpPr>
      </xdr:nvSpPr>
      <xdr:spPr bwMode="auto">
        <a:xfrm>
          <a:off x="12103100" y="1057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556</xdr:row>
      <xdr:rowOff>0</xdr:rowOff>
    </xdr:from>
    <xdr:ext cx="304800" cy="306401"/>
    <xdr:sp macro="" textlink="">
      <xdr:nvSpPr>
        <xdr:cNvPr id="558" name="AutoShape 4">
          <a:extLst>
            <a:ext uri="{FF2B5EF4-FFF2-40B4-BE49-F238E27FC236}">
              <a16:creationId xmlns:a16="http://schemas.microsoft.com/office/drawing/2014/main" id="{3C9F3871-0D38-434B-A282-3AC7C67CF4C9}"/>
            </a:ext>
          </a:extLst>
        </xdr:cNvPr>
        <xdr:cNvSpPr>
          <a:spLocks noChangeAspect="1" noChangeArrowheads="1"/>
        </xdr:cNvSpPr>
      </xdr:nvSpPr>
      <xdr:spPr bwMode="auto">
        <a:xfrm>
          <a:off x="12103100" y="1059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557</xdr:row>
      <xdr:rowOff>0</xdr:rowOff>
    </xdr:from>
    <xdr:ext cx="304800" cy="306401"/>
    <xdr:sp macro="" textlink="">
      <xdr:nvSpPr>
        <xdr:cNvPr id="559" name="AutoShape 4">
          <a:extLst>
            <a:ext uri="{FF2B5EF4-FFF2-40B4-BE49-F238E27FC236}">
              <a16:creationId xmlns:a16="http://schemas.microsoft.com/office/drawing/2014/main" id="{048CC6BF-8FB0-D343-96AB-1763F2918D9A}"/>
            </a:ext>
          </a:extLst>
        </xdr:cNvPr>
        <xdr:cNvSpPr>
          <a:spLocks noChangeAspect="1" noChangeArrowheads="1"/>
        </xdr:cNvSpPr>
      </xdr:nvSpPr>
      <xdr:spPr bwMode="auto">
        <a:xfrm>
          <a:off x="12103100" y="1061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558</xdr:row>
      <xdr:rowOff>0</xdr:rowOff>
    </xdr:from>
    <xdr:ext cx="304800" cy="306401"/>
    <xdr:sp macro="" textlink="">
      <xdr:nvSpPr>
        <xdr:cNvPr id="560" name="AutoShape 4">
          <a:extLst>
            <a:ext uri="{FF2B5EF4-FFF2-40B4-BE49-F238E27FC236}">
              <a16:creationId xmlns:a16="http://schemas.microsoft.com/office/drawing/2014/main" id="{618A95A0-2298-A542-9C77-E440B51718D8}"/>
            </a:ext>
          </a:extLst>
        </xdr:cNvPr>
        <xdr:cNvSpPr>
          <a:spLocks noChangeAspect="1" noChangeArrowheads="1"/>
        </xdr:cNvSpPr>
      </xdr:nvSpPr>
      <xdr:spPr bwMode="auto">
        <a:xfrm>
          <a:off x="12103100" y="1062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559</xdr:row>
      <xdr:rowOff>0</xdr:rowOff>
    </xdr:from>
    <xdr:ext cx="304800" cy="306401"/>
    <xdr:sp macro="" textlink="">
      <xdr:nvSpPr>
        <xdr:cNvPr id="561" name="AutoShape 4">
          <a:extLst>
            <a:ext uri="{FF2B5EF4-FFF2-40B4-BE49-F238E27FC236}">
              <a16:creationId xmlns:a16="http://schemas.microsoft.com/office/drawing/2014/main" id="{109E711E-E747-974D-938B-C1AC07434BE9}"/>
            </a:ext>
          </a:extLst>
        </xdr:cNvPr>
        <xdr:cNvSpPr>
          <a:spLocks noChangeAspect="1" noChangeArrowheads="1"/>
        </xdr:cNvSpPr>
      </xdr:nvSpPr>
      <xdr:spPr bwMode="auto">
        <a:xfrm>
          <a:off x="12103100" y="1064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560</xdr:row>
      <xdr:rowOff>0</xdr:rowOff>
    </xdr:from>
    <xdr:ext cx="304800" cy="306401"/>
    <xdr:sp macro="" textlink="">
      <xdr:nvSpPr>
        <xdr:cNvPr id="562" name="AutoShape 4">
          <a:extLst>
            <a:ext uri="{FF2B5EF4-FFF2-40B4-BE49-F238E27FC236}">
              <a16:creationId xmlns:a16="http://schemas.microsoft.com/office/drawing/2014/main" id="{3EADD9C9-0B94-3F4A-B592-096E5784075D}"/>
            </a:ext>
          </a:extLst>
        </xdr:cNvPr>
        <xdr:cNvSpPr>
          <a:spLocks noChangeAspect="1" noChangeArrowheads="1"/>
        </xdr:cNvSpPr>
      </xdr:nvSpPr>
      <xdr:spPr bwMode="auto">
        <a:xfrm>
          <a:off x="12103100" y="1066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561</xdr:row>
      <xdr:rowOff>0</xdr:rowOff>
    </xdr:from>
    <xdr:ext cx="304800" cy="306401"/>
    <xdr:sp macro="" textlink="">
      <xdr:nvSpPr>
        <xdr:cNvPr id="563" name="AutoShape 4">
          <a:extLst>
            <a:ext uri="{FF2B5EF4-FFF2-40B4-BE49-F238E27FC236}">
              <a16:creationId xmlns:a16="http://schemas.microsoft.com/office/drawing/2014/main" id="{97F84F41-C4E7-6A48-A688-F188AC07B4C0}"/>
            </a:ext>
          </a:extLst>
        </xdr:cNvPr>
        <xdr:cNvSpPr>
          <a:spLocks noChangeAspect="1" noChangeArrowheads="1"/>
        </xdr:cNvSpPr>
      </xdr:nvSpPr>
      <xdr:spPr bwMode="auto">
        <a:xfrm>
          <a:off x="12103100" y="1068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562</xdr:row>
      <xdr:rowOff>0</xdr:rowOff>
    </xdr:from>
    <xdr:ext cx="304800" cy="306401"/>
    <xdr:sp macro="" textlink="">
      <xdr:nvSpPr>
        <xdr:cNvPr id="564" name="AutoShape 4">
          <a:extLst>
            <a:ext uri="{FF2B5EF4-FFF2-40B4-BE49-F238E27FC236}">
              <a16:creationId xmlns:a16="http://schemas.microsoft.com/office/drawing/2014/main" id="{B01F65E0-60C3-A448-BFA0-05411D3AFC02}"/>
            </a:ext>
          </a:extLst>
        </xdr:cNvPr>
        <xdr:cNvSpPr>
          <a:spLocks noChangeAspect="1" noChangeArrowheads="1"/>
        </xdr:cNvSpPr>
      </xdr:nvSpPr>
      <xdr:spPr bwMode="auto">
        <a:xfrm>
          <a:off x="12103100" y="1070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563</xdr:row>
      <xdr:rowOff>0</xdr:rowOff>
    </xdr:from>
    <xdr:ext cx="304800" cy="306401"/>
    <xdr:sp macro="" textlink="">
      <xdr:nvSpPr>
        <xdr:cNvPr id="565" name="AutoShape 4">
          <a:extLst>
            <a:ext uri="{FF2B5EF4-FFF2-40B4-BE49-F238E27FC236}">
              <a16:creationId xmlns:a16="http://schemas.microsoft.com/office/drawing/2014/main" id="{7420D027-3859-A348-A945-5A2BB3FF2F35}"/>
            </a:ext>
          </a:extLst>
        </xdr:cNvPr>
        <xdr:cNvSpPr>
          <a:spLocks noChangeAspect="1" noChangeArrowheads="1"/>
        </xdr:cNvSpPr>
      </xdr:nvSpPr>
      <xdr:spPr bwMode="auto">
        <a:xfrm>
          <a:off x="12103100" y="1072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564</xdr:row>
      <xdr:rowOff>0</xdr:rowOff>
    </xdr:from>
    <xdr:ext cx="304800" cy="306401"/>
    <xdr:sp macro="" textlink="">
      <xdr:nvSpPr>
        <xdr:cNvPr id="566" name="AutoShape 4">
          <a:extLst>
            <a:ext uri="{FF2B5EF4-FFF2-40B4-BE49-F238E27FC236}">
              <a16:creationId xmlns:a16="http://schemas.microsoft.com/office/drawing/2014/main" id="{3F937C61-7D8A-3644-A7B6-28CCF3129AEF}"/>
            </a:ext>
          </a:extLst>
        </xdr:cNvPr>
        <xdr:cNvSpPr>
          <a:spLocks noChangeAspect="1" noChangeArrowheads="1"/>
        </xdr:cNvSpPr>
      </xdr:nvSpPr>
      <xdr:spPr bwMode="auto">
        <a:xfrm>
          <a:off x="12103100" y="1074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565</xdr:row>
      <xdr:rowOff>0</xdr:rowOff>
    </xdr:from>
    <xdr:ext cx="304800" cy="306401"/>
    <xdr:sp macro="" textlink="">
      <xdr:nvSpPr>
        <xdr:cNvPr id="567" name="AutoShape 4">
          <a:extLst>
            <a:ext uri="{FF2B5EF4-FFF2-40B4-BE49-F238E27FC236}">
              <a16:creationId xmlns:a16="http://schemas.microsoft.com/office/drawing/2014/main" id="{45E2ED8D-BC76-B94E-8DA2-013CC245C4D9}"/>
            </a:ext>
          </a:extLst>
        </xdr:cNvPr>
        <xdr:cNvSpPr>
          <a:spLocks noChangeAspect="1" noChangeArrowheads="1"/>
        </xdr:cNvSpPr>
      </xdr:nvSpPr>
      <xdr:spPr bwMode="auto">
        <a:xfrm>
          <a:off x="12103100" y="1076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566</xdr:row>
      <xdr:rowOff>0</xdr:rowOff>
    </xdr:from>
    <xdr:ext cx="304800" cy="306401"/>
    <xdr:sp macro="" textlink="">
      <xdr:nvSpPr>
        <xdr:cNvPr id="568" name="AutoShape 4">
          <a:extLst>
            <a:ext uri="{FF2B5EF4-FFF2-40B4-BE49-F238E27FC236}">
              <a16:creationId xmlns:a16="http://schemas.microsoft.com/office/drawing/2014/main" id="{49AE7347-4709-1F43-AFF6-F648F63147F2}"/>
            </a:ext>
          </a:extLst>
        </xdr:cNvPr>
        <xdr:cNvSpPr>
          <a:spLocks noChangeAspect="1" noChangeArrowheads="1"/>
        </xdr:cNvSpPr>
      </xdr:nvSpPr>
      <xdr:spPr bwMode="auto">
        <a:xfrm>
          <a:off x="12103100" y="1078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567</xdr:row>
      <xdr:rowOff>0</xdr:rowOff>
    </xdr:from>
    <xdr:ext cx="304800" cy="306401"/>
    <xdr:sp macro="" textlink="">
      <xdr:nvSpPr>
        <xdr:cNvPr id="569" name="AutoShape 4">
          <a:extLst>
            <a:ext uri="{FF2B5EF4-FFF2-40B4-BE49-F238E27FC236}">
              <a16:creationId xmlns:a16="http://schemas.microsoft.com/office/drawing/2014/main" id="{C03D5EA0-D678-A640-889E-489B1CB69130}"/>
            </a:ext>
          </a:extLst>
        </xdr:cNvPr>
        <xdr:cNvSpPr>
          <a:spLocks noChangeAspect="1" noChangeArrowheads="1"/>
        </xdr:cNvSpPr>
      </xdr:nvSpPr>
      <xdr:spPr bwMode="auto">
        <a:xfrm>
          <a:off x="12103100" y="1080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568</xdr:row>
      <xdr:rowOff>0</xdr:rowOff>
    </xdr:from>
    <xdr:ext cx="304800" cy="306401"/>
    <xdr:sp macro="" textlink="">
      <xdr:nvSpPr>
        <xdr:cNvPr id="570" name="AutoShape 4">
          <a:extLst>
            <a:ext uri="{FF2B5EF4-FFF2-40B4-BE49-F238E27FC236}">
              <a16:creationId xmlns:a16="http://schemas.microsoft.com/office/drawing/2014/main" id="{65C00672-ECF1-AA4D-A83F-14D35D56AFB7}"/>
            </a:ext>
          </a:extLst>
        </xdr:cNvPr>
        <xdr:cNvSpPr>
          <a:spLocks noChangeAspect="1" noChangeArrowheads="1"/>
        </xdr:cNvSpPr>
      </xdr:nvSpPr>
      <xdr:spPr bwMode="auto">
        <a:xfrm>
          <a:off x="12103100" y="1082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569</xdr:row>
      <xdr:rowOff>0</xdr:rowOff>
    </xdr:from>
    <xdr:ext cx="304800" cy="306401"/>
    <xdr:sp macro="" textlink="">
      <xdr:nvSpPr>
        <xdr:cNvPr id="571" name="AutoShape 4">
          <a:extLst>
            <a:ext uri="{FF2B5EF4-FFF2-40B4-BE49-F238E27FC236}">
              <a16:creationId xmlns:a16="http://schemas.microsoft.com/office/drawing/2014/main" id="{4112D6E3-9DEC-B749-8D04-36C1755A30E7}"/>
            </a:ext>
          </a:extLst>
        </xdr:cNvPr>
        <xdr:cNvSpPr>
          <a:spLocks noChangeAspect="1" noChangeArrowheads="1"/>
        </xdr:cNvSpPr>
      </xdr:nvSpPr>
      <xdr:spPr bwMode="auto">
        <a:xfrm>
          <a:off x="12103100" y="1083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570</xdr:row>
      <xdr:rowOff>0</xdr:rowOff>
    </xdr:from>
    <xdr:ext cx="304800" cy="306401"/>
    <xdr:sp macro="" textlink="">
      <xdr:nvSpPr>
        <xdr:cNvPr id="572" name="AutoShape 4">
          <a:extLst>
            <a:ext uri="{FF2B5EF4-FFF2-40B4-BE49-F238E27FC236}">
              <a16:creationId xmlns:a16="http://schemas.microsoft.com/office/drawing/2014/main" id="{9D2991B2-6BBB-BB4A-8A0B-BAC57DC608C9}"/>
            </a:ext>
          </a:extLst>
        </xdr:cNvPr>
        <xdr:cNvSpPr>
          <a:spLocks noChangeAspect="1" noChangeArrowheads="1"/>
        </xdr:cNvSpPr>
      </xdr:nvSpPr>
      <xdr:spPr bwMode="auto">
        <a:xfrm>
          <a:off x="12103100" y="1085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571</xdr:row>
      <xdr:rowOff>0</xdr:rowOff>
    </xdr:from>
    <xdr:ext cx="304800" cy="306401"/>
    <xdr:sp macro="" textlink="">
      <xdr:nvSpPr>
        <xdr:cNvPr id="573" name="AutoShape 4">
          <a:extLst>
            <a:ext uri="{FF2B5EF4-FFF2-40B4-BE49-F238E27FC236}">
              <a16:creationId xmlns:a16="http://schemas.microsoft.com/office/drawing/2014/main" id="{DE221FAC-D068-5C48-A6D8-2EE16FE39940}"/>
            </a:ext>
          </a:extLst>
        </xdr:cNvPr>
        <xdr:cNvSpPr>
          <a:spLocks noChangeAspect="1" noChangeArrowheads="1"/>
        </xdr:cNvSpPr>
      </xdr:nvSpPr>
      <xdr:spPr bwMode="auto">
        <a:xfrm>
          <a:off x="12103100" y="1087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572</xdr:row>
      <xdr:rowOff>0</xdr:rowOff>
    </xdr:from>
    <xdr:ext cx="304800" cy="306401"/>
    <xdr:sp macro="" textlink="">
      <xdr:nvSpPr>
        <xdr:cNvPr id="574" name="AutoShape 4">
          <a:extLst>
            <a:ext uri="{FF2B5EF4-FFF2-40B4-BE49-F238E27FC236}">
              <a16:creationId xmlns:a16="http://schemas.microsoft.com/office/drawing/2014/main" id="{63B2E08C-7B15-214F-BFFF-B43066A5303C}"/>
            </a:ext>
          </a:extLst>
        </xdr:cNvPr>
        <xdr:cNvSpPr>
          <a:spLocks noChangeAspect="1" noChangeArrowheads="1"/>
        </xdr:cNvSpPr>
      </xdr:nvSpPr>
      <xdr:spPr bwMode="auto">
        <a:xfrm>
          <a:off x="12103100" y="1089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573</xdr:row>
      <xdr:rowOff>0</xdr:rowOff>
    </xdr:from>
    <xdr:ext cx="304800" cy="306401"/>
    <xdr:sp macro="" textlink="">
      <xdr:nvSpPr>
        <xdr:cNvPr id="575" name="AutoShape 4">
          <a:extLst>
            <a:ext uri="{FF2B5EF4-FFF2-40B4-BE49-F238E27FC236}">
              <a16:creationId xmlns:a16="http://schemas.microsoft.com/office/drawing/2014/main" id="{483B1067-610E-C749-B2D6-DD1735EB382A}"/>
            </a:ext>
          </a:extLst>
        </xdr:cNvPr>
        <xdr:cNvSpPr>
          <a:spLocks noChangeAspect="1" noChangeArrowheads="1"/>
        </xdr:cNvSpPr>
      </xdr:nvSpPr>
      <xdr:spPr bwMode="auto">
        <a:xfrm>
          <a:off x="12103100" y="1091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574</xdr:row>
      <xdr:rowOff>0</xdr:rowOff>
    </xdr:from>
    <xdr:ext cx="304800" cy="306401"/>
    <xdr:sp macro="" textlink="">
      <xdr:nvSpPr>
        <xdr:cNvPr id="576" name="AutoShape 4">
          <a:extLst>
            <a:ext uri="{FF2B5EF4-FFF2-40B4-BE49-F238E27FC236}">
              <a16:creationId xmlns:a16="http://schemas.microsoft.com/office/drawing/2014/main" id="{093A4269-35AB-5644-BE1F-C6AE9EDEC519}"/>
            </a:ext>
          </a:extLst>
        </xdr:cNvPr>
        <xdr:cNvSpPr>
          <a:spLocks noChangeAspect="1" noChangeArrowheads="1"/>
        </xdr:cNvSpPr>
      </xdr:nvSpPr>
      <xdr:spPr bwMode="auto">
        <a:xfrm>
          <a:off x="12103100" y="1093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575</xdr:row>
      <xdr:rowOff>0</xdr:rowOff>
    </xdr:from>
    <xdr:ext cx="304800" cy="306401"/>
    <xdr:sp macro="" textlink="">
      <xdr:nvSpPr>
        <xdr:cNvPr id="577" name="AutoShape 4">
          <a:extLst>
            <a:ext uri="{FF2B5EF4-FFF2-40B4-BE49-F238E27FC236}">
              <a16:creationId xmlns:a16="http://schemas.microsoft.com/office/drawing/2014/main" id="{3CE59D71-21B7-2F4B-A038-FD12D6D02056}"/>
            </a:ext>
          </a:extLst>
        </xdr:cNvPr>
        <xdr:cNvSpPr>
          <a:spLocks noChangeAspect="1" noChangeArrowheads="1"/>
        </xdr:cNvSpPr>
      </xdr:nvSpPr>
      <xdr:spPr bwMode="auto">
        <a:xfrm>
          <a:off x="12103100" y="1095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576</xdr:row>
      <xdr:rowOff>0</xdr:rowOff>
    </xdr:from>
    <xdr:ext cx="304800" cy="306401"/>
    <xdr:sp macro="" textlink="">
      <xdr:nvSpPr>
        <xdr:cNvPr id="578" name="AutoShape 4">
          <a:extLst>
            <a:ext uri="{FF2B5EF4-FFF2-40B4-BE49-F238E27FC236}">
              <a16:creationId xmlns:a16="http://schemas.microsoft.com/office/drawing/2014/main" id="{3B37202B-7CF0-EA46-926A-FF1F84FE6E5F}"/>
            </a:ext>
          </a:extLst>
        </xdr:cNvPr>
        <xdr:cNvSpPr>
          <a:spLocks noChangeAspect="1" noChangeArrowheads="1"/>
        </xdr:cNvSpPr>
      </xdr:nvSpPr>
      <xdr:spPr bwMode="auto">
        <a:xfrm>
          <a:off x="12103100" y="1097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577</xdr:row>
      <xdr:rowOff>0</xdr:rowOff>
    </xdr:from>
    <xdr:ext cx="304800" cy="306401"/>
    <xdr:sp macro="" textlink="">
      <xdr:nvSpPr>
        <xdr:cNvPr id="579" name="AutoShape 4">
          <a:extLst>
            <a:ext uri="{FF2B5EF4-FFF2-40B4-BE49-F238E27FC236}">
              <a16:creationId xmlns:a16="http://schemas.microsoft.com/office/drawing/2014/main" id="{9B83A6D7-5476-2A4B-A822-ECF376876B2E}"/>
            </a:ext>
          </a:extLst>
        </xdr:cNvPr>
        <xdr:cNvSpPr>
          <a:spLocks noChangeAspect="1" noChangeArrowheads="1"/>
        </xdr:cNvSpPr>
      </xdr:nvSpPr>
      <xdr:spPr bwMode="auto">
        <a:xfrm>
          <a:off x="12103100" y="1099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578</xdr:row>
      <xdr:rowOff>0</xdr:rowOff>
    </xdr:from>
    <xdr:ext cx="304800" cy="306401"/>
    <xdr:sp macro="" textlink="">
      <xdr:nvSpPr>
        <xdr:cNvPr id="580" name="AutoShape 4">
          <a:extLst>
            <a:ext uri="{FF2B5EF4-FFF2-40B4-BE49-F238E27FC236}">
              <a16:creationId xmlns:a16="http://schemas.microsoft.com/office/drawing/2014/main" id="{54540E24-3372-664A-BAEB-AC397C74050E}"/>
            </a:ext>
          </a:extLst>
        </xdr:cNvPr>
        <xdr:cNvSpPr>
          <a:spLocks noChangeAspect="1" noChangeArrowheads="1"/>
        </xdr:cNvSpPr>
      </xdr:nvSpPr>
      <xdr:spPr bwMode="auto">
        <a:xfrm>
          <a:off x="12103100" y="1101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579</xdr:row>
      <xdr:rowOff>0</xdr:rowOff>
    </xdr:from>
    <xdr:ext cx="304800" cy="306401"/>
    <xdr:sp macro="" textlink="">
      <xdr:nvSpPr>
        <xdr:cNvPr id="581" name="AutoShape 4">
          <a:extLst>
            <a:ext uri="{FF2B5EF4-FFF2-40B4-BE49-F238E27FC236}">
              <a16:creationId xmlns:a16="http://schemas.microsoft.com/office/drawing/2014/main" id="{0E4D72BC-22E2-FA47-B600-B01B5C38BFD0}"/>
            </a:ext>
          </a:extLst>
        </xdr:cNvPr>
        <xdr:cNvSpPr>
          <a:spLocks noChangeAspect="1" noChangeArrowheads="1"/>
        </xdr:cNvSpPr>
      </xdr:nvSpPr>
      <xdr:spPr bwMode="auto">
        <a:xfrm>
          <a:off x="12103100" y="1102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580</xdr:row>
      <xdr:rowOff>0</xdr:rowOff>
    </xdr:from>
    <xdr:ext cx="304800" cy="306401"/>
    <xdr:sp macro="" textlink="">
      <xdr:nvSpPr>
        <xdr:cNvPr id="582" name="AutoShape 4">
          <a:extLst>
            <a:ext uri="{FF2B5EF4-FFF2-40B4-BE49-F238E27FC236}">
              <a16:creationId xmlns:a16="http://schemas.microsoft.com/office/drawing/2014/main" id="{E3B34C76-175F-EB4F-AB00-682C0417A3AD}"/>
            </a:ext>
          </a:extLst>
        </xdr:cNvPr>
        <xdr:cNvSpPr>
          <a:spLocks noChangeAspect="1" noChangeArrowheads="1"/>
        </xdr:cNvSpPr>
      </xdr:nvSpPr>
      <xdr:spPr bwMode="auto">
        <a:xfrm>
          <a:off x="12103100" y="1104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581</xdr:row>
      <xdr:rowOff>0</xdr:rowOff>
    </xdr:from>
    <xdr:ext cx="304800" cy="306401"/>
    <xdr:sp macro="" textlink="">
      <xdr:nvSpPr>
        <xdr:cNvPr id="583" name="AutoShape 4">
          <a:extLst>
            <a:ext uri="{FF2B5EF4-FFF2-40B4-BE49-F238E27FC236}">
              <a16:creationId xmlns:a16="http://schemas.microsoft.com/office/drawing/2014/main" id="{248D5F2E-DA3D-AB45-A70E-9C00B278FF44}"/>
            </a:ext>
          </a:extLst>
        </xdr:cNvPr>
        <xdr:cNvSpPr>
          <a:spLocks noChangeAspect="1" noChangeArrowheads="1"/>
        </xdr:cNvSpPr>
      </xdr:nvSpPr>
      <xdr:spPr bwMode="auto">
        <a:xfrm>
          <a:off x="12103100" y="1106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582</xdr:row>
      <xdr:rowOff>0</xdr:rowOff>
    </xdr:from>
    <xdr:ext cx="304800" cy="306401"/>
    <xdr:sp macro="" textlink="">
      <xdr:nvSpPr>
        <xdr:cNvPr id="584" name="AutoShape 4">
          <a:extLst>
            <a:ext uri="{FF2B5EF4-FFF2-40B4-BE49-F238E27FC236}">
              <a16:creationId xmlns:a16="http://schemas.microsoft.com/office/drawing/2014/main" id="{3B36CEEE-C149-E34E-B60B-4870C9F518C7}"/>
            </a:ext>
          </a:extLst>
        </xdr:cNvPr>
        <xdr:cNvSpPr>
          <a:spLocks noChangeAspect="1" noChangeArrowheads="1"/>
        </xdr:cNvSpPr>
      </xdr:nvSpPr>
      <xdr:spPr bwMode="auto">
        <a:xfrm>
          <a:off x="12103100" y="1108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583</xdr:row>
      <xdr:rowOff>0</xdr:rowOff>
    </xdr:from>
    <xdr:ext cx="304800" cy="306401"/>
    <xdr:sp macro="" textlink="">
      <xdr:nvSpPr>
        <xdr:cNvPr id="585" name="AutoShape 4">
          <a:extLst>
            <a:ext uri="{FF2B5EF4-FFF2-40B4-BE49-F238E27FC236}">
              <a16:creationId xmlns:a16="http://schemas.microsoft.com/office/drawing/2014/main" id="{0C5BF0FE-9C76-7245-BFB5-7ED9E0B53013}"/>
            </a:ext>
          </a:extLst>
        </xdr:cNvPr>
        <xdr:cNvSpPr>
          <a:spLocks noChangeAspect="1" noChangeArrowheads="1"/>
        </xdr:cNvSpPr>
      </xdr:nvSpPr>
      <xdr:spPr bwMode="auto">
        <a:xfrm>
          <a:off x="12103100" y="1110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584</xdr:row>
      <xdr:rowOff>0</xdr:rowOff>
    </xdr:from>
    <xdr:ext cx="304800" cy="306401"/>
    <xdr:sp macro="" textlink="">
      <xdr:nvSpPr>
        <xdr:cNvPr id="586" name="AutoShape 4">
          <a:extLst>
            <a:ext uri="{FF2B5EF4-FFF2-40B4-BE49-F238E27FC236}">
              <a16:creationId xmlns:a16="http://schemas.microsoft.com/office/drawing/2014/main" id="{6DD7778D-F2F9-4A48-956B-552578A5953B}"/>
            </a:ext>
          </a:extLst>
        </xdr:cNvPr>
        <xdr:cNvSpPr>
          <a:spLocks noChangeAspect="1" noChangeArrowheads="1"/>
        </xdr:cNvSpPr>
      </xdr:nvSpPr>
      <xdr:spPr bwMode="auto">
        <a:xfrm>
          <a:off x="12103100" y="1112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585</xdr:row>
      <xdr:rowOff>0</xdr:rowOff>
    </xdr:from>
    <xdr:ext cx="304800" cy="306401"/>
    <xdr:sp macro="" textlink="">
      <xdr:nvSpPr>
        <xdr:cNvPr id="587" name="AutoShape 4">
          <a:extLst>
            <a:ext uri="{FF2B5EF4-FFF2-40B4-BE49-F238E27FC236}">
              <a16:creationId xmlns:a16="http://schemas.microsoft.com/office/drawing/2014/main" id="{A76B7F95-EEAF-DD43-A22D-22B1083E3532}"/>
            </a:ext>
          </a:extLst>
        </xdr:cNvPr>
        <xdr:cNvSpPr>
          <a:spLocks noChangeAspect="1" noChangeArrowheads="1"/>
        </xdr:cNvSpPr>
      </xdr:nvSpPr>
      <xdr:spPr bwMode="auto">
        <a:xfrm>
          <a:off x="12103100" y="1114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586</xdr:row>
      <xdr:rowOff>0</xdr:rowOff>
    </xdr:from>
    <xdr:ext cx="304800" cy="306401"/>
    <xdr:sp macro="" textlink="">
      <xdr:nvSpPr>
        <xdr:cNvPr id="588" name="AutoShape 4">
          <a:extLst>
            <a:ext uri="{FF2B5EF4-FFF2-40B4-BE49-F238E27FC236}">
              <a16:creationId xmlns:a16="http://schemas.microsoft.com/office/drawing/2014/main" id="{517F193B-EC75-7046-BD98-7C9C23685F54}"/>
            </a:ext>
          </a:extLst>
        </xdr:cNvPr>
        <xdr:cNvSpPr>
          <a:spLocks noChangeAspect="1" noChangeArrowheads="1"/>
        </xdr:cNvSpPr>
      </xdr:nvSpPr>
      <xdr:spPr bwMode="auto">
        <a:xfrm>
          <a:off x="12103100" y="1116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587</xdr:row>
      <xdr:rowOff>0</xdr:rowOff>
    </xdr:from>
    <xdr:ext cx="304800" cy="306401"/>
    <xdr:sp macro="" textlink="">
      <xdr:nvSpPr>
        <xdr:cNvPr id="589" name="AutoShape 4">
          <a:extLst>
            <a:ext uri="{FF2B5EF4-FFF2-40B4-BE49-F238E27FC236}">
              <a16:creationId xmlns:a16="http://schemas.microsoft.com/office/drawing/2014/main" id="{F8CEDBB0-3F64-974A-9CA4-A76468B55FD6}"/>
            </a:ext>
          </a:extLst>
        </xdr:cNvPr>
        <xdr:cNvSpPr>
          <a:spLocks noChangeAspect="1" noChangeArrowheads="1"/>
        </xdr:cNvSpPr>
      </xdr:nvSpPr>
      <xdr:spPr bwMode="auto">
        <a:xfrm>
          <a:off x="12103100" y="1118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588</xdr:row>
      <xdr:rowOff>0</xdr:rowOff>
    </xdr:from>
    <xdr:ext cx="304800" cy="306401"/>
    <xdr:sp macro="" textlink="">
      <xdr:nvSpPr>
        <xdr:cNvPr id="590" name="AutoShape 4">
          <a:extLst>
            <a:ext uri="{FF2B5EF4-FFF2-40B4-BE49-F238E27FC236}">
              <a16:creationId xmlns:a16="http://schemas.microsoft.com/office/drawing/2014/main" id="{F04149C1-0F81-9D44-810B-F55BDF62E667}"/>
            </a:ext>
          </a:extLst>
        </xdr:cNvPr>
        <xdr:cNvSpPr>
          <a:spLocks noChangeAspect="1" noChangeArrowheads="1"/>
        </xdr:cNvSpPr>
      </xdr:nvSpPr>
      <xdr:spPr bwMode="auto">
        <a:xfrm>
          <a:off x="12103100" y="1120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589</xdr:row>
      <xdr:rowOff>0</xdr:rowOff>
    </xdr:from>
    <xdr:ext cx="304800" cy="306401"/>
    <xdr:sp macro="" textlink="">
      <xdr:nvSpPr>
        <xdr:cNvPr id="591" name="AutoShape 4">
          <a:extLst>
            <a:ext uri="{FF2B5EF4-FFF2-40B4-BE49-F238E27FC236}">
              <a16:creationId xmlns:a16="http://schemas.microsoft.com/office/drawing/2014/main" id="{A1825A03-0129-8149-96ED-F35109F70D62}"/>
            </a:ext>
          </a:extLst>
        </xdr:cNvPr>
        <xdr:cNvSpPr>
          <a:spLocks noChangeAspect="1" noChangeArrowheads="1"/>
        </xdr:cNvSpPr>
      </xdr:nvSpPr>
      <xdr:spPr bwMode="auto">
        <a:xfrm>
          <a:off x="12103100" y="1122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590</xdr:row>
      <xdr:rowOff>0</xdr:rowOff>
    </xdr:from>
    <xdr:ext cx="304800" cy="306401"/>
    <xdr:sp macro="" textlink="">
      <xdr:nvSpPr>
        <xdr:cNvPr id="592" name="AutoShape 4">
          <a:extLst>
            <a:ext uri="{FF2B5EF4-FFF2-40B4-BE49-F238E27FC236}">
              <a16:creationId xmlns:a16="http://schemas.microsoft.com/office/drawing/2014/main" id="{4F0A6A7B-5DCC-D54C-8D44-9F6080F266E9}"/>
            </a:ext>
          </a:extLst>
        </xdr:cNvPr>
        <xdr:cNvSpPr>
          <a:spLocks noChangeAspect="1" noChangeArrowheads="1"/>
        </xdr:cNvSpPr>
      </xdr:nvSpPr>
      <xdr:spPr bwMode="auto">
        <a:xfrm>
          <a:off x="12103100" y="1123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591</xdr:row>
      <xdr:rowOff>0</xdr:rowOff>
    </xdr:from>
    <xdr:ext cx="304800" cy="306401"/>
    <xdr:sp macro="" textlink="">
      <xdr:nvSpPr>
        <xdr:cNvPr id="593" name="AutoShape 4">
          <a:extLst>
            <a:ext uri="{FF2B5EF4-FFF2-40B4-BE49-F238E27FC236}">
              <a16:creationId xmlns:a16="http://schemas.microsoft.com/office/drawing/2014/main" id="{A980DE06-2C4E-D541-8D95-2C76BC7FB784}"/>
            </a:ext>
          </a:extLst>
        </xdr:cNvPr>
        <xdr:cNvSpPr>
          <a:spLocks noChangeAspect="1" noChangeArrowheads="1"/>
        </xdr:cNvSpPr>
      </xdr:nvSpPr>
      <xdr:spPr bwMode="auto">
        <a:xfrm>
          <a:off x="12103100" y="1125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592</xdr:row>
      <xdr:rowOff>0</xdr:rowOff>
    </xdr:from>
    <xdr:ext cx="304800" cy="306401"/>
    <xdr:sp macro="" textlink="">
      <xdr:nvSpPr>
        <xdr:cNvPr id="594" name="AutoShape 4">
          <a:extLst>
            <a:ext uri="{FF2B5EF4-FFF2-40B4-BE49-F238E27FC236}">
              <a16:creationId xmlns:a16="http://schemas.microsoft.com/office/drawing/2014/main" id="{BC162468-549A-7145-B797-2667F0481559}"/>
            </a:ext>
          </a:extLst>
        </xdr:cNvPr>
        <xdr:cNvSpPr>
          <a:spLocks noChangeAspect="1" noChangeArrowheads="1"/>
        </xdr:cNvSpPr>
      </xdr:nvSpPr>
      <xdr:spPr bwMode="auto">
        <a:xfrm>
          <a:off x="12103100" y="1127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593</xdr:row>
      <xdr:rowOff>0</xdr:rowOff>
    </xdr:from>
    <xdr:ext cx="304800" cy="306401"/>
    <xdr:sp macro="" textlink="">
      <xdr:nvSpPr>
        <xdr:cNvPr id="595" name="AutoShape 4">
          <a:extLst>
            <a:ext uri="{FF2B5EF4-FFF2-40B4-BE49-F238E27FC236}">
              <a16:creationId xmlns:a16="http://schemas.microsoft.com/office/drawing/2014/main" id="{1CBCDA09-B85D-A341-B184-2D14DBFAE20A}"/>
            </a:ext>
          </a:extLst>
        </xdr:cNvPr>
        <xdr:cNvSpPr>
          <a:spLocks noChangeAspect="1" noChangeArrowheads="1"/>
        </xdr:cNvSpPr>
      </xdr:nvSpPr>
      <xdr:spPr bwMode="auto">
        <a:xfrm>
          <a:off x="12103100" y="1129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594</xdr:row>
      <xdr:rowOff>0</xdr:rowOff>
    </xdr:from>
    <xdr:ext cx="304800" cy="306401"/>
    <xdr:sp macro="" textlink="">
      <xdr:nvSpPr>
        <xdr:cNvPr id="596" name="AutoShape 4">
          <a:extLst>
            <a:ext uri="{FF2B5EF4-FFF2-40B4-BE49-F238E27FC236}">
              <a16:creationId xmlns:a16="http://schemas.microsoft.com/office/drawing/2014/main" id="{508BB1BE-DADA-164D-A617-118EE9D1BC74}"/>
            </a:ext>
          </a:extLst>
        </xdr:cNvPr>
        <xdr:cNvSpPr>
          <a:spLocks noChangeAspect="1" noChangeArrowheads="1"/>
        </xdr:cNvSpPr>
      </xdr:nvSpPr>
      <xdr:spPr bwMode="auto">
        <a:xfrm>
          <a:off x="12103100" y="1131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595</xdr:row>
      <xdr:rowOff>0</xdr:rowOff>
    </xdr:from>
    <xdr:ext cx="304800" cy="306401"/>
    <xdr:sp macro="" textlink="">
      <xdr:nvSpPr>
        <xdr:cNvPr id="597" name="AutoShape 4">
          <a:extLst>
            <a:ext uri="{FF2B5EF4-FFF2-40B4-BE49-F238E27FC236}">
              <a16:creationId xmlns:a16="http://schemas.microsoft.com/office/drawing/2014/main" id="{7AD8FE9F-A6A5-7D4D-B75C-CF73C685C917}"/>
            </a:ext>
          </a:extLst>
        </xdr:cNvPr>
        <xdr:cNvSpPr>
          <a:spLocks noChangeAspect="1" noChangeArrowheads="1"/>
        </xdr:cNvSpPr>
      </xdr:nvSpPr>
      <xdr:spPr bwMode="auto">
        <a:xfrm>
          <a:off x="12103100" y="1133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596</xdr:row>
      <xdr:rowOff>0</xdr:rowOff>
    </xdr:from>
    <xdr:ext cx="304800" cy="306401"/>
    <xdr:sp macro="" textlink="">
      <xdr:nvSpPr>
        <xdr:cNvPr id="598" name="AutoShape 4">
          <a:extLst>
            <a:ext uri="{FF2B5EF4-FFF2-40B4-BE49-F238E27FC236}">
              <a16:creationId xmlns:a16="http://schemas.microsoft.com/office/drawing/2014/main" id="{AEEEE34E-8D4F-7A4C-B8D6-E4F0314E7780}"/>
            </a:ext>
          </a:extLst>
        </xdr:cNvPr>
        <xdr:cNvSpPr>
          <a:spLocks noChangeAspect="1" noChangeArrowheads="1"/>
        </xdr:cNvSpPr>
      </xdr:nvSpPr>
      <xdr:spPr bwMode="auto">
        <a:xfrm>
          <a:off x="12103100" y="1135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597</xdr:row>
      <xdr:rowOff>0</xdr:rowOff>
    </xdr:from>
    <xdr:ext cx="304800" cy="306401"/>
    <xdr:sp macro="" textlink="">
      <xdr:nvSpPr>
        <xdr:cNvPr id="599" name="AutoShape 4">
          <a:extLst>
            <a:ext uri="{FF2B5EF4-FFF2-40B4-BE49-F238E27FC236}">
              <a16:creationId xmlns:a16="http://schemas.microsoft.com/office/drawing/2014/main" id="{9C875608-5F18-2B44-8771-1A6A41B05434}"/>
            </a:ext>
          </a:extLst>
        </xdr:cNvPr>
        <xdr:cNvSpPr>
          <a:spLocks noChangeAspect="1" noChangeArrowheads="1"/>
        </xdr:cNvSpPr>
      </xdr:nvSpPr>
      <xdr:spPr bwMode="auto">
        <a:xfrm>
          <a:off x="12103100" y="1137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598</xdr:row>
      <xdr:rowOff>0</xdr:rowOff>
    </xdr:from>
    <xdr:ext cx="304800" cy="306401"/>
    <xdr:sp macro="" textlink="">
      <xdr:nvSpPr>
        <xdr:cNvPr id="600" name="AutoShape 4">
          <a:extLst>
            <a:ext uri="{FF2B5EF4-FFF2-40B4-BE49-F238E27FC236}">
              <a16:creationId xmlns:a16="http://schemas.microsoft.com/office/drawing/2014/main" id="{7294D54B-36E9-D148-A850-DAF1CE0CB689}"/>
            </a:ext>
          </a:extLst>
        </xdr:cNvPr>
        <xdr:cNvSpPr>
          <a:spLocks noChangeAspect="1" noChangeArrowheads="1"/>
        </xdr:cNvSpPr>
      </xdr:nvSpPr>
      <xdr:spPr bwMode="auto">
        <a:xfrm>
          <a:off x="12103100" y="1139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599</xdr:row>
      <xdr:rowOff>0</xdr:rowOff>
    </xdr:from>
    <xdr:ext cx="304800" cy="306401"/>
    <xdr:sp macro="" textlink="">
      <xdr:nvSpPr>
        <xdr:cNvPr id="601" name="AutoShape 4">
          <a:extLst>
            <a:ext uri="{FF2B5EF4-FFF2-40B4-BE49-F238E27FC236}">
              <a16:creationId xmlns:a16="http://schemas.microsoft.com/office/drawing/2014/main" id="{EDD6395C-334E-ED4D-98F9-D9D1A57378A4}"/>
            </a:ext>
          </a:extLst>
        </xdr:cNvPr>
        <xdr:cNvSpPr>
          <a:spLocks noChangeAspect="1" noChangeArrowheads="1"/>
        </xdr:cNvSpPr>
      </xdr:nvSpPr>
      <xdr:spPr bwMode="auto">
        <a:xfrm>
          <a:off x="12103100" y="1141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600</xdr:row>
      <xdr:rowOff>0</xdr:rowOff>
    </xdr:from>
    <xdr:ext cx="304800" cy="306401"/>
    <xdr:sp macro="" textlink="">
      <xdr:nvSpPr>
        <xdr:cNvPr id="602" name="AutoShape 4">
          <a:extLst>
            <a:ext uri="{FF2B5EF4-FFF2-40B4-BE49-F238E27FC236}">
              <a16:creationId xmlns:a16="http://schemas.microsoft.com/office/drawing/2014/main" id="{57BA5DB7-F8E3-0543-920F-12C763FC4755}"/>
            </a:ext>
          </a:extLst>
        </xdr:cNvPr>
        <xdr:cNvSpPr>
          <a:spLocks noChangeAspect="1" noChangeArrowheads="1"/>
        </xdr:cNvSpPr>
      </xdr:nvSpPr>
      <xdr:spPr bwMode="auto">
        <a:xfrm>
          <a:off x="12103100" y="1143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601</xdr:row>
      <xdr:rowOff>0</xdr:rowOff>
    </xdr:from>
    <xdr:ext cx="304800" cy="306401"/>
    <xdr:sp macro="" textlink="">
      <xdr:nvSpPr>
        <xdr:cNvPr id="603" name="AutoShape 4">
          <a:extLst>
            <a:ext uri="{FF2B5EF4-FFF2-40B4-BE49-F238E27FC236}">
              <a16:creationId xmlns:a16="http://schemas.microsoft.com/office/drawing/2014/main" id="{7EAC4753-51F0-4641-A1E2-FAC8B29AFAC0}"/>
            </a:ext>
          </a:extLst>
        </xdr:cNvPr>
        <xdr:cNvSpPr>
          <a:spLocks noChangeAspect="1" noChangeArrowheads="1"/>
        </xdr:cNvSpPr>
      </xdr:nvSpPr>
      <xdr:spPr bwMode="auto">
        <a:xfrm>
          <a:off x="12103100" y="1144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602</xdr:row>
      <xdr:rowOff>0</xdr:rowOff>
    </xdr:from>
    <xdr:ext cx="304800" cy="306401"/>
    <xdr:sp macro="" textlink="">
      <xdr:nvSpPr>
        <xdr:cNvPr id="604" name="AutoShape 4">
          <a:extLst>
            <a:ext uri="{FF2B5EF4-FFF2-40B4-BE49-F238E27FC236}">
              <a16:creationId xmlns:a16="http://schemas.microsoft.com/office/drawing/2014/main" id="{3FFB8CEB-32BD-4E40-935D-B5C143338264}"/>
            </a:ext>
          </a:extLst>
        </xdr:cNvPr>
        <xdr:cNvSpPr>
          <a:spLocks noChangeAspect="1" noChangeArrowheads="1"/>
        </xdr:cNvSpPr>
      </xdr:nvSpPr>
      <xdr:spPr bwMode="auto">
        <a:xfrm>
          <a:off x="12103100" y="1146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603</xdr:row>
      <xdr:rowOff>0</xdr:rowOff>
    </xdr:from>
    <xdr:ext cx="304800" cy="306401"/>
    <xdr:sp macro="" textlink="">
      <xdr:nvSpPr>
        <xdr:cNvPr id="605" name="AutoShape 4">
          <a:extLst>
            <a:ext uri="{FF2B5EF4-FFF2-40B4-BE49-F238E27FC236}">
              <a16:creationId xmlns:a16="http://schemas.microsoft.com/office/drawing/2014/main" id="{3432CDD8-52A1-B646-8FBA-226CC4DDC2AE}"/>
            </a:ext>
          </a:extLst>
        </xdr:cNvPr>
        <xdr:cNvSpPr>
          <a:spLocks noChangeAspect="1" noChangeArrowheads="1"/>
        </xdr:cNvSpPr>
      </xdr:nvSpPr>
      <xdr:spPr bwMode="auto">
        <a:xfrm>
          <a:off x="12103100" y="1148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604</xdr:row>
      <xdr:rowOff>0</xdr:rowOff>
    </xdr:from>
    <xdr:ext cx="304800" cy="306401"/>
    <xdr:sp macro="" textlink="">
      <xdr:nvSpPr>
        <xdr:cNvPr id="606" name="AutoShape 4">
          <a:extLst>
            <a:ext uri="{FF2B5EF4-FFF2-40B4-BE49-F238E27FC236}">
              <a16:creationId xmlns:a16="http://schemas.microsoft.com/office/drawing/2014/main" id="{AD2974AC-0212-3742-99CC-9DD69C42A3EB}"/>
            </a:ext>
          </a:extLst>
        </xdr:cNvPr>
        <xdr:cNvSpPr>
          <a:spLocks noChangeAspect="1" noChangeArrowheads="1"/>
        </xdr:cNvSpPr>
      </xdr:nvSpPr>
      <xdr:spPr bwMode="auto">
        <a:xfrm>
          <a:off x="12103100" y="1150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605</xdr:row>
      <xdr:rowOff>0</xdr:rowOff>
    </xdr:from>
    <xdr:ext cx="304800" cy="306401"/>
    <xdr:sp macro="" textlink="">
      <xdr:nvSpPr>
        <xdr:cNvPr id="607" name="AutoShape 4">
          <a:extLst>
            <a:ext uri="{FF2B5EF4-FFF2-40B4-BE49-F238E27FC236}">
              <a16:creationId xmlns:a16="http://schemas.microsoft.com/office/drawing/2014/main" id="{D75B83DF-9A8A-DE43-BC53-844DD9664885}"/>
            </a:ext>
          </a:extLst>
        </xdr:cNvPr>
        <xdr:cNvSpPr>
          <a:spLocks noChangeAspect="1" noChangeArrowheads="1"/>
        </xdr:cNvSpPr>
      </xdr:nvSpPr>
      <xdr:spPr bwMode="auto">
        <a:xfrm>
          <a:off x="12103100" y="1152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606</xdr:row>
      <xdr:rowOff>0</xdr:rowOff>
    </xdr:from>
    <xdr:ext cx="304800" cy="306401"/>
    <xdr:sp macro="" textlink="">
      <xdr:nvSpPr>
        <xdr:cNvPr id="608" name="AutoShape 4">
          <a:extLst>
            <a:ext uri="{FF2B5EF4-FFF2-40B4-BE49-F238E27FC236}">
              <a16:creationId xmlns:a16="http://schemas.microsoft.com/office/drawing/2014/main" id="{DCF399B8-FD79-DD43-B503-81F2D11C605A}"/>
            </a:ext>
          </a:extLst>
        </xdr:cNvPr>
        <xdr:cNvSpPr>
          <a:spLocks noChangeAspect="1" noChangeArrowheads="1"/>
        </xdr:cNvSpPr>
      </xdr:nvSpPr>
      <xdr:spPr bwMode="auto">
        <a:xfrm>
          <a:off x="12103100" y="1154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607</xdr:row>
      <xdr:rowOff>0</xdr:rowOff>
    </xdr:from>
    <xdr:ext cx="304800" cy="306401"/>
    <xdr:sp macro="" textlink="">
      <xdr:nvSpPr>
        <xdr:cNvPr id="609" name="AutoShape 4">
          <a:extLst>
            <a:ext uri="{FF2B5EF4-FFF2-40B4-BE49-F238E27FC236}">
              <a16:creationId xmlns:a16="http://schemas.microsoft.com/office/drawing/2014/main" id="{F086C31D-141B-9A48-A721-43638B148A07}"/>
            </a:ext>
          </a:extLst>
        </xdr:cNvPr>
        <xdr:cNvSpPr>
          <a:spLocks noChangeAspect="1" noChangeArrowheads="1"/>
        </xdr:cNvSpPr>
      </xdr:nvSpPr>
      <xdr:spPr bwMode="auto">
        <a:xfrm>
          <a:off x="12103100" y="1156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608</xdr:row>
      <xdr:rowOff>0</xdr:rowOff>
    </xdr:from>
    <xdr:ext cx="304800" cy="306401"/>
    <xdr:sp macro="" textlink="">
      <xdr:nvSpPr>
        <xdr:cNvPr id="610" name="AutoShape 4">
          <a:extLst>
            <a:ext uri="{FF2B5EF4-FFF2-40B4-BE49-F238E27FC236}">
              <a16:creationId xmlns:a16="http://schemas.microsoft.com/office/drawing/2014/main" id="{8631DBD0-DA54-ED4E-9FA9-BC60B110EAD4}"/>
            </a:ext>
          </a:extLst>
        </xdr:cNvPr>
        <xdr:cNvSpPr>
          <a:spLocks noChangeAspect="1" noChangeArrowheads="1"/>
        </xdr:cNvSpPr>
      </xdr:nvSpPr>
      <xdr:spPr bwMode="auto">
        <a:xfrm>
          <a:off x="12103100" y="1158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609</xdr:row>
      <xdr:rowOff>0</xdr:rowOff>
    </xdr:from>
    <xdr:ext cx="304800" cy="306401"/>
    <xdr:sp macro="" textlink="">
      <xdr:nvSpPr>
        <xdr:cNvPr id="611" name="AutoShape 4">
          <a:extLst>
            <a:ext uri="{FF2B5EF4-FFF2-40B4-BE49-F238E27FC236}">
              <a16:creationId xmlns:a16="http://schemas.microsoft.com/office/drawing/2014/main" id="{645E26E7-AD73-F845-BCC7-34C57D0BD81E}"/>
            </a:ext>
          </a:extLst>
        </xdr:cNvPr>
        <xdr:cNvSpPr>
          <a:spLocks noChangeAspect="1" noChangeArrowheads="1"/>
        </xdr:cNvSpPr>
      </xdr:nvSpPr>
      <xdr:spPr bwMode="auto">
        <a:xfrm>
          <a:off x="12103100" y="1160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610</xdr:row>
      <xdr:rowOff>0</xdr:rowOff>
    </xdr:from>
    <xdr:ext cx="304800" cy="306401"/>
    <xdr:sp macro="" textlink="">
      <xdr:nvSpPr>
        <xdr:cNvPr id="612" name="AutoShape 4">
          <a:extLst>
            <a:ext uri="{FF2B5EF4-FFF2-40B4-BE49-F238E27FC236}">
              <a16:creationId xmlns:a16="http://schemas.microsoft.com/office/drawing/2014/main" id="{E8B25C38-2F31-4846-8B52-0D0D9C8F06FD}"/>
            </a:ext>
          </a:extLst>
        </xdr:cNvPr>
        <xdr:cNvSpPr>
          <a:spLocks noChangeAspect="1" noChangeArrowheads="1"/>
        </xdr:cNvSpPr>
      </xdr:nvSpPr>
      <xdr:spPr bwMode="auto">
        <a:xfrm>
          <a:off x="12103100" y="1162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611</xdr:row>
      <xdr:rowOff>0</xdr:rowOff>
    </xdr:from>
    <xdr:ext cx="304800" cy="306401"/>
    <xdr:sp macro="" textlink="">
      <xdr:nvSpPr>
        <xdr:cNvPr id="613" name="AutoShape 4">
          <a:extLst>
            <a:ext uri="{FF2B5EF4-FFF2-40B4-BE49-F238E27FC236}">
              <a16:creationId xmlns:a16="http://schemas.microsoft.com/office/drawing/2014/main" id="{425FCAD3-3E6A-094E-B3CC-29368FD13070}"/>
            </a:ext>
          </a:extLst>
        </xdr:cNvPr>
        <xdr:cNvSpPr>
          <a:spLocks noChangeAspect="1" noChangeArrowheads="1"/>
        </xdr:cNvSpPr>
      </xdr:nvSpPr>
      <xdr:spPr bwMode="auto">
        <a:xfrm>
          <a:off x="12103100" y="1163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612</xdr:row>
      <xdr:rowOff>0</xdr:rowOff>
    </xdr:from>
    <xdr:ext cx="304800" cy="306401"/>
    <xdr:sp macro="" textlink="">
      <xdr:nvSpPr>
        <xdr:cNvPr id="614" name="AutoShape 4">
          <a:extLst>
            <a:ext uri="{FF2B5EF4-FFF2-40B4-BE49-F238E27FC236}">
              <a16:creationId xmlns:a16="http://schemas.microsoft.com/office/drawing/2014/main" id="{08D41FA7-851B-C845-907A-EA8F49B9FAF2}"/>
            </a:ext>
          </a:extLst>
        </xdr:cNvPr>
        <xdr:cNvSpPr>
          <a:spLocks noChangeAspect="1" noChangeArrowheads="1"/>
        </xdr:cNvSpPr>
      </xdr:nvSpPr>
      <xdr:spPr bwMode="auto">
        <a:xfrm>
          <a:off x="12103100" y="1165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613</xdr:row>
      <xdr:rowOff>0</xdr:rowOff>
    </xdr:from>
    <xdr:ext cx="304800" cy="306401"/>
    <xdr:sp macro="" textlink="">
      <xdr:nvSpPr>
        <xdr:cNvPr id="615" name="AutoShape 4">
          <a:extLst>
            <a:ext uri="{FF2B5EF4-FFF2-40B4-BE49-F238E27FC236}">
              <a16:creationId xmlns:a16="http://schemas.microsoft.com/office/drawing/2014/main" id="{3B9843A9-63D0-534C-A001-354FFD7BC391}"/>
            </a:ext>
          </a:extLst>
        </xdr:cNvPr>
        <xdr:cNvSpPr>
          <a:spLocks noChangeAspect="1" noChangeArrowheads="1"/>
        </xdr:cNvSpPr>
      </xdr:nvSpPr>
      <xdr:spPr bwMode="auto">
        <a:xfrm>
          <a:off x="12103100" y="1167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614</xdr:row>
      <xdr:rowOff>0</xdr:rowOff>
    </xdr:from>
    <xdr:ext cx="304800" cy="306401"/>
    <xdr:sp macro="" textlink="">
      <xdr:nvSpPr>
        <xdr:cNvPr id="616" name="AutoShape 4">
          <a:extLst>
            <a:ext uri="{FF2B5EF4-FFF2-40B4-BE49-F238E27FC236}">
              <a16:creationId xmlns:a16="http://schemas.microsoft.com/office/drawing/2014/main" id="{C5D30793-8A28-B64C-A610-DAA665632514}"/>
            </a:ext>
          </a:extLst>
        </xdr:cNvPr>
        <xdr:cNvSpPr>
          <a:spLocks noChangeAspect="1" noChangeArrowheads="1"/>
        </xdr:cNvSpPr>
      </xdr:nvSpPr>
      <xdr:spPr bwMode="auto">
        <a:xfrm>
          <a:off x="12103100" y="1169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615</xdr:row>
      <xdr:rowOff>0</xdr:rowOff>
    </xdr:from>
    <xdr:ext cx="304800" cy="306401"/>
    <xdr:sp macro="" textlink="">
      <xdr:nvSpPr>
        <xdr:cNvPr id="617" name="AutoShape 4">
          <a:extLst>
            <a:ext uri="{FF2B5EF4-FFF2-40B4-BE49-F238E27FC236}">
              <a16:creationId xmlns:a16="http://schemas.microsoft.com/office/drawing/2014/main" id="{D69C52B7-56DD-A04C-B1CA-8C1AC37AECE1}"/>
            </a:ext>
          </a:extLst>
        </xdr:cNvPr>
        <xdr:cNvSpPr>
          <a:spLocks noChangeAspect="1" noChangeArrowheads="1"/>
        </xdr:cNvSpPr>
      </xdr:nvSpPr>
      <xdr:spPr bwMode="auto">
        <a:xfrm>
          <a:off x="12103100" y="1171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616</xdr:row>
      <xdr:rowOff>0</xdr:rowOff>
    </xdr:from>
    <xdr:ext cx="304800" cy="306401"/>
    <xdr:sp macro="" textlink="">
      <xdr:nvSpPr>
        <xdr:cNvPr id="618" name="AutoShape 4">
          <a:extLst>
            <a:ext uri="{FF2B5EF4-FFF2-40B4-BE49-F238E27FC236}">
              <a16:creationId xmlns:a16="http://schemas.microsoft.com/office/drawing/2014/main" id="{BB1EAB22-33DA-6643-A7BC-78E554319E19}"/>
            </a:ext>
          </a:extLst>
        </xdr:cNvPr>
        <xdr:cNvSpPr>
          <a:spLocks noChangeAspect="1" noChangeArrowheads="1"/>
        </xdr:cNvSpPr>
      </xdr:nvSpPr>
      <xdr:spPr bwMode="auto">
        <a:xfrm>
          <a:off x="12103100" y="1173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617</xdr:row>
      <xdr:rowOff>0</xdr:rowOff>
    </xdr:from>
    <xdr:ext cx="304800" cy="306401"/>
    <xdr:sp macro="" textlink="">
      <xdr:nvSpPr>
        <xdr:cNvPr id="619" name="AutoShape 4">
          <a:extLst>
            <a:ext uri="{FF2B5EF4-FFF2-40B4-BE49-F238E27FC236}">
              <a16:creationId xmlns:a16="http://schemas.microsoft.com/office/drawing/2014/main" id="{FCE7A588-9D55-BE48-B851-0D251006893F}"/>
            </a:ext>
          </a:extLst>
        </xdr:cNvPr>
        <xdr:cNvSpPr>
          <a:spLocks noChangeAspect="1" noChangeArrowheads="1"/>
        </xdr:cNvSpPr>
      </xdr:nvSpPr>
      <xdr:spPr bwMode="auto">
        <a:xfrm>
          <a:off x="12103100" y="1175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618</xdr:row>
      <xdr:rowOff>0</xdr:rowOff>
    </xdr:from>
    <xdr:ext cx="304800" cy="306401"/>
    <xdr:sp macro="" textlink="">
      <xdr:nvSpPr>
        <xdr:cNvPr id="620" name="AutoShape 4">
          <a:extLst>
            <a:ext uri="{FF2B5EF4-FFF2-40B4-BE49-F238E27FC236}">
              <a16:creationId xmlns:a16="http://schemas.microsoft.com/office/drawing/2014/main" id="{840308D5-655C-8743-98D9-7BF6F9D62289}"/>
            </a:ext>
          </a:extLst>
        </xdr:cNvPr>
        <xdr:cNvSpPr>
          <a:spLocks noChangeAspect="1" noChangeArrowheads="1"/>
        </xdr:cNvSpPr>
      </xdr:nvSpPr>
      <xdr:spPr bwMode="auto">
        <a:xfrm>
          <a:off x="12103100" y="1177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619</xdr:row>
      <xdr:rowOff>0</xdr:rowOff>
    </xdr:from>
    <xdr:ext cx="304800" cy="306401"/>
    <xdr:sp macro="" textlink="">
      <xdr:nvSpPr>
        <xdr:cNvPr id="621" name="AutoShape 4">
          <a:extLst>
            <a:ext uri="{FF2B5EF4-FFF2-40B4-BE49-F238E27FC236}">
              <a16:creationId xmlns:a16="http://schemas.microsoft.com/office/drawing/2014/main" id="{9878204A-FC90-D14B-8E2E-86FB28A49D0C}"/>
            </a:ext>
          </a:extLst>
        </xdr:cNvPr>
        <xdr:cNvSpPr>
          <a:spLocks noChangeAspect="1" noChangeArrowheads="1"/>
        </xdr:cNvSpPr>
      </xdr:nvSpPr>
      <xdr:spPr bwMode="auto">
        <a:xfrm>
          <a:off x="12103100" y="1179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620</xdr:row>
      <xdr:rowOff>0</xdr:rowOff>
    </xdr:from>
    <xdr:ext cx="304800" cy="306401"/>
    <xdr:sp macro="" textlink="">
      <xdr:nvSpPr>
        <xdr:cNvPr id="622" name="AutoShape 4">
          <a:extLst>
            <a:ext uri="{FF2B5EF4-FFF2-40B4-BE49-F238E27FC236}">
              <a16:creationId xmlns:a16="http://schemas.microsoft.com/office/drawing/2014/main" id="{BC8E2C74-7C79-3147-9110-86FC4919A7A7}"/>
            </a:ext>
          </a:extLst>
        </xdr:cNvPr>
        <xdr:cNvSpPr>
          <a:spLocks noChangeAspect="1" noChangeArrowheads="1"/>
        </xdr:cNvSpPr>
      </xdr:nvSpPr>
      <xdr:spPr bwMode="auto">
        <a:xfrm>
          <a:off x="12103100" y="1181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621</xdr:row>
      <xdr:rowOff>0</xdr:rowOff>
    </xdr:from>
    <xdr:ext cx="304800" cy="306401"/>
    <xdr:sp macro="" textlink="">
      <xdr:nvSpPr>
        <xdr:cNvPr id="623" name="AutoShape 4">
          <a:extLst>
            <a:ext uri="{FF2B5EF4-FFF2-40B4-BE49-F238E27FC236}">
              <a16:creationId xmlns:a16="http://schemas.microsoft.com/office/drawing/2014/main" id="{D6770922-01A4-DC40-8929-6A3AAB80CD3C}"/>
            </a:ext>
          </a:extLst>
        </xdr:cNvPr>
        <xdr:cNvSpPr>
          <a:spLocks noChangeAspect="1" noChangeArrowheads="1"/>
        </xdr:cNvSpPr>
      </xdr:nvSpPr>
      <xdr:spPr bwMode="auto">
        <a:xfrm>
          <a:off x="12103100" y="1183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622</xdr:row>
      <xdr:rowOff>0</xdr:rowOff>
    </xdr:from>
    <xdr:ext cx="304800" cy="306401"/>
    <xdr:sp macro="" textlink="">
      <xdr:nvSpPr>
        <xdr:cNvPr id="624" name="AutoShape 4">
          <a:extLst>
            <a:ext uri="{FF2B5EF4-FFF2-40B4-BE49-F238E27FC236}">
              <a16:creationId xmlns:a16="http://schemas.microsoft.com/office/drawing/2014/main" id="{139AF939-98DB-3843-AB96-28937DF36561}"/>
            </a:ext>
          </a:extLst>
        </xdr:cNvPr>
        <xdr:cNvSpPr>
          <a:spLocks noChangeAspect="1" noChangeArrowheads="1"/>
        </xdr:cNvSpPr>
      </xdr:nvSpPr>
      <xdr:spPr bwMode="auto">
        <a:xfrm>
          <a:off x="12103100" y="1184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623</xdr:row>
      <xdr:rowOff>0</xdr:rowOff>
    </xdr:from>
    <xdr:ext cx="304800" cy="306401"/>
    <xdr:sp macro="" textlink="">
      <xdr:nvSpPr>
        <xdr:cNvPr id="625" name="AutoShape 4">
          <a:extLst>
            <a:ext uri="{FF2B5EF4-FFF2-40B4-BE49-F238E27FC236}">
              <a16:creationId xmlns:a16="http://schemas.microsoft.com/office/drawing/2014/main" id="{1801B18B-55F3-F448-A5DB-EE4A21FA9814}"/>
            </a:ext>
          </a:extLst>
        </xdr:cNvPr>
        <xdr:cNvSpPr>
          <a:spLocks noChangeAspect="1" noChangeArrowheads="1"/>
        </xdr:cNvSpPr>
      </xdr:nvSpPr>
      <xdr:spPr bwMode="auto">
        <a:xfrm>
          <a:off x="12103100" y="1186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624</xdr:row>
      <xdr:rowOff>0</xdr:rowOff>
    </xdr:from>
    <xdr:ext cx="304800" cy="306401"/>
    <xdr:sp macro="" textlink="">
      <xdr:nvSpPr>
        <xdr:cNvPr id="626" name="AutoShape 4">
          <a:extLst>
            <a:ext uri="{FF2B5EF4-FFF2-40B4-BE49-F238E27FC236}">
              <a16:creationId xmlns:a16="http://schemas.microsoft.com/office/drawing/2014/main" id="{E8DDEA88-82E7-4645-8483-1B6270F4280F}"/>
            </a:ext>
          </a:extLst>
        </xdr:cNvPr>
        <xdr:cNvSpPr>
          <a:spLocks noChangeAspect="1" noChangeArrowheads="1"/>
        </xdr:cNvSpPr>
      </xdr:nvSpPr>
      <xdr:spPr bwMode="auto">
        <a:xfrm>
          <a:off x="12103100" y="1188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625</xdr:row>
      <xdr:rowOff>0</xdr:rowOff>
    </xdr:from>
    <xdr:ext cx="304800" cy="306401"/>
    <xdr:sp macro="" textlink="">
      <xdr:nvSpPr>
        <xdr:cNvPr id="627" name="AutoShape 4">
          <a:extLst>
            <a:ext uri="{FF2B5EF4-FFF2-40B4-BE49-F238E27FC236}">
              <a16:creationId xmlns:a16="http://schemas.microsoft.com/office/drawing/2014/main" id="{ECFC7EFE-EABA-8744-8A5E-BF9797E42926}"/>
            </a:ext>
          </a:extLst>
        </xdr:cNvPr>
        <xdr:cNvSpPr>
          <a:spLocks noChangeAspect="1" noChangeArrowheads="1"/>
        </xdr:cNvSpPr>
      </xdr:nvSpPr>
      <xdr:spPr bwMode="auto">
        <a:xfrm>
          <a:off x="12103100" y="1190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626</xdr:row>
      <xdr:rowOff>0</xdr:rowOff>
    </xdr:from>
    <xdr:ext cx="304800" cy="306401"/>
    <xdr:sp macro="" textlink="">
      <xdr:nvSpPr>
        <xdr:cNvPr id="628" name="AutoShape 4">
          <a:extLst>
            <a:ext uri="{FF2B5EF4-FFF2-40B4-BE49-F238E27FC236}">
              <a16:creationId xmlns:a16="http://schemas.microsoft.com/office/drawing/2014/main" id="{3C772DF6-FC6A-7A4D-A045-7DA221E16C5A}"/>
            </a:ext>
          </a:extLst>
        </xdr:cNvPr>
        <xdr:cNvSpPr>
          <a:spLocks noChangeAspect="1" noChangeArrowheads="1"/>
        </xdr:cNvSpPr>
      </xdr:nvSpPr>
      <xdr:spPr bwMode="auto">
        <a:xfrm>
          <a:off x="12103100" y="1192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627</xdr:row>
      <xdr:rowOff>0</xdr:rowOff>
    </xdr:from>
    <xdr:ext cx="304800" cy="306401"/>
    <xdr:sp macro="" textlink="">
      <xdr:nvSpPr>
        <xdr:cNvPr id="629" name="AutoShape 4">
          <a:extLst>
            <a:ext uri="{FF2B5EF4-FFF2-40B4-BE49-F238E27FC236}">
              <a16:creationId xmlns:a16="http://schemas.microsoft.com/office/drawing/2014/main" id="{5573127E-27A5-EC43-A065-D6CEA26A9EA7}"/>
            </a:ext>
          </a:extLst>
        </xdr:cNvPr>
        <xdr:cNvSpPr>
          <a:spLocks noChangeAspect="1" noChangeArrowheads="1"/>
        </xdr:cNvSpPr>
      </xdr:nvSpPr>
      <xdr:spPr bwMode="auto">
        <a:xfrm>
          <a:off x="12103100" y="1194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628</xdr:row>
      <xdr:rowOff>0</xdr:rowOff>
    </xdr:from>
    <xdr:ext cx="304800" cy="306401"/>
    <xdr:sp macro="" textlink="">
      <xdr:nvSpPr>
        <xdr:cNvPr id="630" name="AutoShape 4">
          <a:extLst>
            <a:ext uri="{FF2B5EF4-FFF2-40B4-BE49-F238E27FC236}">
              <a16:creationId xmlns:a16="http://schemas.microsoft.com/office/drawing/2014/main" id="{AA631CBF-6F21-8149-B6FE-55C1E2998F1F}"/>
            </a:ext>
          </a:extLst>
        </xdr:cNvPr>
        <xdr:cNvSpPr>
          <a:spLocks noChangeAspect="1" noChangeArrowheads="1"/>
        </xdr:cNvSpPr>
      </xdr:nvSpPr>
      <xdr:spPr bwMode="auto">
        <a:xfrm>
          <a:off x="12103100" y="1196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629</xdr:row>
      <xdr:rowOff>0</xdr:rowOff>
    </xdr:from>
    <xdr:ext cx="304800" cy="306401"/>
    <xdr:sp macro="" textlink="">
      <xdr:nvSpPr>
        <xdr:cNvPr id="631" name="AutoShape 4">
          <a:extLst>
            <a:ext uri="{FF2B5EF4-FFF2-40B4-BE49-F238E27FC236}">
              <a16:creationId xmlns:a16="http://schemas.microsoft.com/office/drawing/2014/main" id="{0F657085-35D5-AB46-A4FD-36DC825440BF}"/>
            </a:ext>
          </a:extLst>
        </xdr:cNvPr>
        <xdr:cNvSpPr>
          <a:spLocks noChangeAspect="1" noChangeArrowheads="1"/>
        </xdr:cNvSpPr>
      </xdr:nvSpPr>
      <xdr:spPr bwMode="auto">
        <a:xfrm>
          <a:off x="12103100" y="1198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630</xdr:row>
      <xdr:rowOff>0</xdr:rowOff>
    </xdr:from>
    <xdr:ext cx="304800" cy="306401"/>
    <xdr:sp macro="" textlink="">
      <xdr:nvSpPr>
        <xdr:cNvPr id="632" name="AutoShape 4">
          <a:extLst>
            <a:ext uri="{FF2B5EF4-FFF2-40B4-BE49-F238E27FC236}">
              <a16:creationId xmlns:a16="http://schemas.microsoft.com/office/drawing/2014/main" id="{58A6D1AF-2645-8A40-A4A3-035E4CDD7137}"/>
            </a:ext>
          </a:extLst>
        </xdr:cNvPr>
        <xdr:cNvSpPr>
          <a:spLocks noChangeAspect="1" noChangeArrowheads="1"/>
        </xdr:cNvSpPr>
      </xdr:nvSpPr>
      <xdr:spPr bwMode="auto">
        <a:xfrm>
          <a:off x="12103100" y="1200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631</xdr:row>
      <xdr:rowOff>0</xdr:rowOff>
    </xdr:from>
    <xdr:ext cx="304800" cy="306401"/>
    <xdr:sp macro="" textlink="">
      <xdr:nvSpPr>
        <xdr:cNvPr id="633" name="AutoShape 4">
          <a:extLst>
            <a:ext uri="{FF2B5EF4-FFF2-40B4-BE49-F238E27FC236}">
              <a16:creationId xmlns:a16="http://schemas.microsoft.com/office/drawing/2014/main" id="{7BA57038-0A14-0E43-9422-E07A5932A63B}"/>
            </a:ext>
          </a:extLst>
        </xdr:cNvPr>
        <xdr:cNvSpPr>
          <a:spLocks noChangeAspect="1" noChangeArrowheads="1"/>
        </xdr:cNvSpPr>
      </xdr:nvSpPr>
      <xdr:spPr bwMode="auto">
        <a:xfrm>
          <a:off x="12103100" y="1202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632</xdr:row>
      <xdr:rowOff>0</xdr:rowOff>
    </xdr:from>
    <xdr:ext cx="304800" cy="306401"/>
    <xdr:sp macro="" textlink="">
      <xdr:nvSpPr>
        <xdr:cNvPr id="634" name="AutoShape 4">
          <a:extLst>
            <a:ext uri="{FF2B5EF4-FFF2-40B4-BE49-F238E27FC236}">
              <a16:creationId xmlns:a16="http://schemas.microsoft.com/office/drawing/2014/main" id="{CF677BE9-B4A9-0843-9012-93F96C299A92}"/>
            </a:ext>
          </a:extLst>
        </xdr:cNvPr>
        <xdr:cNvSpPr>
          <a:spLocks noChangeAspect="1" noChangeArrowheads="1"/>
        </xdr:cNvSpPr>
      </xdr:nvSpPr>
      <xdr:spPr bwMode="auto">
        <a:xfrm>
          <a:off x="12103100" y="1203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633</xdr:row>
      <xdr:rowOff>0</xdr:rowOff>
    </xdr:from>
    <xdr:ext cx="304800" cy="306401"/>
    <xdr:sp macro="" textlink="">
      <xdr:nvSpPr>
        <xdr:cNvPr id="635" name="AutoShape 4">
          <a:extLst>
            <a:ext uri="{FF2B5EF4-FFF2-40B4-BE49-F238E27FC236}">
              <a16:creationId xmlns:a16="http://schemas.microsoft.com/office/drawing/2014/main" id="{99C332E6-34B9-DD48-B395-D3112F188620}"/>
            </a:ext>
          </a:extLst>
        </xdr:cNvPr>
        <xdr:cNvSpPr>
          <a:spLocks noChangeAspect="1" noChangeArrowheads="1"/>
        </xdr:cNvSpPr>
      </xdr:nvSpPr>
      <xdr:spPr bwMode="auto">
        <a:xfrm>
          <a:off x="12103100" y="1205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634</xdr:row>
      <xdr:rowOff>0</xdr:rowOff>
    </xdr:from>
    <xdr:ext cx="304800" cy="306401"/>
    <xdr:sp macro="" textlink="">
      <xdr:nvSpPr>
        <xdr:cNvPr id="636" name="AutoShape 4">
          <a:extLst>
            <a:ext uri="{FF2B5EF4-FFF2-40B4-BE49-F238E27FC236}">
              <a16:creationId xmlns:a16="http://schemas.microsoft.com/office/drawing/2014/main" id="{0694C18F-74D5-744C-9E07-304F69060DB1}"/>
            </a:ext>
          </a:extLst>
        </xdr:cNvPr>
        <xdr:cNvSpPr>
          <a:spLocks noChangeAspect="1" noChangeArrowheads="1"/>
        </xdr:cNvSpPr>
      </xdr:nvSpPr>
      <xdr:spPr bwMode="auto">
        <a:xfrm>
          <a:off x="12103100" y="1207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635</xdr:row>
      <xdr:rowOff>0</xdr:rowOff>
    </xdr:from>
    <xdr:ext cx="304800" cy="306401"/>
    <xdr:sp macro="" textlink="">
      <xdr:nvSpPr>
        <xdr:cNvPr id="637" name="AutoShape 4">
          <a:extLst>
            <a:ext uri="{FF2B5EF4-FFF2-40B4-BE49-F238E27FC236}">
              <a16:creationId xmlns:a16="http://schemas.microsoft.com/office/drawing/2014/main" id="{01136C1F-9728-1C4B-84FA-C138EFFC04C2}"/>
            </a:ext>
          </a:extLst>
        </xdr:cNvPr>
        <xdr:cNvSpPr>
          <a:spLocks noChangeAspect="1" noChangeArrowheads="1"/>
        </xdr:cNvSpPr>
      </xdr:nvSpPr>
      <xdr:spPr bwMode="auto">
        <a:xfrm>
          <a:off x="12103100" y="1209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636</xdr:row>
      <xdr:rowOff>0</xdr:rowOff>
    </xdr:from>
    <xdr:ext cx="304800" cy="306401"/>
    <xdr:sp macro="" textlink="">
      <xdr:nvSpPr>
        <xdr:cNvPr id="638" name="AutoShape 4">
          <a:extLst>
            <a:ext uri="{FF2B5EF4-FFF2-40B4-BE49-F238E27FC236}">
              <a16:creationId xmlns:a16="http://schemas.microsoft.com/office/drawing/2014/main" id="{E59F668D-A09B-BC43-873C-19910D6213EA}"/>
            </a:ext>
          </a:extLst>
        </xdr:cNvPr>
        <xdr:cNvSpPr>
          <a:spLocks noChangeAspect="1" noChangeArrowheads="1"/>
        </xdr:cNvSpPr>
      </xdr:nvSpPr>
      <xdr:spPr bwMode="auto">
        <a:xfrm>
          <a:off x="12103100" y="1211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637</xdr:row>
      <xdr:rowOff>0</xdr:rowOff>
    </xdr:from>
    <xdr:ext cx="304800" cy="306401"/>
    <xdr:sp macro="" textlink="">
      <xdr:nvSpPr>
        <xdr:cNvPr id="639" name="AutoShape 4">
          <a:extLst>
            <a:ext uri="{FF2B5EF4-FFF2-40B4-BE49-F238E27FC236}">
              <a16:creationId xmlns:a16="http://schemas.microsoft.com/office/drawing/2014/main" id="{9AD807E2-1CAA-D640-8628-EA1C5C85BE33}"/>
            </a:ext>
          </a:extLst>
        </xdr:cNvPr>
        <xdr:cNvSpPr>
          <a:spLocks noChangeAspect="1" noChangeArrowheads="1"/>
        </xdr:cNvSpPr>
      </xdr:nvSpPr>
      <xdr:spPr bwMode="auto">
        <a:xfrm>
          <a:off x="12103100" y="1213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638</xdr:row>
      <xdr:rowOff>0</xdr:rowOff>
    </xdr:from>
    <xdr:ext cx="304800" cy="306401"/>
    <xdr:sp macro="" textlink="">
      <xdr:nvSpPr>
        <xdr:cNvPr id="640" name="AutoShape 4">
          <a:extLst>
            <a:ext uri="{FF2B5EF4-FFF2-40B4-BE49-F238E27FC236}">
              <a16:creationId xmlns:a16="http://schemas.microsoft.com/office/drawing/2014/main" id="{C3A8A726-1A21-CA41-9FDC-7610B2121655}"/>
            </a:ext>
          </a:extLst>
        </xdr:cNvPr>
        <xdr:cNvSpPr>
          <a:spLocks noChangeAspect="1" noChangeArrowheads="1"/>
        </xdr:cNvSpPr>
      </xdr:nvSpPr>
      <xdr:spPr bwMode="auto">
        <a:xfrm>
          <a:off x="12103100" y="1215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639</xdr:row>
      <xdr:rowOff>0</xdr:rowOff>
    </xdr:from>
    <xdr:ext cx="304800" cy="306401"/>
    <xdr:sp macro="" textlink="">
      <xdr:nvSpPr>
        <xdr:cNvPr id="641" name="AutoShape 4">
          <a:extLst>
            <a:ext uri="{FF2B5EF4-FFF2-40B4-BE49-F238E27FC236}">
              <a16:creationId xmlns:a16="http://schemas.microsoft.com/office/drawing/2014/main" id="{D9DCBD86-FD62-F540-86ED-0208528B9EE4}"/>
            </a:ext>
          </a:extLst>
        </xdr:cNvPr>
        <xdr:cNvSpPr>
          <a:spLocks noChangeAspect="1" noChangeArrowheads="1"/>
        </xdr:cNvSpPr>
      </xdr:nvSpPr>
      <xdr:spPr bwMode="auto">
        <a:xfrm>
          <a:off x="12103100" y="1217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640</xdr:row>
      <xdr:rowOff>0</xdr:rowOff>
    </xdr:from>
    <xdr:ext cx="304800" cy="306401"/>
    <xdr:sp macro="" textlink="">
      <xdr:nvSpPr>
        <xdr:cNvPr id="642" name="AutoShape 4">
          <a:extLst>
            <a:ext uri="{FF2B5EF4-FFF2-40B4-BE49-F238E27FC236}">
              <a16:creationId xmlns:a16="http://schemas.microsoft.com/office/drawing/2014/main" id="{BB2778B6-A67D-AB4E-A2B9-9A4524A231A4}"/>
            </a:ext>
          </a:extLst>
        </xdr:cNvPr>
        <xdr:cNvSpPr>
          <a:spLocks noChangeAspect="1" noChangeArrowheads="1"/>
        </xdr:cNvSpPr>
      </xdr:nvSpPr>
      <xdr:spPr bwMode="auto">
        <a:xfrm>
          <a:off x="12103100" y="1219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641</xdr:row>
      <xdr:rowOff>0</xdr:rowOff>
    </xdr:from>
    <xdr:ext cx="304800" cy="306401"/>
    <xdr:sp macro="" textlink="">
      <xdr:nvSpPr>
        <xdr:cNvPr id="643" name="AutoShape 4">
          <a:extLst>
            <a:ext uri="{FF2B5EF4-FFF2-40B4-BE49-F238E27FC236}">
              <a16:creationId xmlns:a16="http://schemas.microsoft.com/office/drawing/2014/main" id="{A4A06724-7BD0-914F-9599-EE2DB911542A}"/>
            </a:ext>
          </a:extLst>
        </xdr:cNvPr>
        <xdr:cNvSpPr>
          <a:spLocks noChangeAspect="1" noChangeArrowheads="1"/>
        </xdr:cNvSpPr>
      </xdr:nvSpPr>
      <xdr:spPr bwMode="auto">
        <a:xfrm>
          <a:off x="12103100" y="1221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642</xdr:row>
      <xdr:rowOff>0</xdr:rowOff>
    </xdr:from>
    <xdr:ext cx="304800" cy="306401"/>
    <xdr:sp macro="" textlink="">
      <xdr:nvSpPr>
        <xdr:cNvPr id="644" name="AutoShape 4">
          <a:extLst>
            <a:ext uri="{FF2B5EF4-FFF2-40B4-BE49-F238E27FC236}">
              <a16:creationId xmlns:a16="http://schemas.microsoft.com/office/drawing/2014/main" id="{45FB8CF1-B372-FF44-A644-1D5D607D96A0}"/>
            </a:ext>
          </a:extLst>
        </xdr:cNvPr>
        <xdr:cNvSpPr>
          <a:spLocks noChangeAspect="1" noChangeArrowheads="1"/>
        </xdr:cNvSpPr>
      </xdr:nvSpPr>
      <xdr:spPr bwMode="auto">
        <a:xfrm>
          <a:off x="12103100" y="1223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643</xdr:row>
      <xdr:rowOff>0</xdr:rowOff>
    </xdr:from>
    <xdr:ext cx="304800" cy="306401"/>
    <xdr:sp macro="" textlink="">
      <xdr:nvSpPr>
        <xdr:cNvPr id="645" name="AutoShape 4">
          <a:extLst>
            <a:ext uri="{FF2B5EF4-FFF2-40B4-BE49-F238E27FC236}">
              <a16:creationId xmlns:a16="http://schemas.microsoft.com/office/drawing/2014/main" id="{5DFCCCDD-B1B9-F44D-8BE0-48C437F5ACCE}"/>
            </a:ext>
          </a:extLst>
        </xdr:cNvPr>
        <xdr:cNvSpPr>
          <a:spLocks noChangeAspect="1" noChangeArrowheads="1"/>
        </xdr:cNvSpPr>
      </xdr:nvSpPr>
      <xdr:spPr bwMode="auto">
        <a:xfrm>
          <a:off x="12103100" y="1224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644</xdr:row>
      <xdr:rowOff>0</xdr:rowOff>
    </xdr:from>
    <xdr:ext cx="304800" cy="306401"/>
    <xdr:sp macro="" textlink="">
      <xdr:nvSpPr>
        <xdr:cNvPr id="646" name="AutoShape 4">
          <a:extLst>
            <a:ext uri="{FF2B5EF4-FFF2-40B4-BE49-F238E27FC236}">
              <a16:creationId xmlns:a16="http://schemas.microsoft.com/office/drawing/2014/main" id="{7E3FFC3D-AA67-3142-81D6-1CE9CB824FAF}"/>
            </a:ext>
          </a:extLst>
        </xdr:cNvPr>
        <xdr:cNvSpPr>
          <a:spLocks noChangeAspect="1" noChangeArrowheads="1"/>
        </xdr:cNvSpPr>
      </xdr:nvSpPr>
      <xdr:spPr bwMode="auto">
        <a:xfrm>
          <a:off x="12103100" y="1226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645</xdr:row>
      <xdr:rowOff>0</xdr:rowOff>
    </xdr:from>
    <xdr:ext cx="304800" cy="306401"/>
    <xdr:sp macro="" textlink="">
      <xdr:nvSpPr>
        <xdr:cNvPr id="647" name="AutoShape 4">
          <a:extLst>
            <a:ext uri="{FF2B5EF4-FFF2-40B4-BE49-F238E27FC236}">
              <a16:creationId xmlns:a16="http://schemas.microsoft.com/office/drawing/2014/main" id="{A3CF6071-178E-8A4D-B952-EBE1C8E590E3}"/>
            </a:ext>
          </a:extLst>
        </xdr:cNvPr>
        <xdr:cNvSpPr>
          <a:spLocks noChangeAspect="1" noChangeArrowheads="1"/>
        </xdr:cNvSpPr>
      </xdr:nvSpPr>
      <xdr:spPr bwMode="auto">
        <a:xfrm>
          <a:off x="12103100" y="1228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646</xdr:row>
      <xdr:rowOff>0</xdr:rowOff>
    </xdr:from>
    <xdr:ext cx="304800" cy="306401"/>
    <xdr:sp macro="" textlink="">
      <xdr:nvSpPr>
        <xdr:cNvPr id="648" name="AutoShape 4">
          <a:extLst>
            <a:ext uri="{FF2B5EF4-FFF2-40B4-BE49-F238E27FC236}">
              <a16:creationId xmlns:a16="http://schemas.microsoft.com/office/drawing/2014/main" id="{9390B359-6641-3F44-A096-F8F949223871}"/>
            </a:ext>
          </a:extLst>
        </xdr:cNvPr>
        <xdr:cNvSpPr>
          <a:spLocks noChangeAspect="1" noChangeArrowheads="1"/>
        </xdr:cNvSpPr>
      </xdr:nvSpPr>
      <xdr:spPr bwMode="auto">
        <a:xfrm>
          <a:off x="12103100" y="1230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647</xdr:row>
      <xdr:rowOff>0</xdr:rowOff>
    </xdr:from>
    <xdr:ext cx="304800" cy="306401"/>
    <xdr:sp macro="" textlink="">
      <xdr:nvSpPr>
        <xdr:cNvPr id="649" name="AutoShape 4">
          <a:extLst>
            <a:ext uri="{FF2B5EF4-FFF2-40B4-BE49-F238E27FC236}">
              <a16:creationId xmlns:a16="http://schemas.microsoft.com/office/drawing/2014/main" id="{2134649A-DB10-F540-81D7-C11FDF5921FA}"/>
            </a:ext>
          </a:extLst>
        </xdr:cNvPr>
        <xdr:cNvSpPr>
          <a:spLocks noChangeAspect="1" noChangeArrowheads="1"/>
        </xdr:cNvSpPr>
      </xdr:nvSpPr>
      <xdr:spPr bwMode="auto">
        <a:xfrm>
          <a:off x="12103100" y="1232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648</xdr:row>
      <xdr:rowOff>0</xdr:rowOff>
    </xdr:from>
    <xdr:ext cx="304800" cy="306401"/>
    <xdr:sp macro="" textlink="">
      <xdr:nvSpPr>
        <xdr:cNvPr id="650" name="AutoShape 4">
          <a:extLst>
            <a:ext uri="{FF2B5EF4-FFF2-40B4-BE49-F238E27FC236}">
              <a16:creationId xmlns:a16="http://schemas.microsoft.com/office/drawing/2014/main" id="{6163C437-D81C-DC48-BE29-D3FBADDDA28A}"/>
            </a:ext>
          </a:extLst>
        </xdr:cNvPr>
        <xdr:cNvSpPr>
          <a:spLocks noChangeAspect="1" noChangeArrowheads="1"/>
        </xdr:cNvSpPr>
      </xdr:nvSpPr>
      <xdr:spPr bwMode="auto">
        <a:xfrm>
          <a:off x="12103100" y="1234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649</xdr:row>
      <xdr:rowOff>0</xdr:rowOff>
    </xdr:from>
    <xdr:ext cx="304800" cy="306401"/>
    <xdr:sp macro="" textlink="">
      <xdr:nvSpPr>
        <xdr:cNvPr id="651" name="AutoShape 4">
          <a:extLst>
            <a:ext uri="{FF2B5EF4-FFF2-40B4-BE49-F238E27FC236}">
              <a16:creationId xmlns:a16="http://schemas.microsoft.com/office/drawing/2014/main" id="{32C1E8C5-3A49-4C42-86D8-BEA3554A75D3}"/>
            </a:ext>
          </a:extLst>
        </xdr:cNvPr>
        <xdr:cNvSpPr>
          <a:spLocks noChangeAspect="1" noChangeArrowheads="1"/>
        </xdr:cNvSpPr>
      </xdr:nvSpPr>
      <xdr:spPr bwMode="auto">
        <a:xfrm>
          <a:off x="12103100" y="1236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650</xdr:row>
      <xdr:rowOff>0</xdr:rowOff>
    </xdr:from>
    <xdr:ext cx="304800" cy="306401"/>
    <xdr:sp macro="" textlink="">
      <xdr:nvSpPr>
        <xdr:cNvPr id="652" name="AutoShape 4">
          <a:extLst>
            <a:ext uri="{FF2B5EF4-FFF2-40B4-BE49-F238E27FC236}">
              <a16:creationId xmlns:a16="http://schemas.microsoft.com/office/drawing/2014/main" id="{E42E97C7-B8D5-514D-BA68-C91B98AD9D57}"/>
            </a:ext>
          </a:extLst>
        </xdr:cNvPr>
        <xdr:cNvSpPr>
          <a:spLocks noChangeAspect="1" noChangeArrowheads="1"/>
        </xdr:cNvSpPr>
      </xdr:nvSpPr>
      <xdr:spPr bwMode="auto">
        <a:xfrm>
          <a:off x="12103100" y="1238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651</xdr:row>
      <xdr:rowOff>0</xdr:rowOff>
    </xdr:from>
    <xdr:ext cx="304800" cy="306401"/>
    <xdr:sp macro="" textlink="">
      <xdr:nvSpPr>
        <xdr:cNvPr id="653" name="AutoShape 4">
          <a:extLst>
            <a:ext uri="{FF2B5EF4-FFF2-40B4-BE49-F238E27FC236}">
              <a16:creationId xmlns:a16="http://schemas.microsoft.com/office/drawing/2014/main" id="{21FD8504-FC0B-1E46-B5B1-D64B05589AA0}"/>
            </a:ext>
          </a:extLst>
        </xdr:cNvPr>
        <xdr:cNvSpPr>
          <a:spLocks noChangeAspect="1" noChangeArrowheads="1"/>
        </xdr:cNvSpPr>
      </xdr:nvSpPr>
      <xdr:spPr bwMode="auto">
        <a:xfrm>
          <a:off x="12103100" y="1240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652</xdr:row>
      <xdr:rowOff>0</xdr:rowOff>
    </xdr:from>
    <xdr:ext cx="304800" cy="306401"/>
    <xdr:sp macro="" textlink="">
      <xdr:nvSpPr>
        <xdr:cNvPr id="654" name="AutoShape 4">
          <a:extLst>
            <a:ext uri="{FF2B5EF4-FFF2-40B4-BE49-F238E27FC236}">
              <a16:creationId xmlns:a16="http://schemas.microsoft.com/office/drawing/2014/main" id="{CC08D84E-3DE0-EC4F-83B4-BBF46C30F2A0}"/>
            </a:ext>
          </a:extLst>
        </xdr:cNvPr>
        <xdr:cNvSpPr>
          <a:spLocks noChangeAspect="1" noChangeArrowheads="1"/>
        </xdr:cNvSpPr>
      </xdr:nvSpPr>
      <xdr:spPr bwMode="auto">
        <a:xfrm>
          <a:off x="12103100" y="1242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653</xdr:row>
      <xdr:rowOff>0</xdr:rowOff>
    </xdr:from>
    <xdr:ext cx="304800" cy="306401"/>
    <xdr:sp macro="" textlink="">
      <xdr:nvSpPr>
        <xdr:cNvPr id="655" name="AutoShape 4">
          <a:extLst>
            <a:ext uri="{FF2B5EF4-FFF2-40B4-BE49-F238E27FC236}">
              <a16:creationId xmlns:a16="http://schemas.microsoft.com/office/drawing/2014/main" id="{1D30E8BD-E57A-E948-B3EE-56C9F44F29F9}"/>
            </a:ext>
          </a:extLst>
        </xdr:cNvPr>
        <xdr:cNvSpPr>
          <a:spLocks noChangeAspect="1" noChangeArrowheads="1"/>
        </xdr:cNvSpPr>
      </xdr:nvSpPr>
      <xdr:spPr bwMode="auto">
        <a:xfrm>
          <a:off x="12103100" y="1243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654</xdr:row>
      <xdr:rowOff>0</xdr:rowOff>
    </xdr:from>
    <xdr:ext cx="304800" cy="306401"/>
    <xdr:sp macro="" textlink="">
      <xdr:nvSpPr>
        <xdr:cNvPr id="656" name="AutoShape 4">
          <a:extLst>
            <a:ext uri="{FF2B5EF4-FFF2-40B4-BE49-F238E27FC236}">
              <a16:creationId xmlns:a16="http://schemas.microsoft.com/office/drawing/2014/main" id="{C50973BF-2151-D94E-BAB6-83F3FE714EC1}"/>
            </a:ext>
          </a:extLst>
        </xdr:cNvPr>
        <xdr:cNvSpPr>
          <a:spLocks noChangeAspect="1" noChangeArrowheads="1"/>
        </xdr:cNvSpPr>
      </xdr:nvSpPr>
      <xdr:spPr bwMode="auto">
        <a:xfrm>
          <a:off x="12103100" y="1245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655</xdr:row>
      <xdr:rowOff>0</xdr:rowOff>
    </xdr:from>
    <xdr:ext cx="304800" cy="306401"/>
    <xdr:sp macro="" textlink="">
      <xdr:nvSpPr>
        <xdr:cNvPr id="657" name="AutoShape 4">
          <a:extLst>
            <a:ext uri="{FF2B5EF4-FFF2-40B4-BE49-F238E27FC236}">
              <a16:creationId xmlns:a16="http://schemas.microsoft.com/office/drawing/2014/main" id="{822B16CD-E30A-1548-99E2-264AF50B5117}"/>
            </a:ext>
          </a:extLst>
        </xdr:cNvPr>
        <xdr:cNvSpPr>
          <a:spLocks noChangeAspect="1" noChangeArrowheads="1"/>
        </xdr:cNvSpPr>
      </xdr:nvSpPr>
      <xdr:spPr bwMode="auto">
        <a:xfrm>
          <a:off x="12103100" y="1247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656</xdr:row>
      <xdr:rowOff>0</xdr:rowOff>
    </xdr:from>
    <xdr:ext cx="304800" cy="306401"/>
    <xdr:sp macro="" textlink="">
      <xdr:nvSpPr>
        <xdr:cNvPr id="658" name="AutoShape 4">
          <a:extLst>
            <a:ext uri="{FF2B5EF4-FFF2-40B4-BE49-F238E27FC236}">
              <a16:creationId xmlns:a16="http://schemas.microsoft.com/office/drawing/2014/main" id="{C8B40398-6869-0641-AFAE-C85E780FF916}"/>
            </a:ext>
          </a:extLst>
        </xdr:cNvPr>
        <xdr:cNvSpPr>
          <a:spLocks noChangeAspect="1" noChangeArrowheads="1"/>
        </xdr:cNvSpPr>
      </xdr:nvSpPr>
      <xdr:spPr bwMode="auto">
        <a:xfrm>
          <a:off x="12103100" y="1249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657</xdr:row>
      <xdr:rowOff>0</xdr:rowOff>
    </xdr:from>
    <xdr:ext cx="304800" cy="306401"/>
    <xdr:sp macro="" textlink="">
      <xdr:nvSpPr>
        <xdr:cNvPr id="659" name="AutoShape 4">
          <a:extLst>
            <a:ext uri="{FF2B5EF4-FFF2-40B4-BE49-F238E27FC236}">
              <a16:creationId xmlns:a16="http://schemas.microsoft.com/office/drawing/2014/main" id="{7B5C0EB9-75AA-5A45-8B8D-0E7EF617A222}"/>
            </a:ext>
          </a:extLst>
        </xdr:cNvPr>
        <xdr:cNvSpPr>
          <a:spLocks noChangeAspect="1" noChangeArrowheads="1"/>
        </xdr:cNvSpPr>
      </xdr:nvSpPr>
      <xdr:spPr bwMode="auto">
        <a:xfrm>
          <a:off x="12103100" y="1251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658</xdr:row>
      <xdr:rowOff>0</xdr:rowOff>
    </xdr:from>
    <xdr:ext cx="304800" cy="306401"/>
    <xdr:sp macro="" textlink="">
      <xdr:nvSpPr>
        <xdr:cNvPr id="660" name="AutoShape 4">
          <a:extLst>
            <a:ext uri="{FF2B5EF4-FFF2-40B4-BE49-F238E27FC236}">
              <a16:creationId xmlns:a16="http://schemas.microsoft.com/office/drawing/2014/main" id="{37DA5884-94C7-8649-B4FC-B9611D52F241}"/>
            </a:ext>
          </a:extLst>
        </xdr:cNvPr>
        <xdr:cNvSpPr>
          <a:spLocks noChangeAspect="1" noChangeArrowheads="1"/>
        </xdr:cNvSpPr>
      </xdr:nvSpPr>
      <xdr:spPr bwMode="auto">
        <a:xfrm>
          <a:off x="12103100" y="1253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659</xdr:row>
      <xdr:rowOff>0</xdr:rowOff>
    </xdr:from>
    <xdr:ext cx="304800" cy="306401"/>
    <xdr:sp macro="" textlink="">
      <xdr:nvSpPr>
        <xdr:cNvPr id="661" name="AutoShape 4">
          <a:extLst>
            <a:ext uri="{FF2B5EF4-FFF2-40B4-BE49-F238E27FC236}">
              <a16:creationId xmlns:a16="http://schemas.microsoft.com/office/drawing/2014/main" id="{E3860419-2F21-FD47-9187-975A1F1297CE}"/>
            </a:ext>
          </a:extLst>
        </xdr:cNvPr>
        <xdr:cNvSpPr>
          <a:spLocks noChangeAspect="1" noChangeArrowheads="1"/>
        </xdr:cNvSpPr>
      </xdr:nvSpPr>
      <xdr:spPr bwMode="auto">
        <a:xfrm>
          <a:off x="12103100" y="1255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660</xdr:row>
      <xdr:rowOff>0</xdr:rowOff>
    </xdr:from>
    <xdr:ext cx="304800" cy="306401"/>
    <xdr:sp macro="" textlink="">
      <xdr:nvSpPr>
        <xdr:cNvPr id="662" name="AutoShape 4">
          <a:extLst>
            <a:ext uri="{FF2B5EF4-FFF2-40B4-BE49-F238E27FC236}">
              <a16:creationId xmlns:a16="http://schemas.microsoft.com/office/drawing/2014/main" id="{5A77908B-D67D-E147-B712-E0E9991D5C1A}"/>
            </a:ext>
          </a:extLst>
        </xdr:cNvPr>
        <xdr:cNvSpPr>
          <a:spLocks noChangeAspect="1" noChangeArrowheads="1"/>
        </xdr:cNvSpPr>
      </xdr:nvSpPr>
      <xdr:spPr bwMode="auto">
        <a:xfrm>
          <a:off x="12103100" y="1257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661</xdr:row>
      <xdr:rowOff>0</xdr:rowOff>
    </xdr:from>
    <xdr:ext cx="304800" cy="306401"/>
    <xdr:sp macro="" textlink="">
      <xdr:nvSpPr>
        <xdr:cNvPr id="663" name="AutoShape 4">
          <a:extLst>
            <a:ext uri="{FF2B5EF4-FFF2-40B4-BE49-F238E27FC236}">
              <a16:creationId xmlns:a16="http://schemas.microsoft.com/office/drawing/2014/main" id="{43093A3F-E7A0-3F4F-A2A3-D18BA251393B}"/>
            </a:ext>
          </a:extLst>
        </xdr:cNvPr>
        <xdr:cNvSpPr>
          <a:spLocks noChangeAspect="1" noChangeArrowheads="1"/>
        </xdr:cNvSpPr>
      </xdr:nvSpPr>
      <xdr:spPr bwMode="auto">
        <a:xfrm>
          <a:off x="12103100" y="1259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662</xdr:row>
      <xdr:rowOff>0</xdr:rowOff>
    </xdr:from>
    <xdr:ext cx="304800" cy="306401"/>
    <xdr:sp macro="" textlink="">
      <xdr:nvSpPr>
        <xdr:cNvPr id="664" name="AutoShape 4">
          <a:extLst>
            <a:ext uri="{FF2B5EF4-FFF2-40B4-BE49-F238E27FC236}">
              <a16:creationId xmlns:a16="http://schemas.microsoft.com/office/drawing/2014/main" id="{142C47B3-534F-7A48-BBDD-29CECEAF4C23}"/>
            </a:ext>
          </a:extLst>
        </xdr:cNvPr>
        <xdr:cNvSpPr>
          <a:spLocks noChangeAspect="1" noChangeArrowheads="1"/>
        </xdr:cNvSpPr>
      </xdr:nvSpPr>
      <xdr:spPr bwMode="auto">
        <a:xfrm>
          <a:off x="12103100" y="1261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663</xdr:row>
      <xdr:rowOff>0</xdr:rowOff>
    </xdr:from>
    <xdr:ext cx="304800" cy="306401"/>
    <xdr:sp macro="" textlink="">
      <xdr:nvSpPr>
        <xdr:cNvPr id="665" name="AutoShape 4">
          <a:extLst>
            <a:ext uri="{FF2B5EF4-FFF2-40B4-BE49-F238E27FC236}">
              <a16:creationId xmlns:a16="http://schemas.microsoft.com/office/drawing/2014/main" id="{4831F502-8DEE-D848-906F-DF9040B03DB7}"/>
            </a:ext>
          </a:extLst>
        </xdr:cNvPr>
        <xdr:cNvSpPr>
          <a:spLocks noChangeAspect="1" noChangeArrowheads="1"/>
        </xdr:cNvSpPr>
      </xdr:nvSpPr>
      <xdr:spPr bwMode="auto">
        <a:xfrm>
          <a:off x="12103100" y="1263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664</xdr:row>
      <xdr:rowOff>0</xdr:rowOff>
    </xdr:from>
    <xdr:ext cx="304800" cy="306401"/>
    <xdr:sp macro="" textlink="">
      <xdr:nvSpPr>
        <xdr:cNvPr id="666" name="AutoShape 4">
          <a:extLst>
            <a:ext uri="{FF2B5EF4-FFF2-40B4-BE49-F238E27FC236}">
              <a16:creationId xmlns:a16="http://schemas.microsoft.com/office/drawing/2014/main" id="{4763827E-77EA-7644-96DA-9520F1A8EF68}"/>
            </a:ext>
          </a:extLst>
        </xdr:cNvPr>
        <xdr:cNvSpPr>
          <a:spLocks noChangeAspect="1" noChangeArrowheads="1"/>
        </xdr:cNvSpPr>
      </xdr:nvSpPr>
      <xdr:spPr bwMode="auto">
        <a:xfrm>
          <a:off x="12103100" y="1264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665</xdr:row>
      <xdr:rowOff>0</xdr:rowOff>
    </xdr:from>
    <xdr:ext cx="304800" cy="306401"/>
    <xdr:sp macro="" textlink="">
      <xdr:nvSpPr>
        <xdr:cNvPr id="667" name="AutoShape 4">
          <a:extLst>
            <a:ext uri="{FF2B5EF4-FFF2-40B4-BE49-F238E27FC236}">
              <a16:creationId xmlns:a16="http://schemas.microsoft.com/office/drawing/2014/main" id="{1B4F28C3-F9EF-E04B-80B7-DAE1FE3E347A}"/>
            </a:ext>
          </a:extLst>
        </xdr:cNvPr>
        <xdr:cNvSpPr>
          <a:spLocks noChangeAspect="1" noChangeArrowheads="1"/>
        </xdr:cNvSpPr>
      </xdr:nvSpPr>
      <xdr:spPr bwMode="auto">
        <a:xfrm>
          <a:off x="12103100" y="1266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666</xdr:row>
      <xdr:rowOff>0</xdr:rowOff>
    </xdr:from>
    <xdr:ext cx="304800" cy="306401"/>
    <xdr:sp macro="" textlink="">
      <xdr:nvSpPr>
        <xdr:cNvPr id="668" name="AutoShape 4">
          <a:extLst>
            <a:ext uri="{FF2B5EF4-FFF2-40B4-BE49-F238E27FC236}">
              <a16:creationId xmlns:a16="http://schemas.microsoft.com/office/drawing/2014/main" id="{CC695484-CD1C-AB40-8150-06476BF96B0E}"/>
            </a:ext>
          </a:extLst>
        </xdr:cNvPr>
        <xdr:cNvSpPr>
          <a:spLocks noChangeAspect="1" noChangeArrowheads="1"/>
        </xdr:cNvSpPr>
      </xdr:nvSpPr>
      <xdr:spPr bwMode="auto">
        <a:xfrm>
          <a:off x="12103100" y="1268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667</xdr:row>
      <xdr:rowOff>0</xdr:rowOff>
    </xdr:from>
    <xdr:ext cx="304800" cy="306401"/>
    <xdr:sp macro="" textlink="">
      <xdr:nvSpPr>
        <xdr:cNvPr id="669" name="AutoShape 4">
          <a:extLst>
            <a:ext uri="{FF2B5EF4-FFF2-40B4-BE49-F238E27FC236}">
              <a16:creationId xmlns:a16="http://schemas.microsoft.com/office/drawing/2014/main" id="{9174AABB-C522-8F40-ABCE-01D76279ACAC}"/>
            </a:ext>
          </a:extLst>
        </xdr:cNvPr>
        <xdr:cNvSpPr>
          <a:spLocks noChangeAspect="1" noChangeArrowheads="1"/>
        </xdr:cNvSpPr>
      </xdr:nvSpPr>
      <xdr:spPr bwMode="auto">
        <a:xfrm>
          <a:off x="12103100" y="1270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668</xdr:row>
      <xdr:rowOff>0</xdr:rowOff>
    </xdr:from>
    <xdr:ext cx="304800" cy="306401"/>
    <xdr:sp macro="" textlink="">
      <xdr:nvSpPr>
        <xdr:cNvPr id="670" name="AutoShape 4">
          <a:extLst>
            <a:ext uri="{FF2B5EF4-FFF2-40B4-BE49-F238E27FC236}">
              <a16:creationId xmlns:a16="http://schemas.microsoft.com/office/drawing/2014/main" id="{96E3ED4E-320B-8848-A6FA-E9CDF94DA96E}"/>
            </a:ext>
          </a:extLst>
        </xdr:cNvPr>
        <xdr:cNvSpPr>
          <a:spLocks noChangeAspect="1" noChangeArrowheads="1"/>
        </xdr:cNvSpPr>
      </xdr:nvSpPr>
      <xdr:spPr bwMode="auto">
        <a:xfrm>
          <a:off x="12103100" y="1272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669</xdr:row>
      <xdr:rowOff>0</xdr:rowOff>
    </xdr:from>
    <xdr:ext cx="304800" cy="306401"/>
    <xdr:sp macro="" textlink="">
      <xdr:nvSpPr>
        <xdr:cNvPr id="671" name="AutoShape 4">
          <a:extLst>
            <a:ext uri="{FF2B5EF4-FFF2-40B4-BE49-F238E27FC236}">
              <a16:creationId xmlns:a16="http://schemas.microsoft.com/office/drawing/2014/main" id="{4D6B5FEC-E628-644B-94CB-23A3C69BF658}"/>
            </a:ext>
          </a:extLst>
        </xdr:cNvPr>
        <xdr:cNvSpPr>
          <a:spLocks noChangeAspect="1" noChangeArrowheads="1"/>
        </xdr:cNvSpPr>
      </xdr:nvSpPr>
      <xdr:spPr bwMode="auto">
        <a:xfrm>
          <a:off x="12103100" y="1274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670</xdr:row>
      <xdr:rowOff>0</xdr:rowOff>
    </xdr:from>
    <xdr:ext cx="304800" cy="306401"/>
    <xdr:sp macro="" textlink="">
      <xdr:nvSpPr>
        <xdr:cNvPr id="672" name="AutoShape 4">
          <a:extLst>
            <a:ext uri="{FF2B5EF4-FFF2-40B4-BE49-F238E27FC236}">
              <a16:creationId xmlns:a16="http://schemas.microsoft.com/office/drawing/2014/main" id="{635AC25F-A678-3C40-8128-ECCC9847882C}"/>
            </a:ext>
          </a:extLst>
        </xdr:cNvPr>
        <xdr:cNvSpPr>
          <a:spLocks noChangeAspect="1" noChangeArrowheads="1"/>
        </xdr:cNvSpPr>
      </xdr:nvSpPr>
      <xdr:spPr bwMode="auto">
        <a:xfrm>
          <a:off x="12103100" y="1276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671</xdr:row>
      <xdr:rowOff>0</xdr:rowOff>
    </xdr:from>
    <xdr:ext cx="304800" cy="306401"/>
    <xdr:sp macro="" textlink="">
      <xdr:nvSpPr>
        <xdr:cNvPr id="673" name="AutoShape 4">
          <a:extLst>
            <a:ext uri="{FF2B5EF4-FFF2-40B4-BE49-F238E27FC236}">
              <a16:creationId xmlns:a16="http://schemas.microsoft.com/office/drawing/2014/main" id="{4E27F477-0763-0041-9945-FB2A818A3F28}"/>
            </a:ext>
          </a:extLst>
        </xdr:cNvPr>
        <xdr:cNvSpPr>
          <a:spLocks noChangeAspect="1" noChangeArrowheads="1"/>
        </xdr:cNvSpPr>
      </xdr:nvSpPr>
      <xdr:spPr bwMode="auto">
        <a:xfrm>
          <a:off x="12103100" y="1278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672</xdr:row>
      <xdr:rowOff>0</xdr:rowOff>
    </xdr:from>
    <xdr:ext cx="304800" cy="306401"/>
    <xdr:sp macro="" textlink="">
      <xdr:nvSpPr>
        <xdr:cNvPr id="674" name="AutoShape 4">
          <a:extLst>
            <a:ext uri="{FF2B5EF4-FFF2-40B4-BE49-F238E27FC236}">
              <a16:creationId xmlns:a16="http://schemas.microsoft.com/office/drawing/2014/main" id="{C6F9A5B1-FFBC-4C47-91E6-7B6AB84DAC38}"/>
            </a:ext>
          </a:extLst>
        </xdr:cNvPr>
        <xdr:cNvSpPr>
          <a:spLocks noChangeAspect="1" noChangeArrowheads="1"/>
        </xdr:cNvSpPr>
      </xdr:nvSpPr>
      <xdr:spPr bwMode="auto">
        <a:xfrm>
          <a:off x="12103100" y="1280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673</xdr:row>
      <xdr:rowOff>0</xdr:rowOff>
    </xdr:from>
    <xdr:ext cx="304800" cy="306401"/>
    <xdr:sp macro="" textlink="">
      <xdr:nvSpPr>
        <xdr:cNvPr id="675" name="AutoShape 4">
          <a:extLst>
            <a:ext uri="{FF2B5EF4-FFF2-40B4-BE49-F238E27FC236}">
              <a16:creationId xmlns:a16="http://schemas.microsoft.com/office/drawing/2014/main" id="{422E5AFB-C82E-2643-89F1-46F9B45AE6A7}"/>
            </a:ext>
          </a:extLst>
        </xdr:cNvPr>
        <xdr:cNvSpPr>
          <a:spLocks noChangeAspect="1" noChangeArrowheads="1"/>
        </xdr:cNvSpPr>
      </xdr:nvSpPr>
      <xdr:spPr bwMode="auto">
        <a:xfrm>
          <a:off x="12103100" y="1282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674</xdr:row>
      <xdr:rowOff>0</xdr:rowOff>
    </xdr:from>
    <xdr:ext cx="304800" cy="306401"/>
    <xdr:sp macro="" textlink="">
      <xdr:nvSpPr>
        <xdr:cNvPr id="676" name="AutoShape 4">
          <a:extLst>
            <a:ext uri="{FF2B5EF4-FFF2-40B4-BE49-F238E27FC236}">
              <a16:creationId xmlns:a16="http://schemas.microsoft.com/office/drawing/2014/main" id="{1F3BAB82-E842-8045-A897-9C061905EA07}"/>
            </a:ext>
          </a:extLst>
        </xdr:cNvPr>
        <xdr:cNvSpPr>
          <a:spLocks noChangeAspect="1" noChangeArrowheads="1"/>
        </xdr:cNvSpPr>
      </xdr:nvSpPr>
      <xdr:spPr bwMode="auto">
        <a:xfrm>
          <a:off x="12103100" y="1283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675</xdr:row>
      <xdr:rowOff>0</xdr:rowOff>
    </xdr:from>
    <xdr:ext cx="304800" cy="306401"/>
    <xdr:sp macro="" textlink="">
      <xdr:nvSpPr>
        <xdr:cNvPr id="677" name="AutoShape 4">
          <a:extLst>
            <a:ext uri="{FF2B5EF4-FFF2-40B4-BE49-F238E27FC236}">
              <a16:creationId xmlns:a16="http://schemas.microsoft.com/office/drawing/2014/main" id="{F0C8AAB6-D4E1-D243-B112-03BFA068EEA2}"/>
            </a:ext>
          </a:extLst>
        </xdr:cNvPr>
        <xdr:cNvSpPr>
          <a:spLocks noChangeAspect="1" noChangeArrowheads="1"/>
        </xdr:cNvSpPr>
      </xdr:nvSpPr>
      <xdr:spPr bwMode="auto">
        <a:xfrm>
          <a:off x="12103100" y="1285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676</xdr:row>
      <xdr:rowOff>0</xdr:rowOff>
    </xdr:from>
    <xdr:ext cx="304800" cy="306401"/>
    <xdr:sp macro="" textlink="">
      <xdr:nvSpPr>
        <xdr:cNvPr id="678" name="AutoShape 4">
          <a:extLst>
            <a:ext uri="{FF2B5EF4-FFF2-40B4-BE49-F238E27FC236}">
              <a16:creationId xmlns:a16="http://schemas.microsoft.com/office/drawing/2014/main" id="{48BD3F84-2647-FB4A-996D-3A88D9577D8E}"/>
            </a:ext>
          </a:extLst>
        </xdr:cNvPr>
        <xdr:cNvSpPr>
          <a:spLocks noChangeAspect="1" noChangeArrowheads="1"/>
        </xdr:cNvSpPr>
      </xdr:nvSpPr>
      <xdr:spPr bwMode="auto">
        <a:xfrm>
          <a:off x="12103100" y="1287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677</xdr:row>
      <xdr:rowOff>0</xdr:rowOff>
    </xdr:from>
    <xdr:ext cx="304800" cy="306401"/>
    <xdr:sp macro="" textlink="">
      <xdr:nvSpPr>
        <xdr:cNvPr id="679" name="AutoShape 4">
          <a:extLst>
            <a:ext uri="{FF2B5EF4-FFF2-40B4-BE49-F238E27FC236}">
              <a16:creationId xmlns:a16="http://schemas.microsoft.com/office/drawing/2014/main" id="{5C60D9BE-AB1F-634E-A1DD-C8DB32E7542C}"/>
            </a:ext>
          </a:extLst>
        </xdr:cNvPr>
        <xdr:cNvSpPr>
          <a:spLocks noChangeAspect="1" noChangeArrowheads="1"/>
        </xdr:cNvSpPr>
      </xdr:nvSpPr>
      <xdr:spPr bwMode="auto">
        <a:xfrm>
          <a:off x="12103100" y="1289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678</xdr:row>
      <xdr:rowOff>0</xdr:rowOff>
    </xdr:from>
    <xdr:ext cx="304800" cy="306401"/>
    <xdr:sp macro="" textlink="">
      <xdr:nvSpPr>
        <xdr:cNvPr id="680" name="AutoShape 4">
          <a:extLst>
            <a:ext uri="{FF2B5EF4-FFF2-40B4-BE49-F238E27FC236}">
              <a16:creationId xmlns:a16="http://schemas.microsoft.com/office/drawing/2014/main" id="{AFDA0EC7-210B-F34E-BEBC-0CF5B2A5FB30}"/>
            </a:ext>
          </a:extLst>
        </xdr:cNvPr>
        <xdr:cNvSpPr>
          <a:spLocks noChangeAspect="1" noChangeArrowheads="1"/>
        </xdr:cNvSpPr>
      </xdr:nvSpPr>
      <xdr:spPr bwMode="auto">
        <a:xfrm>
          <a:off x="12103100" y="1291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679</xdr:row>
      <xdr:rowOff>0</xdr:rowOff>
    </xdr:from>
    <xdr:ext cx="304800" cy="306401"/>
    <xdr:sp macro="" textlink="">
      <xdr:nvSpPr>
        <xdr:cNvPr id="681" name="AutoShape 4">
          <a:extLst>
            <a:ext uri="{FF2B5EF4-FFF2-40B4-BE49-F238E27FC236}">
              <a16:creationId xmlns:a16="http://schemas.microsoft.com/office/drawing/2014/main" id="{1071D410-D333-194F-8CB8-9D85CD26D0A5}"/>
            </a:ext>
          </a:extLst>
        </xdr:cNvPr>
        <xdr:cNvSpPr>
          <a:spLocks noChangeAspect="1" noChangeArrowheads="1"/>
        </xdr:cNvSpPr>
      </xdr:nvSpPr>
      <xdr:spPr bwMode="auto">
        <a:xfrm>
          <a:off x="12103100" y="1293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680</xdr:row>
      <xdr:rowOff>0</xdr:rowOff>
    </xdr:from>
    <xdr:ext cx="304800" cy="306401"/>
    <xdr:sp macro="" textlink="">
      <xdr:nvSpPr>
        <xdr:cNvPr id="682" name="AutoShape 4">
          <a:extLst>
            <a:ext uri="{FF2B5EF4-FFF2-40B4-BE49-F238E27FC236}">
              <a16:creationId xmlns:a16="http://schemas.microsoft.com/office/drawing/2014/main" id="{8E58C0DD-917E-DA4A-A0C1-832DB2C5BA0F}"/>
            </a:ext>
          </a:extLst>
        </xdr:cNvPr>
        <xdr:cNvSpPr>
          <a:spLocks noChangeAspect="1" noChangeArrowheads="1"/>
        </xdr:cNvSpPr>
      </xdr:nvSpPr>
      <xdr:spPr bwMode="auto">
        <a:xfrm>
          <a:off x="12103100" y="1295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681</xdr:row>
      <xdr:rowOff>0</xdr:rowOff>
    </xdr:from>
    <xdr:ext cx="304800" cy="306401"/>
    <xdr:sp macro="" textlink="">
      <xdr:nvSpPr>
        <xdr:cNvPr id="683" name="AutoShape 4">
          <a:extLst>
            <a:ext uri="{FF2B5EF4-FFF2-40B4-BE49-F238E27FC236}">
              <a16:creationId xmlns:a16="http://schemas.microsoft.com/office/drawing/2014/main" id="{93ADB7B7-CE53-3446-9369-0995CB772638}"/>
            </a:ext>
          </a:extLst>
        </xdr:cNvPr>
        <xdr:cNvSpPr>
          <a:spLocks noChangeAspect="1" noChangeArrowheads="1"/>
        </xdr:cNvSpPr>
      </xdr:nvSpPr>
      <xdr:spPr bwMode="auto">
        <a:xfrm>
          <a:off x="12103100" y="1297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682</xdr:row>
      <xdr:rowOff>0</xdr:rowOff>
    </xdr:from>
    <xdr:ext cx="304800" cy="306401"/>
    <xdr:sp macro="" textlink="">
      <xdr:nvSpPr>
        <xdr:cNvPr id="684" name="AutoShape 4">
          <a:extLst>
            <a:ext uri="{FF2B5EF4-FFF2-40B4-BE49-F238E27FC236}">
              <a16:creationId xmlns:a16="http://schemas.microsoft.com/office/drawing/2014/main" id="{DDA8B4E2-8232-0342-8E5C-C4BBA01CFBB1}"/>
            </a:ext>
          </a:extLst>
        </xdr:cNvPr>
        <xdr:cNvSpPr>
          <a:spLocks noChangeAspect="1" noChangeArrowheads="1"/>
        </xdr:cNvSpPr>
      </xdr:nvSpPr>
      <xdr:spPr bwMode="auto">
        <a:xfrm>
          <a:off x="12103100" y="1299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683</xdr:row>
      <xdr:rowOff>0</xdr:rowOff>
    </xdr:from>
    <xdr:ext cx="304800" cy="306401"/>
    <xdr:sp macro="" textlink="">
      <xdr:nvSpPr>
        <xdr:cNvPr id="685" name="AutoShape 4">
          <a:extLst>
            <a:ext uri="{FF2B5EF4-FFF2-40B4-BE49-F238E27FC236}">
              <a16:creationId xmlns:a16="http://schemas.microsoft.com/office/drawing/2014/main" id="{4E5DC737-B48C-4841-B2A0-A7C88F56D6F5}"/>
            </a:ext>
          </a:extLst>
        </xdr:cNvPr>
        <xdr:cNvSpPr>
          <a:spLocks noChangeAspect="1" noChangeArrowheads="1"/>
        </xdr:cNvSpPr>
      </xdr:nvSpPr>
      <xdr:spPr bwMode="auto">
        <a:xfrm>
          <a:off x="12103100" y="1301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684</xdr:row>
      <xdr:rowOff>0</xdr:rowOff>
    </xdr:from>
    <xdr:ext cx="304800" cy="306401"/>
    <xdr:sp macro="" textlink="">
      <xdr:nvSpPr>
        <xdr:cNvPr id="686" name="AutoShape 4">
          <a:extLst>
            <a:ext uri="{FF2B5EF4-FFF2-40B4-BE49-F238E27FC236}">
              <a16:creationId xmlns:a16="http://schemas.microsoft.com/office/drawing/2014/main" id="{937A8344-78F7-7641-BF95-753DF1F54A14}"/>
            </a:ext>
          </a:extLst>
        </xdr:cNvPr>
        <xdr:cNvSpPr>
          <a:spLocks noChangeAspect="1" noChangeArrowheads="1"/>
        </xdr:cNvSpPr>
      </xdr:nvSpPr>
      <xdr:spPr bwMode="auto">
        <a:xfrm>
          <a:off x="12103100" y="1303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685</xdr:row>
      <xdr:rowOff>0</xdr:rowOff>
    </xdr:from>
    <xdr:ext cx="304800" cy="306401"/>
    <xdr:sp macro="" textlink="">
      <xdr:nvSpPr>
        <xdr:cNvPr id="687" name="AutoShape 4">
          <a:extLst>
            <a:ext uri="{FF2B5EF4-FFF2-40B4-BE49-F238E27FC236}">
              <a16:creationId xmlns:a16="http://schemas.microsoft.com/office/drawing/2014/main" id="{AF2CDF04-C0F4-6E4F-9153-54639C653244}"/>
            </a:ext>
          </a:extLst>
        </xdr:cNvPr>
        <xdr:cNvSpPr>
          <a:spLocks noChangeAspect="1" noChangeArrowheads="1"/>
        </xdr:cNvSpPr>
      </xdr:nvSpPr>
      <xdr:spPr bwMode="auto">
        <a:xfrm>
          <a:off x="12103100" y="1304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686</xdr:row>
      <xdr:rowOff>0</xdr:rowOff>
    </xdr:from>
    <xdr:ext cx="304800" cy="306401"/>
    <xdr:sp macro="" textlink="">
      <xdr:nvSpPr>
        <xdr:cNvPr id="688" name="AutoShape 4">
          <a:extLst>
            <a:ext uri="{FF2B5EF4-FFF2-40B4-BE49-F238E27FC236}">
              <a16:creationId xmlns:a16="http://schemas.microsoft.com/office/drawing/2014/main" id="{885B842E-38DB-8640-849A-AB8D5E0937B7}"/>
            </a:ext>
          </a:extLst>
        </xdr:cNvPr>
        <xdr:cNvSpPr>
          <a:spLocks noChangeAspect="1" noChangeArrowheads="1"/>
        </xdr:cNvSpPr>
      </xdr:nvSpPr>
      <xdr:spPr bwMode="auto">
        <a:xfrm>
          <a:off x="12103100" y="1306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687</xdr:row>
      <xdr:rowOff>0</xdr:rowOff>
    </xdr:from>
    <xdr:ext cx="304800" cy="306401"/>
    <xdr:sp macro="" textlink="">
      <xdr:nvSpPr>
        <xdr:cNvPr id="689" name="AutoShape 4">
          <a:extLst>
            <a:ext uri="{FF2B5EF4-FFF2-40B4-BE49-F238E27FC236}">
              <a16:creationId xmlns:a16="http://schemas.microsoft.com/office/drawing/2014/main" id="{66D14048-E61A-B848-AEAE-703DD466E92C}"/>
            </a:ext>
          </a:extLst>
        </xdr:cNvPr>
        <xdr:cNvSpPr>
          <a:spLocks noChangeAspect="1" noChangeArrowheads="1"/>
        </xdr:cNvSpPr>
      </xdr:nvSpPr>
      <xdr:spPr bwMode="auto">
        <a:xfrm>
          <a:off x="12103100" y="1308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688</xdr:row>
      <xdr:rowOff>0</xdr:rowOff>
    </xdr:from>
    <xdr:ext cx="304800" cy="306401"/>
    <xdr:sp macro="" textlink="">
      <xdr:nvSpPr>
        <xdr:cNvPr id="690" name="AutoShape 4">
          <a:extLst>
            <a:ext uri="{FF2B5EF4-FFF2-40B4-BE49-F238E27FC236}">
              <a16:creationId xmlns:a16="http://schemas.microsoft.com/office/drawing/2014/main" id="{F2B8B717-7D7C-2441-8F65-3961F9B1A992}"/>
            </a:ext>
          </a:extLst>
        </xdr:cNvPr>
        <xdr:cNvSpPr>
          <a:spLocks noChangeAspect="1" noChangeArrowheads="1"/>
        </xdr:cNvSpPr>
      </xdr:nvSpPr>
      <xdr:spPr bwMode="auto">
        <a:xfrm>
          <a:off x="12103100" y="1310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689</xdr:row>
      <xdr:rowOff>0</xdr:rowOff>
    </xdr:from>
    <xdr:ext cx="304800" cy="306401"/>
    <xdr:sp macro="" textlink="">
      <xdr:nvSpPr>
        <xdr:cNvPr id="691" name="AutoShape 4">
          <a:extLst>
            <a:ext uri="{FF2B5EF4-FFF2-40B4-BE49-F238E27FC236}">
              <a16:creationId xmlns:a16="http://schemas.microsoft.com/office/drawing/2014/main" id="{12FA156C-1772-904E-B44F-9AE247DA1DF5}"/>
            </a:ext>
          </a:extLst>
        </xdr:cNvPr>
        <xdr:cNvSpPr>
          <a:spLocks noChangeAspect="1" noChangeArrowheads="1"/>
        </xdr:cNvSpPr>
      </xdr:nvSpPr>
      <xdr:spPr bwMode="auto">
        <a:xfrm>
          <a:off x="12103100" y="1312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690</xdr:row>
      <xdr:rowOff>0</xdr:rowOff>
    </xdr:from>
    <xdr:ext cx="304800" cy="306401"/>
    <xdr:sp macro="" textlink="">
      <xdr:nvSpPr>
        <xdr:cNvPr id="692" name="AutoShape 4">
          <a:extLst>
            <a:ext uri="{FF2B5EF4-FFF2-40B4-BE49-F238E27FC236}">
              <a16:creationId xmlns:a16="http://schemas.microsoft.com/office/drawing/2014/main" id="{4842C2AC-BE5A-0D4E-9993-C4276666A840}"/>
            </a:ext>
          </a:extLst>
        </xdr:cNvPr>
        <xdr:cNvSpPr>
          <a:spLocks noChangeAspect="1" noChangeArrowheads="1"/>
        </xdr:cNvSpPr>
      </xdr:nvSpPr>
      <xdr:spPr bwMode="auto">
        <a:xfrm>
          <a:off x="12103100" y="1314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691</xdr:row>
      <xdr:rowOff>0</xdr:rowOff>
    </xdr:from>
    <xdr:ext cx="304800" cy="306401"/>
    <xdr:sp macro="" textlink="">
      <xdr:nvSpPr>
        <xdr:cNvPr id="693" name="AutoShape 4">
          <a:extLst>
            <a:ext uri="{FF2B5EF4-FFF2-40B4-BE49-F238E27FC236}">
              <a16:creationId xmlns:a16="http://schemas.microsoft.com/office/drawing/2014/main" id="{97C09F71-2126-B647-A7B6-A68CDECEFEE7}"/>
            </a:ext>
          </a:extLst>
        </xdr:cNvPr>
        <xdr:cNvSpPr>
          <a:spLocks noChangeAspect="1" noChangeArrowheads="1"/>
        </xdr:cNvSpPr>
      </xdr:nvSpPr>
      <xdr:spPr bwMode="auto">
        <a:xfrm>
          <a:off x="12103100" y="1316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692</xdr:row>
      <xdr:rowOff>0</xdr:rowOff>
    </xdr:from>
    <xdr:ext cx="304800" cy="306401"/>
    <xdr:sp macro="" textlink="">
      <xdr:nvSpPr>
        <xdr:cNvPr id="694" name="AutoShape 4">
          <a:extLst>
            <a:ext uri="{FF2B5EF4-FFF2-40B4-BE49-F238E27FC236}">
              <a16:creationId xmlns:a16="http://schemas.microsoft.com/office/drawing/2014/main" id="{D61DD6B9-0A7F-894F-B17F-630AC45944EE}"/>
            </a:ext>
          </a:extLst>
        </xdr:cNvPr>
        <xdr:cNvSpPr>
          <a:spLocks noChangeAspect="1" noChangeArrowheads="1"/>
        </xdr:cNvSpPr>
      </xdr:nvSpPr>
      <xdr:spPr bwMode="auto">
        <a:xfrm>
          <a:off x="12103100" y="1318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693</xdr:row>
      <xdr:rowOff>0</xdr:rowOff>
    </xdr:from>
    <xdr:ext cx="304800" cy="306401"/>
    <xdr:sp macro="" textlink="">
      <xdr:nvSpPr>
        <xdr:cNvPr id="695" name="AutoShape 4">
          <a:extLst>
            <a:ext uri="{FF2B5EF4-FFF2-40B4-BE49-F238E27FC236}">
              <a16:creationId xmlns:a16="http://schemas.microsoft.com/office/drawing/2014/main" id="{9DA7B185-4CCD-6249-94EB-2D4FE4CFF3B7}"/>
            </a:ext>
          </a:extLst>
        </xdr:cNvPr>
        <xdr:cNvSpPr>
          <a:spLocks noChangeAspect="1" noChangeArrowheads="1"/>
        </xdr:cNvSpPr>
      </xdr:nvSpPr>
      <xdr:spPr bwMode="auto">
        <a:xfrm>
          <a:off x="12103100" y="1320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694</xdr:row>
      <xdr:rowOff>0</xdr:rowOff>
    </xdr:from>
    <xdr:ext cx="304800" cy="306401"/>
    <xdr:sp macro="" textlink="">
      <xdr:nvSpPr>
        <xdr:cNvPr id="696" name="AutoShape 4">
          <a:extLst>
            <a:ext uri="{FF2B5EF4-FFF2-40B4-BE49-F238E27FC236}">
              <a16:creationId xmlns:a16="http://schemas.microsoft.com/office/drawing/2014/main" id="{11054794-B399-9742-8C8C-7AF0E38688CA}"/>
            </a:ext>
          </a:extLst>
        </xdr:cNvPr>
        <xdr:cNvSpPr>
          <a:spLocks noChangeAspect="1" noChangeArrowheads="1"/>
        </xdr:cNvSpPr>
      </xdr:nvSpPr>
      <xdr:spPr bwMode="auto">
        <a:xfrm>
          <a:off x="12103100" y="1322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695</xdr:row>
      <xdr:rowOff>0</xdr:rowOff>
    </xdr:from>
    <xdr:ext cx="304800" cy="306401"/>
    <xdr:sp macro="" textlink="">
      <xdr:nvSpPr>
        <xdr:cNvPr id="697" name="AutoShape 4">
          <a:extLst>
            <a:ext uri="{FF2B5EF4-FFF2-40B4-BE49-F238E27FC236}">
              <a16:creationId xmlns:a16="http://schemas.microsoft.com/office/drawing/2014/main" id="{6AD4D5B9-2A5C-FB4C-B63C-14D6B732DC03}"/>
            </a:ext>
          </a:extLst>
        </xdr:cNvPr>
        <xdr:cNvSpPr>
          <a:spLocks noChangeAspect="1" noChangeArrowheads="1"/>
        </xdr:cNvSpPr>
      </xdr:nvSpPr>
      <xdr:spPr bwMode="auto">
        <a:xfrm>
          <a:off x="12103100" y="1323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696</xdr:row>
      <xdr:rowOff>0</xdr:rowOff>
    </xdr:from>
    <xdr:ext cx="304800" cy="306401"/>
    <xdr:sp macro="" textlink="">
      <xdr:nvSpPr>
        <xdr:cNvPr id="698" name="AutoShape 4">
          <a:extLst>
            <a:ext uri="{FF2B5EF4-FFF2-40B4-BE49-F238E27FC236}">
              <a16:creationId xmlns:a16="http://schemas.microsoft.com/office/drawing/2014/main" id="{055A4EB9-0916-E44E-95A2-CC8F1BBA30A0}"/>
            </a:ext>
          </a:extLst>
        </xdr:cNvPr>
        <xdr:cNvSpPr>
          <a:spLocks noChangeAspect="1" noChangeArrowheads="1"/>
        </xdr:cNvSpPr>
      </xdr:nvSpPr>
      <xdr:spPr bwMode="auto">
        <a:xfrm>
          <a:off x="12103100" y="1325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697</xdr:row>
      <xdr:rowOff>0</xdr:rowOff>
    </xdr:from>
    <xdr:ext cx="304800" cy="306401"/>
    <xdr:sp macro="" textlink="">
      <xdr:nvSpPr>
        <xdr:cNvPr id="699" name="AutoShape 4">
          <a:extLst>
            <a:ext uri="{FF2B5EF4-FFF2-40B4-BE49-F238E27FC236}">
              <a16:creationId xmlns:a16="http://schemas.microsoft.com/office/drawing/2014/main" id="{202C15F5-E33D-D043-B07E-37E9F43FCBBB}"/>
            </a:ext>
          </a:extLst>
        </xdr:cNvPr>
        <xdr:cNvSpPr>
          <a:spLocks noChangeAspect="1" noChangeArrowheads="1"/>
        </xdr:cNvSpPr>
      </xdr:nvSpPr>
      <xdr:spPr bwMode="auto">
        <a:xfrm>
          <a:off x="12103100" y="1327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698</xdr:row>
      <xdr:rowOff>0</xdr:rowOff>
    </xdr:from>
    <xdr:ext cx="304800" cy="306401"/>
    <xdr:sp macro="" textlink="">
      <xdr:nvSpPr>
        <xdr:cNvPr id="700" name="AutoShape 4">
          <a:extLst>
            <a:ext uri="{FF2B5EF4-FFF2-40B4-BE49-F238E27FC236}">
              <a16:creationId xmlns:a16="http://schemas.microsoft.com/office/drawing/2014/main" id="{5608C495-63C9-174E-BDAA-324EDFDCA360}"/>
            </a:ext>
          </a:extLst>
        </xdr:cNvPr>
        <xdr:cNvSpPr>
          <a:spLocks noChangeAspect="1" noChangeArrowheads="1"/>
        </xdr:cNvSpPr>
      </xdr:nvSpPr>
      <xdr:spPr bwMode="auto">
        <a:xfrm>
          <a:off x="12103100" y="1329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699</xdr:row>
      <xdr:rowOff>0</xdr:rowOff>
    </xdr:from>
    <xdr:ext cx="304800" cy="306401"/>
    <xdr:sp macro="" textlink="">
      <xdr:nvSpPr>
        <xdr:cNvPr id="701" name="AutoShape 4">
          <a:extLst>
            <a:ext uri="{FF2B5EF4-FFF2-40B4-BE49-F238E27FC236}">
              <a16:creationId xmlns:a16="http://schemas.microsoft.com/office/drawing/2014/main" id="{B3D165B0-B712-784C-9197-D7A83239243D}"/>
            </a:ext>
          </a:extLst>
        </xdr:cNvPr>
        <xdr:cNvSpPr>
          <a:spLocks noChangeAspect="1" noChangeArrowheads="1"/>
        </xdr:cNvSpPr>
      </xdr:nvSpPr>
      <xdr:spPr bwMode="auto">
        <a:xfrm>
          <a:off x="12103100" y="1331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700</xdr:row>
      <xdr:rowOff>0</xdr:rowOff>
    </xdr:from>
    <xdr:ext cx="304800" cy="306401"/>
    <xdr:sp macro="" textlink="">
      <xdr:nvSpPr>
        <xdr:cNvPr id="702" name="AutoShape 4">
          <a:extLst>
            <a:ext uri="{FF2B5EF4-FFF2-40B4-BE49-F238E27FC236}">
              <a16:creationId xmlns:a16="http://schemas.microsoft.com/office/drawing/2014/main" id="{5D4270D7-C9A9-C249-934F-C3F2A704342D}"/>
            </a:ext>
          </a:extLst>
        </xdr:cNvPr>
        <xdr:cNvSpPr>
          <a:spLocks noChangeAspect="1" noChangeArrowheads="1"/>
        </xdr:cNvSpPr>
      </xdr:nvSpPr>
      <xdr:spPr bwMode="auto">
        <a:xfrm>
          <a:off x="12103100" y="1333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701</xdr:row>
      <xdr:rowOff>0</xdr:rowOff>
    </xdr:from>
    <xdr:ext cx="304800" cy="306401"/>
    <xdr:sp macro="" textlink="">
      <xdr:nvSpPr>
        <xdr:cNvPr id="703" name="AutoShape 4">
          <a:extLst>
            <a:ext uri="{FF2B5EF4-FFF2-40B4-BE49-F238E27FC236}">
              <a16:creationId xmlns:a16="http://schemas.microsoft.com/office/drawing/2014/main" id="{31175517-B41D-4F4F-92A6-8687C742F2DB}"/>
            </a:ext>
          </a:extLst>
        </xdr:cNvPr>
        <xdr:cNvSpPr>
          <a:spLocks noChangeAspect="1" noChangeArrowheads="1"/>
        </xdr:cNvSpPr>
      </xdr:nvSpPr>
      <xdr:spPr bwMode="auto">
        <a:xfrm>
          <a:off x="12103100" y="1335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702</xdr:row>
      <xdr:rowOff>0</xdr:rowOff>
    </xdr:from>
    <xdr:ext cx="304800" cy="306401"/>
    <xdr:sp macro="" textlink="">
      <xdr:nvSpPr>
        <xdr:cNvPr id="704" name="AutoShape 4">
          <a:extLst>
            <a:ext uri="{FF2B5EF4-FFF2-40B4-BE49-F238E27FC236}">
              <a16:creationId xmlns:a16="http://schemas.microsoft.com/office/drawing/2014/main" id="{EBCE7485-AA97-5B42-B3F2-CF4458B67384}"/>
            </a:ext>
          </a:extLst>
        </xdr:cNvPr>
        <xdr:cNvSpPr>
          <a:spLocks noChangeAspect="1" noChangeArrowheads="1"/>
        </xdr:cNvSpPr>
      </xdr:nvSpPr>
      <xdr:spPr bwMode="auto">
        <a:xfrm>
          <a:off x="12103100" y="1337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703</xdr:row>
      <xdr:rowOff>0</xdr:rowOff>
    </xdr:from>
    <xdr:ext cx="304800" cy="306401"/>
    <xdr:sp macro="" textlink="">
      <xdr:nvSpPr>
        <xdr:cNvPr id="705" name="AutoShape 4">
          <a:extLst>
            <a:ext uri="{FF2B5EF4-FFF2-40B4-BE49-F238E27FC236}">
              <a16:creationId xmlns:a16="http://schemas.microsoft.com/office/drawing/2014/main" id="{AD19CF13-26C3-4F45-8670-0395CB3713CD}"/>
            </a:ext>
          </a:extLst>
        </xdr:cNvPr>
        <xdr:cNvSpPr>
          <a:spLocks noChangeAspect="1" noChangeArrowheads="1"/>
        </xdr:cNvSpPr>
      </xdr:nvSpPr>
      <xdr:spPr bwMode="auto">
        <a:xfrm>
          <a:off x="12103100" y="1339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704</xdr:row>
      <xdr:rowOff>0</xdr:rowOff>
    </xdr:from>
    <xdr:ext cx="304800" cy="306401"/>
    <xdr:sp macro="" textlink="">
      <xdr:nvSpPr>
        <xdr:cNvPr id="706" name="AutoShape 4">
          <a:extLst>
            <a:ext uri="{FF2B5EF4-FFF2-40B4-BE49-F238E27FC236}">
              <a16:creationId xmlns:a16="http://schemas.microsoft.com/office/drawing/2014/main" id="{A56166B3-D5F4-B647-817D-3FD88AEB4C62}"/>
            </a:ext>
          </a:extLst>
        </xdr:cNvPr>
        <xdr:cNvSpPr>
          <a:spLocks noChangeAspect="1" noChangeArrowheads="1"/>
        </xdr:cNvSpPr>
      </xdr:nvSpPr>
      <xdr:spPr bwMode="auto">
        <a:xfrm>
          <a:off x="12103100" y="1341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705</xdr:row>
      <xdr:rowOff>0</xdr:rowOff>
    </xdr:from>
    <xdr:ext cx="304800" cy="306401"/>
    <xdr:sp macro="" textlink="">
      <xdr:nvSpPr>
        <xdr:cNvPr id="707" name="AutoShape 4">
          <a:extLst>
            <a:ext uri="{FF2B5EF4-FFF2-40B4-BE49-F238E27FC236}">
              <a16:creationId xmlns:a16="http://schemas.microsoft.com/office/drawing/2014/main" id="{F078C3B6-C1F9-8245-8C2F-AB1BA7CBA086}"/>
            </a:ext>
          </a:extLst>
        </xdr:cNvPr>
        <xdr:cNvSpPr>
          <a:spLocks noChangeAspect="1" noChangeArrowheads="1"/>
        </xdr:cNvSpPr>
      </xdr:nvSpPr>
      <xdr:spPr bwMode="auto">
        <a:xfrm>
          <a:off x="12103100" y="1343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706</xdr:row>
      <xdr:rowOff>0</xdr:rowOff>
    </xdr:from>
    <xdr:ext cx="304800" cy="306401"/>
    <xdr:sp macro="" textlink="">
      <xdr:nvSpPr>
        <xdr:cNvPr id="708" name="AutoShape 4">
          <a:extLst>
            <a:ext uri="{FF2B5EF4-FFF2-40B4-BE49-F238E27FC236}">
              <a16:creationId xmlns:a16="http://schemas.microsoft.com/office/drawing/2014/main" id="{C87B08FF-224E-234A-BD98-00E5BB1D80BD}"/>
            </a:ext>
          </a:extLst>
        </xdr:cNvPr>
        <xdr:cNvSpPr>
          <a:spLocks noChangeAspect="1" noChangeArrowheads="1"/>
        </xdr:cNvSpPr>
      </xdr:nvSpPr>
      <xdr:spPr bwMode="auto">
        <a:xfrm>
          <a:off x="12103100" y="1344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707</xdr:row>
      <xdr:rowOff>0</xdr:rowOff>
    </xdr:from>
    <xdr:ext cx="304800" cy="306401"/>
    <xdr:sp macro="" textlink="">
      <xdr:nvSpPr>
        <xdr:cNvPr id="709" name="AutoShape 4">
          <a:extLst>
            <a:ext uri="{FF2B5EF4-FFF2-40B4-BE49-F238E27FC236}">
              <a16:creationId xmlns:a16="http://schemas.microsoft.com/office/drawing/2014/main" id="{04BC08B3-32D8-7D44-A7ED-95B68FAFB730}"/>
            </a:ext>
          </a:extLst>
        </xdr:cNvPr>
        <xdr:cNvSpPr>
          <a:spLocks noChangeAspect="1" noChangeArrowheads="1"/>
        </xdr:cNvSpPr>
      </xdr:nvSpPr>
      <xdr:spPr bwMode="auto">
        <a:xfrm>
          <a:off x="12103100" y="1346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708</xdr:row>
      <xdr:rowOff>0</xdr:rowOff>
    </xdr:from>
    <xdr:ext cx="304800" cy="306401"/>
    <xdr:sp macro="" textlink="">
      <xdr:nvSpPr>
        <xdr:cNvPr id="710" name="AutoShape 4">
          <a:extLst>
            <a:ext uri="{FF2B5EF4-FFF2-40B4-BE49-F238E27FC236}">
              <a16:creationId xmlns:a16="http://schemas.microsoft.com/office/drawing/2014/main" id="{92EC3CB0-A27B-2B4A-BC2D-F0C2D8F217B1}"/>
            </a:ext>
          </a:extLst>
        </xdr:cNvPr>
        <xdr:cNvSpPr>
          <a:spLocks noChangeAspect="1" noChangeArrowheads="1"/>
        </xdr:cNvSpPr>
      </xdr:nvSpPr>
      <xdr:spPr bwMode="auto">
        <a:xfrm>
          <a:off x="12103100" y="1348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709</xdr:row>
      <xdr:rowOff>0</xdr:rowOff>
    </xdr:from>
    <xdr:ext cx="304800" cy="306401"/>
    <xdr:sp macro="" textlink="">
      <xdr:nvSpPr>
        <xdr:cNvPr id="711" name="AutoShape 4">
          <a:extLst>
            <a:ext uri="{FF2B5EF4-FFF2-40B4-BE49-F238E27FC236}">
              <a16:creationId xmlns:a16="http://schemas.microsoft.com/office/drawing/2014/main" id="{2724C61A-CB19-7940-8DE1-51203BF45534}"/>
            </a:ext>
          </a:extLst>
        </xdr:cNvPr>
        <xdr:cNvSpPr>
          <a:spLocks noChangeAspect="1" noChangeArrowheads="1"/>
        </xdr:cNvSpPr>
      </xdr:nvSpPr>
      <xdr:spPr bwMode="auto">
        <a:xfrm>
          <a:off x="12103100" y="1350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710</xdr:row>
      <xdr:rowOff>0</xdr:rowOff>
    </xdr:from>
    <xdr:ext cx="304800" cy="306401"/>
    <xdr:sp macro="" textlink="">
      <xdr:nvSpPr>
        <xdr:cNvPr id="712" name="AutoShape 4">
          <a:extLst>
            <a:ext uri="{FF2B5EF4-FFF2-40B4-BE49-F238E27FC236}">
              <a16:creationId xmlns:a16="http://schemas.microsoft.com/office/drawing/2014/main" id="{24E0270E-6214-FF47-ABB2-01431D575406}"/>
            </a:ext>
          </a:extLst>
        </xdr:cNvPr>
        <xdr:cNvSpPr>
          <a:spLocks noChangeAspect="1" noChangeArrowheads="1"/>
        </xdr:cNvSpPr>
      </xdr:nvSpPr>
      <xdr:spPr bwMode="auto">
        <a:xfrm>
          <a:off x="12103100" y="1352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711</xdr:row>
      <xdr:rowOff>0</xdr:rowOff>
    </xdr:from>
    <xdr:ext cx="304800" cy="306401"/>
    <xdr:sp macro="" textlink="">
      <xdr:nvSpPr>
        <xdr:cNvPr id="713" name="AutoShape 4">
          <a:extLst>
            <a:ext uri="{FF2B5EF4-FFF2-40B4-BE49-F238E27FC236}">
              <a16:creationId xmlns:a16="http://schemas.microsoft.com/office/drawing/2014/main" id="{997DB9EB-78CF-0345-AEFE-48BB0C51132E}"/>
            </a:ext>
          </a:extLst>
        </xdr:cNvPr>
        <xdr:cNvSpPr>
          <a:spLocks noChangeAspect="1" noChangeArrowheads="1"/>
        </xdr:cNvSpPr>
      </xdr:nvSpPr>
      <xdr:spPr bwMode="auto">
        <a:xfrm>
          <a:off x="12103100" y="1354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712</xdr:row>
      <xdr:rowOff>0</xdr:rowOff>
    </xdr:from>
    <xdr:ext cx="304800" cy="306401"/>
    <xdr:sp macro="" textlink="">
      <xdr:nvSpPr>
        <xdr:cNvPr id="714" name="AutoShape 4">
          <a:extLst>
            <a:ext uri="{FF2B5EF4-FFF2-40B4-BE49-F238E27FC236}">
              <a16:creationId xmlns:a16="http://schemas.microsoft.com/office/drawing/2014/main" id="{B700D938-19B9-DE40-8720-403E1CDCE38F}"/>
            </a:ext>
          </a:extLst>
        </xdr:cNvPr>
        <xdr:cNvSpPr>
          <a:spLocks noChangeAspect="1" noChangeArrowheads="1"/>
        </xdr:cNvSpPr>
      </xdr:nvSpPr>
      <xdr:spPr bwMode="auto">
        <a:xfrm>
          <a:off x="12103100" y="1356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713</xdr:row>
      <xdr:rowOff>0</xdr:rowOff>
    </xdr:from>
    <xdr:ext cx="304800" cy="306401"/>
    <xdr:sp macro="" textlink="">
      <xdr:nvSpPr>
        <xdr:cNvPr id="715" name="AutoShape 4">
          <a:extLst>
            <a:ext uri="{FF2B5EF4-FFF2-40B4-BE49-F238E27FC236}">
              <a16:creationId xmlns:a16="http://schemas.microsoft.com/office/drawing/2014/main" id="{F17E11DB-F4F3-7F42-B1CF-04061FA96DF3}"/>
            </a:ext>
          </a:extLst>
        </xdr:cNvPr>
        <xdr:cNvSpPr>
          <a:spLocks noChangeAspect="1" noChangeArrowheads="1"/>
        </xdr:cNvSpPr>
      </xdr:nvSpPr>
      <xdr:spPr bwMode="auto">
        <a:xfrm>
          <a:off x="12103100" y="1358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714</xdr:row>
      <xdr:rowOff>0</xdr:rowOff>
    </xdr:from>
    <xdr:ext cx="304800" cy="306401"/>
    <xdr:sp macro="" textlink="">
      <xdr:nvSpPr>
        <xdr:cNvPr id="716" name="AutoShape 4">
          <a:extLst>
            <a:ext uri="{FF2B5EF4-FFF2-40B4-BE49-F238E27FC236}">
              <a16:creationId xmlns:a16="http://schemas.microsoft.com/office/drawing/2014/main" id="{DF1F8774-5D47-3345-90C0-209983B8AB69}"/>
            </a:ext>
          </a:extLst>
        </xdr:cNvPr>
        <xdr:cNvSpPr>
          <a:spLocks noChangeAspect="1" noChangeArrowheads="1"/>
        </xdr:cNvSpPr>
      </xdr:nvSpPr>
      <xdr:spPr bwMode="auto">
        <a:xfrm>
          <a:off x="12103100" y="1360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715</xdr:row>
      <xdr:rowOff>0</xdr:rowOff>
    </xdr:from>
    <xdr:ext cx="304800" cy="306401"/>
    <xdr:sp macro="" textlink="">
      <xdr:nvSpPr>
        <xdr:cNvPr id="717" name="AutoShape 4">
          <a:extLst>
            <a:ext uri="{FF2B5EF4-FFF2-40B4-BE49-F238E27FC236}">
              <a16:creationId xmlns:a16="http://schemas.microsoft.com/office/drawing/2014/main" id="{82D19F08-BEE9-7343-B8A5-3BDA281EE86C}"/>
            </a:ext>
          </a:extLst>
        </xdr:cNvPr>
        <xdr:cNvSpPr>
          <a:spLocks noChangeAspect="1" noChangeArrowheads="1"/>
        </xdr:cNvSpPr>
      </xdr:nvSpPr>
      <xdr:spPr bwMode="auto">
        <a:xfrm>
          <a:off x="12103100" y="1362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716</xdr:row>
      <xdr:rowOff>0</xdr:rowOff>
    </xdr:from>
    <xdr:ext cx="304800" cy="306401"/>
    <xdr:sp macro="" textlink="">
      <xdr:nvSpPr>
        <xdr:cNvPr id="718" name="AutoShape 4">
          <a:extLst>
            <a:ext uri="{FF2B5EF4-FFF2-40B4-BE49-F238E27FC236}">
              <a16:creationId xmlns:a16="http://schemas.microsoft.com/office/drawing/2014/main" id="{8B59547D-D077-2A45-AFA9-189C04091D60}"/>
            </a:ext>
          </a:extLst>
        </xdr:cNvPr>
        <xdr:cNvSpPr>
          <a:spLocks noChangeAspect="1" noChangeArrowheads="1"/>
        </xdr:cNvSpPr>
      </xdr:nvSpPr>
      <xdr:spPr bwMode="auto">
        <a:xfrm>
          <a:off x="12103100" y="1363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717</xdr:row>
      <xdr:rowOff>0</xdr:rowOff>
    </xdr:from>
    <xdr:ext cx="304800" cy="306401"/>
    <xdr:sp macro="" textlink="">
      <xdr:nvSpPr>
        <xdr:cNvPr id="719" name="AutoShape 4">
          <a:extLst>
            <a:ext uri="{FF2B5EF4-FFF2-40B4-BE49-F238E27FC236}">
              <a16:creationId xmlns:a16="http://schemas.microsoft.com/office/drawing/2014/main" id="{7543D90C-7FCC-8D4F-AA9C-D469C48F6332}"/>
            </a:ext>
          </a:extLst>
        </xdr:cNvPr>
        <xdr:cNvSpPr>
          <a:spLocks noChangeAspect="1" noChangeArrowheads="1"/>
        </xdr:cNvSpPr>
      </xdr:nvSpPr>
      <xdr:spPr bwMode="auto">
        <a:xfrm>
          <a:off x="12103100" y="1365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718</xdr:row>
      <xdr:rowOff>0</xdr:rowOff>
    </xdr:from>
    <xdr:ext cx="304800" cy="306401"/>
    <xdr:sp macro="" textlink="">
      <xdr:nvSpPr>
        <xdr:cNvPr id="720" name="AutoShape 4">
          <a:extLst>
            <a:ext uri="{FF2B5EF4-FFF2-40B4-BE49-F238E27FC236}">
              <a16:creationId xmlns:a16="http://schemas.microsoft.com/office/drawing/2014/main" id="{AAAD9F85-9949-2B41-AC8F-FA3747E0D285}"/>
            </a:ext>
          </a:extLst>
        </xdr:cNvPr>
        <xdr:cNvSpPr>
          <a:spLocks noChangeAspect="1" noChangeArrowheads="1"/>
        </xdr:cNvSpPr>
      </xdr:nvSpPr>
      <xdr:spPr bwMode="auto">
        <a:xfrm>
          <a:off x="12103100" y="1367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719</xdr:row>
      <xdr:rowOff>0</xdr:rowOff>
    </xdr:from>
    <xdr:ext cx="304800" cy="306401"/>
    <xdr:sp macro="" textlink="">
      <xdr:nvSpPr>
        <xdr:cNvPr id="721" name="AutoShape 4">
          <a:extLst>
            <a:ext uri="{FF2B5EF4-FFF2-40B4-BE49-F238E27FC236}">
              <a16:creationId xmlns:a16="http://schemas.microsoft.com/office/drawing/2014/main" id="{F8D06D78-6EFD-E84F-968B-20F746196AE9}"/>
            </a:ext>
          </a:extLst>
        </xdr:cNvPr>
        <xdr:cNvSpPr>
          <a:spLocks noChangeAspect="1" noChangeArrowheads="1"/>
        </xdr:cNvSpPr>
      </xdr:nvSpPr>
      <xdr:spPr bwMode="auto">
        <a:xfrm>
          <a:off x="12103100" y="1369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720</xdr:row>
      <xdr:rowOff>0</xdr:rowOff>
    </xdr:from>
    <xdr:ext cx="304800" cy="306401"/>
    <xdr:sp macro="" textlink="">
      <xdr:nvSpPr>
        <xdr:cNvPr id="722" name="AutoShape 4">
          <a:extLst>
            <a:ext uri="{FF2B5EF4-FFF2-40B4-BE49-F238E27FC236}">
              <a16:creationId xmlns:a16="http://schemas.microsoft.com/office/drawing/2014/main" id="{5A135BFE-2D5A-094A-9E5B-AED80DFAFE4C}"/>
            </a:ext>
          </a:extLst>
        </xdr:cNvPr>
        <xdr:cNvSpPr>
          <a:spLocks noChangeAspect="1" noChangeArrowheads="1"/>
        </xdr:cNvSpPr>
      </xdr:nvSpPr>
      <xdr:spPr bwMode="auto">
        <a:xfrm>
          <a:off x="12103100" y="1371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721</xdr:row>
      <xdr:rowOff>0</xdr:rowOff>
    </xdr:from>
    <xdr:ext cx="304800" cy="306401"/>
    <xdr:sp macro="" textlink="">
      <xdr:nvSpPr>
        <xdr:cNvPr id="723" name="AutoShape 4">
          <a:extLst>
            <a:ext uri="{FF2B5EF4-FFF2-40B4-BE49-F238E27FC236}">
              <a16:creationId xmlns:a16="http://schemas.microsoft.com/office/drawing/2014/main" id="{95F3AEEE-6D5F-D740-BA08-6E7209194124}"/>
            </a:ext>
          </a:extLst>
        </xdr:cNvPr>
        <xdr:cNvSpPr>
          <a:spLocks noChangeAspect="1" noChangeArrowheads="1"/>
        </xdr:cNvSpPr>
      </xdr:nvSpPr>
      <xdr:spPr bwMode="auto">
        <a:xfrm>
          <a:off x="12103100" y="1373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722</xdr:row>
      <xdr:rowOff>0</xdr:rowOff>
    </xdr:from>
    <xdr:ext cx="304800" cy="306401"/>
    <xdr:sp macro="" textlink="">
      <xdr:nvSpPr>
        <xdr:cNvPr id="724" name="AutoShape 4">
          <a:extLst>
            <a:ext uri="{FF2B5EF4-FFF2-40B4-BE49-F238E27FC236}">
              <a16:creationId xmlns:a16="http://schemas.microsoft.com/office/drawing/2014/main" id="{B4FCBF47-1147-0649-911B-C6176791A158}"/>
            </a:ext>
          </a:extLst>
        </xdr:cNvPr>
        <xdr:cNvSpPr>
          <a:spLocks noChangeAspect="1" noChangeArrowheads="1"/>
        </xdr:cNvSpPr>
      </xdr:nvSpPr>
      <xdr:spPr bwMode="auto">
        <a:xfrm>
          <a:off x="12103100" y="1375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723</xdr:row>
      <xdr:rowOff>0</xdr:rowOff>
    </xdr:from>
    <xdr:ext cx="304800" cy="306401"/>
    <xdr:sp macro="" textlink="">
      <xdr:nvSpPr>
        <xdr:cNvPr id="725" name="AutoShape 4">
          <a:extLst>
            <a:ext uri="{FF2B5EF4-FFF2-40B4-BE49-F238E27FC236}">
              <a16:creationId xmlns:a16="http://schemas.microsoft.com/office/drawing/2014/main" id="{30667D8F-77A6-E846-937C-D74795F4EB7D}"/>
            </a:ext>
          </a:extLst>
        </xdr:cNvPr>
        <xdr:cNvSpPr>
          <a:spLocks noChangeAspect="1" noChangeArrowheads="1"/>
        </xdr:cNvSpPr>
      </xdr:nvSpPr>
      <xdr:spPr bwMode="auto">
        <a:xfrm>
          <a:off x="12103100" y="1377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724</xdr:row>
      <xdr:rowOff>0</xdr:rowOff>
    </xdr:from>
    <xdr:ext cx="304800" cy="306401"/>
    <xdr:sp macro="" textlink="">
      <xdr:nvSpPr>
        <xdr:cNvPr id="726" name="AutoShape 4">
          <a:extLst>
            <a:ext uri="{FF2B5EF4-FFF2-40B4-BE49-F238E27FC236}">
              <a16:creationId xmlns:a16="http://schemas.microsoft.com/office/drawing/2014/main" id="{4AD0B5D8-2E5D-2E4F-8ECD-19299398ADAF}"/>
            </a:ext>
          </a:extLst>
        </xdr:cNvPr>
        <xdr:cNvSpPr>
          <a:spLocks noChangeAspect="1" noChangeArrowheads="1"/>
        </xdr:cNvSpPr>
      </xdr:nvSpPr>
      <xdr:spPr bwMode="auto">
        <a:xfrm>
          <a:off x="12103100" y="1379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725</xdr:row>
      <xdr:rowOff>0</xdr:rowOff>
    </xdr:from>
    <xdr:ext cx="304800" cy="306401"/>
    <xdr:sp macro="" textlink="">
      <xdr:nvSpPr>
        <xdr:cNvPr id="727" name="AutoShape 4">
          <a:extLst>
            <a:ext uri="{FF2B5EF4-FFF2-40B4-BE49-F238E27FC236}">
              <a16:creationId xmlns:a16="http://schemas.microsoft.com/office/drawing/2014/main" id="{8125FF92-388D-FF45-94CD-D8B4FAAD9CF6}"/>
            </a:ext>
          </a:extLst>
        </xdr:cNvPr>
        <xdr:cNvSpPr>
          <a:spLocks noChangeAspect="1" noChangeArrowheads="1"/>
        </xdr:cNvSpPr>
      </xdr:nvSpPr>
      <xdr:spPr bwMode="auto">
        <a:xfrm>
          <a:off x="12103100" y="1381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726</xdr:row>
      <xdr:rowOff>0</xdr:rowOff>
    </xdr:from>
    <xdr:ext cx="304800" cy="306401"/>
    <xdr:sp macro="" textlink="">
      <xdr:nvSpPr>
        <xdr:cNvPr id="728" name="AutoShape 4">
          <a:extLst>
            <a:ext uri="{FF2B5EF4-FFF2-40B4-BE49-F238E27FC236}">
              <a16:creationId xmlns:a16="http://schemas.microsoft.com/office/drawing/2014/main" id="{95B29D8D-5D6B-2246-99C6-8B2080C09BC1}"/>
            </a:ext>
          </a:extLst>
        </xdr:cNvPr>
        <xdr:cNvSpPr>
          <a:spLocks noChangeAspect="1" noChangeArrowheads="1"/>
        </xdr:cNvSpPr>
      </xdr:nvSpPr>
      <xdr:spPr bwMode="auto">
        <a:xfrm>
          <a:off x="12103100" y="1383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727</xdr:row>
      <xdr:rowOff>0</xdr:rowOff>
    </xdr:from>
    <xdr:ext cx="304800" cy="306401"/>
    <xdr:sp macro="" textlink="">
      <xdr:nvSpPr>
        <xdr:cNvPr id="729" name="AutoShape 4">
          <a:extLst>
            <a:ext uri="{FF2B5EF4-FFF2-40B4-BE49-F238E27FC236}">
              <a16:creationId xmlns:a16="http://schemas.microsoft.com/office/drawing/2014/main" id="{63947A17-E3B8-9543-9E69-876A21891D9F}"/>
            </a:ext>
          </a:extLst>
        </xdr:cNvPr>
        <xdr:cNvSpPr>
          <a:spLocks noChangeAspect="1" noChangeArrowheads="1"/>
        </xdr:cNvSpPr>
      </xdr:nvSpPr>
      <xdr:spPr bwMode="auto">
        <a:xfrm>
          <a:off x="12103100" y="1384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728</xdr:row>
      <xdr:rowOff>0</xdr:rowOff>
    </xdr:from>
    <xdr:ext cx="304800" cy="306401"/>
    <xdr:sp macro="" textlink="">
      <xdr:nvSpPr>
        <xdr:cNvPr id="730" name="AutoShape 4">
          <a:extLst>
            <a:ext uri="{FF2B5EF4-FFF2-40B4-BE49-F238E27FC236}">
              <a16:creationId xmlns:a16="http://schemas.microsoft.com/office/drawing/2014/main" id="{61CC46DB-F3A2-9D4C-8616-B823EC254A00}"/>
            </a:ext>
          </a:extLst>
        </xdr:cNvPr>
        <xdr:cNvSpPr>
          <a:spLocks noChangeAspect="1" noChangeArrowheads="1"/>
        </xdr:cNvSpPr>
      </xdr:nvSpPr>
      <xdr:spPr bwMode="auto">
        <a:xfrm>
          <a:off x="12103100" y="1386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729</xdr:row>
      <xdr:rowOff>0</xdr:rowOff>
    </xdr:from>
    <xdr:ext cx="304800" cy="306401"/>
    <xdr:sp macro="" textlink="">
      <xdr:nvSpPr>
        <xdr:cNvPr id="731" name="AutoShape 4">
          <a:extLst>
            <a:ext uri="{FF2B5EF4-FFF2-40B4-BE49-F238E27FC236}">
              <a16:creationId xmlns:a16="http://schemas.microsoft.com/office/drawing/2014/main" id="{A947FD63-D47A-FA48-A6DA-A4F2E78A2D62}"/>
            </a:ext>
          </a:extLst>
        </xdr:cNvPr>
        <xdr:cNvSpPr>
          <a:spLocks noChangeAspect="1" noChangeArrowheads="1"/>
        </xdr:cNvSpPr>
      </xdr:nvSpPr>
      <xdr:spPr bwMode="auto">
        <a:xfrm>
          <a:off x="12103100" y="1388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730</xdr:row>
      <xdr:rowOff>0</xdr:rowOff>
    </xdr:from>
    <xdr:ext cx="304800" cy="306401"/>
    <xdr:sp macro="" textlink="">
      <xdr:nvSpPr>
        <xdr:cNvPr id="732" name="AutoShape 4">
          <a:extLst>
            <a:ext uri="{FF2B5EF4-FFF2-40B4-BE49-F238E27FC236}">
              <a16:creationId xmlns:a16="http://schemas.microsoft.com/office/drawing/2014/main" id="{1C6F2F0F-F4A8-0740-BA58-A76F4A6BA795}"/>
            </a:ext>
          </a:extLst>
        </xdr:cNvPr>
        <xdr:cNvSpPr>
          <a:spLocks noChangeAspect="1" noChangeArrowheads="1"/>
        </xdr:cNvSpPr>
      </xdr:nvSpPr>
      <xdr:spPr bwMode="auto">
        <a:xfrm>
          <a:off x="12103100" y="1390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731</xdr:row>
      <xdr:rowOff>0</xdr:rowOff>
    </xdr:from>
    <xdr:ext cx="304800" cy="306401"/>
    <xdr:sp macro="" textlink="">
      <xdr:nvSpPr>
        <xdr:cNvPr id="733" name="AutoShape 4">
          <a:extLst>
            <a:ext uri="{FF2B5EF4-FFF2-40B4-BE49-F238E27FC236}">
              <a16:creationId xmlns:a16="http://schemas.microsoft.com/office/drawing/2014/main" id="{EF3FB922-A5DD-A046-B6C2-8C8A24CCFEB7}"/>
            </a:ext>
          </a:extLst>
        </xdr:cNvPr>
        <xdr:cNvSpPr>
          <a:spLocks noChangeAspect="1" noChangeArrowheads="1"/>
        </xdr:cNvSpPr>
      </xdr:nvSpPr>
      <xdr:spPr bwMode="auto">
        <a:xfrm>
          <a:off x="12103100" y="1392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732</xdr:row>
      <xdr:rowOff>0</xdr:rowOff>
    </xdr:from>
    <xdr:ext cx="304800" cy="306401"/>
    <xdr:sp macro="" textlink="">
      <xdr:nvSpPr>
        <xdr:cNvPr id="734" name="AutoShape 4">
          <a:extLst>
            <a:ext uri="{FF2B5EF4-FFF2-40B4-BE49-F238E27FC236}">
              <a16:creationId xmlns:a16="http://schemas.microsoft.com/office/drawing/2014/main" id="{6A32B227-9DB4-3149-AE06-E7FDEA1FD2F2}"/>
            </a:ext>
          </a:extLst>
        </xdr:cNvPr>
        <xdr:cNvSpPr>
          <a:spLocks noChangeAspect="1" noChangeArrowheads="1"/>
        </xdr:cNvSpPr>
      </xdr:nvSpPr>
      <xdr:spPr bwMode="auto">
        <a:xfrm>
          <a:off x="12103100" y="1394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733</xdr:row>
      <xdr:rowOff>0</xdr:rowOff>
    </xdr:from>
    <xdr:ext cx="304800" cy="306401"/>
    <xdr:sp macro="" textlink="">
      <xdr:nvSpPr>
        <xdr:cNvPr id="735" name="AutoShape 4">
          <a:extLst>
            <a:ext uri="{FF2B5EF4-FFF2-40B4-BE49-F238E27FC236}">
              <a16:creationId xmlns:a16="http://schemas.microsoft.com/office/drawing/2014/main" id="{789305CC-E59A-584F-8B70-2FABF08AB6C0}"/>
            </a:ext>
          </a:extLst>
        </xdr:cNvPr>
        <xdr:cNvSpPr>
          <a:spLocks noChangeAspect="1" noChangeArrowheads="1"/>
        </xdr:cNvSpPr>
      </xdr:nvSpPr>
      <xdr:spPr bwMode="auto">
        <a:xfrm>
          <a:off x="12103100" y="1396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734</xdr:row>
      <xdr:rowOff>0</xdr:rowOff>
    </xdr:from>
    <xdr:ext cx="304800" cy="306401"/>
    <xdr:sp macro="" textlink="">
      <xdr:nvSpPr>
        <xdr:cNvPr id="736" name="AutoShape 4">
          <a:extLst>
            <a:ext uri="{FF2B5EF4-FFF2-40B4-BE49-F238E27FC236}">
              <a16:creationId xmlns:a16="http://schemas.microsoft.com/office/drawing/2014/main" id="{8E8F5B60-C731-C94A-9067-BB684BFE16A6}"/>
            </a:ext>
          </a:extLst>
        </xdr:cNvPr>
        <xdr:cNvSpPr>
          <a:spLocks noChangeAspect="1" noChangeArrowheads="1"/>
        </xdr:cNvSpPr>
      </xdr:nvSpPr>
      <xdr:spPr bwMode="auto">
        <a:xfrm>
          <a:off x="12103100" y="1398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735</xdr:row>
      <xdr:rowOff>0</xdr:rowOff>
    </xdr:from>
    <xdr:ext cx="304800" cy="306401"/>
    <xdr:sp macro="" textlink="">
      <xdr:nvSpPr>
        <xdr:cNvPr id="737" name="AutoShape 4">
          <a:extLst>
            <a:ext uri="{FF2B5EF4-FFF2-40B4-BE49-F238E27FC236}">
              <a16:creationId xmlns:a16="http://schemas.microsoft.com/office/drawing/2014/main" id="{D177E3F4-5DCB-6548-91D7-4B0097E572C5}"/>
            </a:ext>
          </a:extLst>
        </xdr:cNvPr>
        <xdr:cNvSpPr>
          <a:spLocks noChangeAspect="1" noChangeArrowheads="1"/>
        </xdr:cNvSpPr>
      </xdr:nvSpPr>
      <xdr:spPr bwMode="auto">
        <a:xfrm>
          <a:off x="12103100" y="1400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736</xdr:row>
      <xdr:rowOff>0</xdr:rowOff>
    </xdr:from>
    <xdr:ext cx="304800" cy="306401"/>
    <xdr:sp macro="" textlink="">
      <xdr:nvSpPr>
        <xdr:cNvPr id="738" name="AutoShape 4">
          <a:extLst>
            <a:ext uri="{FF2B5EF4-FFF2-40B4-BE49-F238E27FC236}">
              <a16:creationId xmlns:a16="http://schemas.microsoft.com/office/drawing/2014/main" id="{12B1273C-AB04-4343-B90F-5685FC2ECB27}"/>
            </a:ext>
          </a:extLst>
        </xdr:cNvPr>
        <xdr:cNvSpPr>
          <a:spLocks noChangeAspect="1" noChangeArrowheads="1"/>
        </xdr:cNvSpPr>
      </xdr:nvSpPr>
      <xdr:spPr bwMode="auto">
        <a:xfrm>
          <a:off x="12103100" y="1402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737</xdr:row>
      <xdr:rowOff>0</xdr:rowOff>
    </xdr:from>
    <xdr:ext cx="304800" cy="306401"/>
    <xdr:sp macro="" textlink="">
      <xdr:nvSpPr>
        <xdr:cNvPr id="739" name="AutoShape 4">
          <a:extLst>
            <a:ext uri="{FF2B5EF4-FFF2-40B4-BE49-F238E27FC236}">
              <a16:creationId xmlns:a16="http://schemas.microsoft.com/office/drawing/2014/main" id="{621686A4-7F97-AF48-A1D5-813045D45367}"/>
            </a:ext>
          </a:extLst>
        </xdr:cNvPr>
        <xdr:cNvSpPr>
          <a:spLocks noChangeAspect="1" noChangeArrowheads="1"/>
        </xdr:cNvSpPr>
      </xdr:nvSpPr>
      <xdr:spPr bwMode="auto">
        <a:xfrm>
          <a:off x="12103100" y="1403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738</xdr:row>
      <xdr:rowOff>0</xdr:rowOff>
    </xdr:from>
    <xdr:ext cx="304800" cy="306401"/>
    <xdr:sp macro="" textlink="">
      <xdr:nvSpPr>
        <xdr:cNvPr id="740" name="AutoShape 4">
          <a:extLst>
            <a:ext uri="{FF2B5EF4-FFF2-40B4-BE49-F238E27FC236}">
              <a16:creationId xmlns:a16="http://schemas.microsoft.com/office/drawing/2014/main" id="{DFBCDA18-1C3D-5C4A-8604-DC0433039AED}"/>
            </a:ext>
          </a:extLst>
        </xdr:cNvPr>
        <xdr:cNvSpPr>
          <a:spLocks noChangeAspect="1" noChangeArrowheads="1"/>
        </xdr:cNvSpPr>
      </xdr:nvSpPr>
      <xdr:spPr bwMode="auto">
        <a:xfrm>
          <a:off x="12103100" y="1405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739</xdr:row>
      <xdr:rowOff>0</xdr:rowOff>
    </xdr:from>
    <xdr:ext cx="304800" cy="306401"/>
    <xdr:sp macro="" textlink="">
      <xdr:nvSpPr>
        <xdr:cNvPr id="741" name="AutoShape 4">
          <a:extLst>
            <a:ext uri="{FF2B5EF4-FFF2-40B4-BE49-F238E27FC236}">
              <a16:creationId xmlns:a16="http://schemas.microsoft.com/office/drawing/2014/main" id="{806299D3-CFCA-4F49-9233-28652F79B53A}"/>
            </a:ext>
          </a:extLst>
        </xdr:cNvPr>
        <xdr:cNvSpPr>
          <a:spLocks noChangeAspect="1" noChangeArrowheads="1"/>
        </xdr:cNvSpPr>
      </xdr:nvSpPr>
      <xdr:spPr bwMode="auto">
        <a:xfrm>
          <a:off x="12103100" y="1407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740</xdr:row>
      <xdr:rowOff>0</xdr:rowOff>
    </xdr:from>
    <xdr:ext cx="304800" cy="306401"/>
    <xdr:sp macro="" textlink="">
      <xdr:nvSpPr>
        <xdr:cNvPr id="742" name="AutoShape 4">
          <a:extLst>
            <a:ext uri="{FF2B5EF4-FFF2-40B4-BE49-F238E27FC236}">
              <a16:creationId xmlns:a16="http://schemas.microsoft.com/office/drawing/2014/main" id="{7CACCE56-0D84-0243-AA1D-2797D5882121}"/>
            </a:ext>
          </a:extLst>
        </xdr:cNvPr>
        <xdr:cNvSpPr>
          <a:spLocks noChangeAspect="1" noChangeArrowheads="1"/>
        </xdr:cNvSpPr>
      </xdr:nvSpPr>
      <xdr:spPr bwMode="auto">
        <a:xfrm>
          <a:off x="12103100" y="1409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741</xdr:row>
      <xdr:rowOff>0</xdr:rowOff>
    </xdr:from>
    <xdr:ext cx="304800" cy="306401"/>
    <xdr:sp macro="" textlink="">
      <xdr:nvSpPr>
        <xdr:cNvPr id="743" name="AutoShape 4">
          <a:extLst>
            <a:ext uri="{FF2B5EF4-FFF2-40B4-BE49-F238E27FC236}">
              <a16:creationId xmlns:a16="http://schemas.microsoft.com/office/drawing/2014/main" id="{F7AC6D98-D5DF-464B-8A21-C1C0AF581468}"/>
            </a:ext>
          </a:extLst>
        </xdr:cNvPr>
        <xdr:cNvSpPr>
          <a:spLocks noChangeAspect="1" noChangeArrowheads="1"/>
        </xdr:cNvSpPr>
      </xdr:nvSpPr>
      <xdr:spPr bwMode="auto">
        <a:xfrm>
          <a:off x="12103100" y="1411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742</xdr:row>
      <xdr:rowOff>0</xdr:rowOff>
    </xdr:from>
    <xdr:ext cx="304800" cy="306401"/>
    <xdr:sp macro="" textlink="">
      <xdr:nvSpPr>
        <xdr:cNvPr id="744" name="AutoShape 4">
          <a:extLst>
            <a:ext uri="{FF2B5EF4-FFF2-40B4-BE49-F238E27FC236}">
              <a16:creationId xmlns:a16="http://schemas.microsoft.com/office/drawing/2014/main" id="{CFB76B6B-5786-8945-9308-2211A0472544}"/>
            </a:ext>
          </a:extLst>
        </xdr:cNvPr>
        <xdr:cNvSpPr>
          <a:spLocks noChangeAspect="1" noChangeArrowheads="1"/>
        </xdr:cNvSpPr>
      </xdr:nvSpPr>
      <xdr:spPr bwMode="auto">
        <a:xfrm>
          <a:off x="12103100" y="1413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743</xdr:row>
      <xdr:rowOff>0</xdr:rowOff>
    </xdr:from>
    <xdr:ext cx="304800" cy="306401"/>
    <xdr:sp macro="" textlink="">
      <xdr:nvSpPr>
        <xdr:cNvPr id="745" name="AutoShape 4">
          <a:extLst>
            <a:ext uri="{FF2B5EF4-FFF2-40B4-BE49-F238E27FC236}">
              <a16:creationId xmlns:a16="http://schemas.microsoft.com/office/drawing/2014/main" id="{E8192E7C-CD28-5A42-97FD-F794FCCE9C12}"/>
            </a:ext>
          </a:extLst>
        </xdr:cNvPr>
        <xdr:cNvSpPr>
          <a:spLocks noChangeAspect="1" noChangeArrowheads="1"/>
        </xdr:cNvSpPr>
      </xdr:nvSpPr>
      <xdr:spPr bwMode="auto">
        <a:xfrm>
          <a:off x="12103100" y="1415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744</xdr:row>
      <xdr:rowOff>0</xdr:rowOff>
    </xdr:from>
    <xdr:ext cx="304800" cy="306401"/>
    <xdr:sp macro="" textlink="">
      <xdr:nvSpPr>
        <xdr:cNvPr id="746" name="AutoShape 4">
          <a:extLst>
            <a:ext uri="{FF2B5EF4-FFF2-40B4-BE49-F238E27FC236}">
              <a16:creationId xmlns:a16="http://schemas.microsoft.com/office/drawing/2014/main" id="{2A2E2AEB-D8E8-D44B-84C4-D2BB2F8618FF}"/>
            </a:ext>
          </a:extLst>
        </xdr:cNvPr>
        <xdr:cNvSpPr>
          <a:spLocks noChangeAspect="1" noChangeArrowheads="1"/>
        </xdr:cNvSpPr>
      </xdr:nvSpPr>
      <xdr:spPr bwMode="auto">
        <a:xfrm>
          <a:off x="12103100" y="1417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745</xdr:row>
      <xdr:rowOff>0</xdr:rowOff>
    </xdr:from>
    <xdr:ext cx="304800" cy="306401"/>
    <xdr:sp macro="" textlink="">
      <xdr:nvSpPr>
        <xdr:cNvPr id="747" name="AutoShape 4">
          <a:extLst>
            <a:ext uri="{FF2B5EF4-FFF2-40B4-BE49-F238E27FC236}">
              <a16:creationId xmlns:a16="http://schemas.microsoft.com/office/drawing/2014/main" id="{69A0B4BD-D307-C64C-B2BD-E655A4EA42EC}"/>
            </a:ext>
          </a:extLst>
        </xdr:cNvPr>
        <xdr:cNvSpPr>
          <a:spLocks noChangeAspect="1" noChangeArrowheads="1"/>
        </xdr:cNvSpPr>
      </xdr:nvSpPr>
      <xdr:spPr bwMode="auto">
        <a:xfrm>
          <a:off x="12103100" y="1419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746</xdr:row>
      <xdr:rowOff>0</xdr:rowOff>
    </xdr:from>
    <xdr:ext cx="304800" cy="306401"/>
    <xdr:sp macro="" textlink="">
      <xdr:nvSpPr>
        <xdr:cNvPr id="748" name="AutoShape 4">
          <a:extLst>
            <a:ext uri="{FF2B5EF4-FFF2-40B4-BE49-F238E27FC236}">
              <a16:creationId xmlns:a16="http://schemas.microsoft.com/office/drawing/2014/main" id="{59957F8E-C509-9949-B4C3-C76831F03FC7}"/>
            </a:ext>
          </a:extLst>
        </xdr:cNvPr>
        <xdr:cNvSpPr>
          <a:spLocks noChangeAspect="1" noChangeArrowheads="1"/>
        </xdr:cNvSpPr>
      </xdr:nvSpPr>
      <xdr:spPr bwMode="auto">
        <a:xfrm>
          <a:off x="12103100" y="1421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747</xdr:row>
      <xdr:rowOff>0</xdr:rowOff>
    </xdr:from>
    <xdr:ext cx="304800" cy="306401"/>
    <xdr:sp macro="" textlink="">
      <xdr:nvSpPr>
        <xdr:cNvPr id="749" name="AutoShape 4">
          <a:extLst>
            <a:ext uri="{FF2B5EF4-FFF2-40B4-BE49-F238E27FC236}">
              <a16:creationId xmlns:a16="http://schemas.microsoft.com/office/drawing/2014/main" id="{502C17D5-CAC1-EE41-BBE8-3BF868B6D856}"/>
            </a:ext>
          </a:extLst>
        </xdr:cNvPr>
        <xdr:cNvSpPr>
          <a:spLocks noChangeAspect="1" noChangeArrowheads="1"/>
        </xdr:cNvSpPr>
      </xdr:nvSpPr>
      <xdr:spPr bwMode="auto">
        <a:xfrm>
          <a:off x="12103100" y="1423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748</xdr:row>
      <xdr:rowOff>0</xdr:rowOff>
    </xdr:from>
    <xdr:ext cx="304800" cy="306401"/>
    <xdr:sp macro="" textlink="">
      <xdr:nvSpPr>
        <xdr:cNvPr id="750" name="AutoShape 4">
          <a:extLst>
            <a:ext uri="{FF2B5EF4-FFF2-40B4-BE49-F238E27FC236}">
              <a16:creationId xmlns:a16="http://schemas.microsoft.com/office/drawing/2014/main" id="{5018CBF9-7D9B-4747-B651-B301832CAC6F}"/>
            </a:ext>
          </a:extLst>
        </xdr:cNvPr>
        <xdr:cNvSpPr>
          <a:spLocks noChangeAspect="1" noChangeArrowheads="1"/>
        </xdr:cNvSpPr>
      </xdr:nvSpPr>
      <xdr:spPr bwMode="auto">
        <a:xfrm>
          <a:off x="12103100" y="1424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749</xdr:row>
      <xdr:rowOff>0</xdr:rowOff>
    </xdr:from>
    <xdr:ext cx="304800" cy="306401"/>
    <xdr:sp macro="" textlink="">
      <xdr:nvSpPr>
        <xdr:cNvPr id="751" name="AutoShape 4">
          <a:extLst>
            <a:ext uri="{FF2B5EF4-FFF2-40B4-BE49-F238E27FC236}">
              <a16:creationId xmlns:a16="http://schemas.microsoft.com/office/drawing/2014/main" id="{250AE01F-A5A3-FA4E-BEDF-E260E966AF5E}"/>
            </a:ext>
          </a:extLst>
        </xdr:cNvPr>
        <xdr:cNvSpPr>
          <a:spLocks noChangeAspect="1" noChangeArrowheads="1"/>
        </xdr:cNvSpPr>
      </xdr:nvSpPr>
      <xdr:spPr bwMode="auto">
        <a:xfrm>
          <a:off x="12103100" y="1426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750</xdr:row>
      <xdr:rowOff>0</xdr:rowOff>
    </xdr:from>
    <xdr:ext cx="304800" cy="306401"/>
    <xdr:sp macro="" textlink="">
      <xdr:nvSpPr>
        <xdr:cNvPr id="752" name="AutoShape 4">
          <a:extLst>
            <a:ext uri="{FF2B5EF4-FFF2-40B4-BE49-F238E27FC236}">
              <a16:creationId xmlns:a16="http://schemas.microsoft.com/office/drawing/2014/main" id="{23520867-C29B-4845-AE2E-AA506E4DA059}"/>
            </a:ext>
          </a:extLst>
        </xdr:cNvPr>
        <xdr:cNvSpPr>
          <a:spLocks noChangeAspect="1" noChangeArrowheads="1"/>
        </xdr:cNvSpPr>
      </xdr:nvSpPr>
      <xdr:spPr bwMode="auto">
        <a:xfrm>
          <a:off x="12103100" y="1428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751</xdr:row>
      <xdr:rowOff>0</xdr:rowOff>
    </xdr:from>
    <xdr:ext cx="304800" cy="306401"/>
    <xdr:sp macro="" textlink="">
      <xdr:nvSpPr>
        <xdr:cNvPr id="753" name="AutoShape 4">
          <a:extLst>
            <a:ext uri="{FF2B5EF4-FFF2-40B4-BE49-F238E27FC236}">
              <a16:creationId xmlns:a16="http://schemas.microsoft.com/office/drawing/2014/main" id="{512C2898-B30F-3046-B04D-3B3AE6E265E9}"/>
            </a:ext>
          </a:extLst>
        </xdr:cNvPr>
        <xdr:cNvSpPr>
          <a:spLocks noChangeAspect="1" noChangeArrowheads="1"/>
        </xdr:cNvSpPr>
      </xdr:nvSpPr>
      <xdr:spPr bwMode="auto">
        <a:xfrm>
          <a:off x="12103100" y="1430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752</xdr:row>
      <xdr:rowOff>0</xdr:rowOff>
    </xdr:from>
    <xdr:ext cx="304800" cy="306401"/>
    <xdr:sp macro="" textlink="">
      <xdr:nvSpPr>
        <xdr:cNvPr id="754" name="AutoShape 4">
          <a:extLst>
            <a:ext uri="{FF2B5EF4-FFF2-40B4-BE49-F238E27FC236}">
              <a16:creationId xmlns:a16="http://schemas.microsoft.com/office/drawing/2014/main" id="{4A4F3909-8DEC-9D41-B20B-100BAB4AC1B4}"/>
            </a:ext>
          </a:extLst>
        </xdr:cNvPr>
        <xdr:cNvSpPr>
          <a:spLocks noChangeAspect="1" noChangeArrowheads="1"/>
        </xdr:cNvSpPr>
      </xdr:nvSpPr>
      <xdr:spPr bwMode="auto">
        <a:xfrm>
          <a:off x="12103100" y="1432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753</xdr:row>
      <xdr:rowOff>0</xdr:rowOff>
    </xdr:from>
    <xdr:ext cx="304800" cy="306401"/>
    <xdr:sp macro="" textlink="">
      <xdr:nvSpPr>
        <xdr:cNvPr id="755" name="AutoShape 4">
          <a:extLst>
            <a:ext uri="{FF2B5EF4-FFF2-40B4-BE49-F238E27FC236}">
              <a16:creationId xmlns:a16="http://schemas.microsoft.com/office/drawing/2014/main" id="{814F73AD-EE64-7F45-9ACD-17235BA50567}"/>
            </a:ext>
          </a:extLst>
        </xdr:cNvPr>
        <xdr:cNvSpPr>
          <a:spLocks noChangeAspect="1" noChangeArrowheads="1"/>
        </xdr:cNvSpPr>
      </xdr:nvSpPr>
      <xdr:spPr bwMode="auto">
        <a:xfrm>
          <a:off x="12103100" y="1434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754</xdr:row>
      <xdr:rowOff>0</xdr:rowOff>
    </xdr:from>
    <xdr:ext cx="304800" cy="306401"/>
    <xdr:sp macro="" textlink="">
      <xdr:nvSpPr>
        <xdr:cNvPr id="756" name="AutoShape 4">
          <a:extLst>
            <a:ext uri="{FF2B5EF4-FFF2-40B4-BE49-F238E27FC236}">
              <a16:creationId xmlns:a16="http://schemas.microsoft.com/office/drawing/2014/main" id="{2326F36A-1734-CD48-96C1-CE6B3F0BD6A5}"/>
            </a:ext>
          </a:extLst>
        </xdr:cNvPr>
        <xdr:cNvSpPr>
          <a:spLocks noChangeAspect="1" noChangeArrowheads="1"/>
        </xdr:cNvSpPr>
      </xdr:nvSpPr>
      <xdr:spPr bwMode="auto">
        <a:xfrm>
          <a:off x="12103100" y="1436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755</xdr:row>
      <xdr:rowOff>0</xdr:rowOff>
    </xdr:from>
    <xdr:ext cx="304800" cy="306401"/>
    <xdr:sp macro="" textlink="">
      <xdr:nvSpPr>
        <xdr:cNvPr id="757" name="AutoShape 4">
          <a:extLst>
            <a:ext uri="{FF2B5EF4-FFF2-40B4-BE49-F238E27FC236}">
              <a16:creationId xmlns:a16="http://schemas.microsoft.com/office/drawing/2014/main" id="{E6CD76B6-5562-0D47-BC9A-EC4FA7F578B3}"/>
            </a:ext>
          </a:extLst>
        </xdr:cNvPr>
        <xdr:cNvSpPr>
          <a:spLocks noChangeAspect="1" noChangeArrowheads="1"/>
        </xdr:cNvSpPr>
      </xdr:nvSpPr>
      <xdr:spPr bwMode="auto">
        <a:xfrm>
          <a:off x="12103100" y="1438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756</xdr:row>
      <xdr:rowOff>0</xdr:rowOff>
    </xdr:from>
    <xdr:ext cx="304800" cy="306401"/>
    <xdr:sp macro="" textlink="">
      <xdr:nvSpPr>
        <xdr:cNvPr id="758" name="AutoShape 4">
          <a:extLst>
            <a:ext uri="{FF2B5EF4-FFF2-40B4-BE49-F238E27FC236}">
              <a16:creationId xmlns:a16="http://schemas.microsoft.com/office/drawing/2014/main" id="{344D990E-B765-2347-8BBC-E6ED030FA8CC}"/>
            </a:ext>
          </a:extLst>
        </xdr:cNvPr>
        <xdr:cNvSpPr>
          <a:spLocks noChangeAspect="1" noChangeArrowheads="1"/>
        </xdr:cNvSpPr>
      </xdr:nvSpPr>
      <xdr:spPr bwMode="auto">
        <a:xfrm>
          <a:off x="12103100" y="1440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757</xdr:row>
      <xdr:rowOff>0</xdr:rowOff>
    </xdr:from>
    <xdr:ext cx="304800" cy="306401"/>
    <xdr:sp macro="" textlink="">
      <xdr:nvSpPr>
        <xdr:cNvPr id="759" name="AutoShape 4">
          <a:extLst>
            <a:ext uri="{FF2B5EF4-FFF2-40B4-BE49-F238E27FC236}">
              <a16:creationId xmlns:a16="http://schemas.microsoft.com/office/drawing/2014/main" id="{D95B35CF-ED60-574B-A698-724AD4F2EE28}"/>
            </a:ext>
          </a:extLst>
        </xdr:cNvPr>
        <xdr:cNvSpPr>
          <a:spLocks noChangeAspect="1" noChangeArrowheads="1"/>
        </xdr:cNvSpPr>
      </xdr:nvSpPr>
      <xdr:spPr bwMode="auto">
        <a:xfrm>
          <a:off x="12103100" y="1442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758</xdr:row>
      <xdr:rowOff>0</xdr:rowOff>
    </xdr:from>
    <xdr:ext cx="304800" cy="306401"/>
    <xdr:sp macro="" textlink="">
      <xdr:nvSpPr>
        <xdr:cNvPr id="760" name="AutoShape 4">
          <a:extLst>
            <a:ext uri="{FF2B5EF4-FFF2-40B4-BE49-F238E27FC236}">
              <a16:creationId xmlns:a16="http://schemas.microsoft.com/office/drawing/2014/main" id="{1D0944FE-ADEE-D24E-803D-45E1A73BFD0B}"/>
            </a:ext>
          </a:extLst>
        </xdr:cNvPr>
        <xdr:cNvSpPr>
          <a:spLocks noChangeAspect="1" noChangeArrowheads="1"/>
        </xdr:cNvSpPr>
      </xdr:nvSpPr>
      <xdr:spPr bwMode="auto">
        <a:xfrm>
          <a:off x="12103100" y="1443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759</xdr:row>
      <xdr:rowOff>0</xdr:rowOff>
    </xdr:from>
    <xdr:ext cx="304800" cy="306401"/>
    <xdr:sp macro="" textlink="">
      <xdr:nvSpPr>
        <xdr:cNvPr id="761" name="AutoShape 4">
          <a:extLst>
            <a:ext uri="{FF2B5EF4-FFF2-40B4-BE49-F238E27FC236}">
              <a16:creationId xmlns:a16="http://schemas.microsoft.com/office/drawing/2014/main" id="{48C0872F-7697-394C-84FD-95D220A33D63}"/>
            </a:ext>
          </a:extLst>
        </xdr:cNvPr>
        <xdr:cNvSpPr>
          <a:spLocks noChangeAspect="1" noChangeArrowheads="1"/>
        </xdr:cNvSpPr>
      </xdr:nvSpPr>
      <xdr:spPr bwMode="auto">
        <a:xfrm>
          <a:off x="12103100" y="1445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760</xdr:row>
      <xdr:rowOff>0</xdr:rowOff>
    </xdr:from>
    <xdr:ext cx="304800" cy="306401"/>
    <xdr:sp macro="" textlink="">
      <xdr:nvSpPr>
        <xdr:cNvPr id="762" name="AutoShape 4">
          <a:extLst>
            <a:ext uri="{FF2B5EF4-FFF2-40B4-BE49-F238E27FC236}">
              <a16:creationId xmlns:a16="http://schemas.microsoft.com/office/drawing/2014/main" id="{CDA8D5F3-848E-DA4A-A745-577016D57500}"/>
            </a:ext>
          </a:extLst>
        </xdr:cNvPr>
        <xdr:cNvSpPr>
          <a:spLocks noChangeAspect="1" noChangeArrowheads="1"/>
        </xdr:cNvSpPr>
      </xdr:nvSpPr>
      <xdr:spPr bwMode="auto">
        <a:xfrm>
          <a:off x="12103100" y="1447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761</xdr:row>
      <xdr:rowOff>0</xdr:rowOff>
    </xdr:from>
    <xdr:ext cx="304800" cy="306401"/>
    <xdr:sp macro="" textlink="">
      <xdr:nvSpPr>
        <xdr:cNvPr id="763" name="AutoShape 4">
          <a:extLst>
            <a:ext uri="{FF2B5EF4-FFF2-40B4-BE49-F238E27FC236}">
              <a16:creationId xmlns:a16="http://schemas.microsoft.com/office/drawing/2014/main" id="{E3C50D10-2BF4-1140-83CA-3B71146252A6}"/>
            </a:ext>
          </a:extLst>
        </xdr:cNvPr>
        <xdr:cNvSpPr>
          <a:spLocks noChangeAspect="1" noChangeArrowheads="1"/>
        </xdr:cNvSpPr>
      </xdr:nvSpPr>
      <xdr:spPr bwMode="auto">
        <a:xfrm>
          <a:off x="12103100" y="1449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762</xdr:row>
      <xdr:rowOff>0</xdr:rowOff>
    </xdr:from>
    <xdr:ext cx="304800" cy="306401"/>
    <xdr:sp macro="" textlink="">
      <xdr:nvSpPr>
        <xdr:cNvPr id="764" name="AutoShape 4">
          <a:extLst>
            <a:ext uri="{FF2B5EF4-FFF2-40B4-BE49-F238E27FC236}">
              <a16:creationId xmlns:a16="http://schemas.microsoft.com/office/drawing/2014/main" id="{D37CF547-DF82-3245-9041-B5E675CE6FBD}"/>
            </a:ext>
          </a:extLst>
        </xdr:cNvPr>
        <xdr:cNvSpPr>
          <a:spLocks noChangeAspect="1" noChangeArrowheads="1"/>
        </xdr:cNvSpPr>
      </xdr:nvSpPr>
      <xdr:spPr bwMode="auto">
        <a:xfrm>
          <a:off x="12103100" y="1451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763</xdr:row>
      <xdr:rowOff>0</xdr:rowOff>
    </xdr:from>
    <xdr:ext cx="304800" cy="306401"/>
    <xdr:sp macro="" textlink="">
      <xdr:nvSpPr>
        <xdr:cNvPr id="765" name="AutoShape 4">
          <a:extLst>
            <a:ext uri="{FF2B5EF4-FFF2-40B4-BE49-F238E27FC236}">
              <a16:creationId xmlns:a16="http://schemas.microsoft.com/office/drawing/2014/main" id="{2C6F54B3-89AA-EB4C-92CB-2734D26E8387}"/>
            </a:ext>
          </a:extLst>
        </xdr:cNvPr>
        <xdr:cNvSpPr>
          <a:spLocks noChangeAspect="1" noChangeArrowheads="1"/>
        </xdr:cNvSpPr>
      </xdr:nvSpPr>
      <xdr:spPr bwMode="auto">
        <a:xfrm>
          <a:off x="12103100" y="1453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764</xdr:row>
      <xdr:rowOff>0</xdr:rowOff>
    </xdr:from>
    <xdr:ext cx="304800" cy="306401"/>
    <xdr:sp macro="" textlink="">
      <xdr:nvSpPr>
        <xdr:cNvPr id="766" name="AutoShape 4">
          <a:extLst>
            <a:ext uri="{FF2B5EF4-FFF2-40B4-BE49-F238E27FC236}">
              <a16:creationId xmlns:a16="http://schemas.microsoft.com/office/drawing/2014/main" id="{DCC03246-4DAB-8D41-8E8A-9B59DAB539C3}"/>
            </a:ext>
          </a:extLst>
        </xdr:cNvPr>
        <xdr:cNvSpPr>
          <a:spLocks noChangeAspect="1" noChangeArrowheads="1"/>
        </xdr:cNvSpPr>
      </xdr:nvSpPr>
      <xdr:spPr bwMode="auto">
        <a:xfrm>
          <a:off x="12103100" y="1455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765</xdr:row>
      <xdr:rowOff>0</xdr:rowOff>
    </xdr:from>
    <xdr:ext cx="304800" cy="306401"/>
    <xdr:sp macro="" textlink="">
      <xdr:nvSpPr>
        <xdr:cNvPr id="767" name="AutoShape 4">
          <a:extLst>
            <a:ext uri="{FF2B5EF4-FFF2-40B4-BE49-F238E27FC236}">
              <a16:creationId xmlns:a16="http://schemas.microsoft.com/office/drawing/2014/main" id="{AC0D3E60-1629-0F4F-8289-9F40DE1EB76F}"/>
            </a:ext>
          </a:extLst>
        </xdr:cNvPr>
        <xdr:cNvSpPr>
          <a:spLocks noChangeAspect="1" noChangeArrowheads="1"/>
        </xdr:cNvSpPr>
      </xdr:nvSpPr>
      <xdr:spPr bwMode="auto">
        <a:xfrm>
          <a:off x="12103100" y="1457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766</xdr:row>
      <xdr:rowOff>0</xdr:rowOff>
    </xdr:from>
    <xdr:ext cx="304800" cy="306401"/>
    <xdr:sp macro="" textlink="">
      <xdr:nvSpPr>
        <xdr:cNvPr id="768" name="AutoShape 4">
          <a:extLst>
            <a:ext uri="{FF2B5EF4-FFF2-40B4-BE49-F238E27FC236}">
              <a16:creationId xmlns:a16="http://schemas.microsoft.com/office/drawing/2014/main" id="{2E2F866C-0362-444E-B83A-F2FF94D869AC}"/>
            </a:ext>
          </a:extLst>
        </xdr:cNvPr>
        <xdr:cNvSpPr>
          <a:spLocks noChangeAspect="1" noChangeArrowheads="1"/>
        </xdr:cNvSpPr>
      </xdr:nvSpPr>
      <xdr:spPr bwMode="auto">
        <a:xfrm>
          <a:off x="12103100" y="1459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767</xdr:row>
      <xdr:rowOff>0</xdr:rowOff>
    </xdr:from>
    <xdr:ext cx="304800" cy="306401"/>
    <xdr:sp macro="" textlink="">
      <xdr:nvSpPr>
        <xdr:cNvPr id="769" name="AutoShape 4">
          <a:extLst>
            <a:ext uri="{FF2B5EF4-FFF2-40B4-BE49-F238E27FC236}">
              <a16:creationId xmlns:a16="http://schemas.microsoft.com/office/drawing/2014/main" id="{AB116D4D-C4D4-4B46-8820-500C358A9FB5}"/>
            </a:ext>
          </a:extLst>
        </xdr:cNvPr>
        <xdr:cNvSpPr>
          <a:spLocks noChangeAspect="1" noChangeArrowheads="1"/>
        </xdr:cNvSpPr>
      </xdr:nvSpPr>
      <xdr:spPr bwMode="auto">
        <a:xfrm>
          <a:off x="12103100" y="1461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768</xdr:row>
      <xdr:rowOff>0</xdr:rowOff>
    </xdr:from>
    <xdr:ext cx="304800" cy="306401"/>
    <xdr:sp macro="" textlink="">
      <xdr:nvSpPr>
        <xdr:cNvPr id="770" name="AutoShape 4">
          <a:extLst>
            <a:ext uri="{FF2B5EF4-FFF2-40B4-BE49-F238E27FC236}">
              <a16:creationId xmlns:a16="http://schemas.microsoft.com/office/drawing/2014/main" id="{3CC6D3A3-1952-534A-B9C5-CDAD0A5B3EDE}"/>
            </a:ext>
          </a:extLst>
        </xdr:cNvPr>
        <xdr:cNvSpPr>
          <a:spLocks noChangeAspect="1" noChangeArrowheads="1"/>
        </xdr:cNvSpPr>
      </xdr:nvSpPr>
      <xdr:spPr bwMode="auto">
        <a:xfrm>
          <a:off x="12103100" y="1463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769</xdr:row>
      <xdr:rowOff>0</xdr:rowOff>
    </xdr:from>
    <xdr:ext cx="304800" cy="306401"/>
    <xdr:sp macro="" textlink="">
      <xdr:nvSpPr>
        <xdr:cNvPr id="771" name="AutoShape 4">
          <a:extLst>
            <a:ext uri="{FF2B5EF4-FFF2-40B4-BE49-F238E27FC236}">
              <a16:creationId xmlns:a16="http://schemas.microsoft.com/office/drawing/2014/main" id="{2CE5515B-5C45-8A41-90E3-F451FAACE184}"/>
            </a:ext>
          </a:extLst>
        </xdr:cNvPr>
        <xdr:cNvSpPr>
          <a:spLocks noChangeAspect="1" noChangeArrowheads="1"/>
        </xdr:cNvSpPr>
      </xdr:nvSpPr>
      <xdr:spPr bwMode="auto">
        <a:xfrm>
          <a:off x="12103100" y="1464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770</xdr:row>
      <xdr:rowOff>0</xdr:rowOff>
    </xdr:from>
    <xdr:ext cx="304800" cy="306401"/>
    <xdr:sp macro="" textlink="">
      <xdr:nvSpPr>
        <xdr:cNvPr id="772" name="AutoShape 4">
          <a:extLst>
            <a:ext uri="{FF2B5EF4-FFF2-40B4-BE49-F238E27FC236}">
              <a16:creationId xmlns:a16="http://schemas.microsoft.com/office/drawing/2014/main" id="{65AD9009-CCA1-2942-89C6-5575D9612AC3}"/>
            </a:ext>
          </a:extLst>
        </xdr:cNvPr>
        <xdr:cNvSpPr>
          <a:spLocks noChangeAspect="1" noChangeArrowheads="1"/>
        </xdr:cNvSpPr>
      </xdr:nvSpPr>
      <xdr:spPr bwMode="auto">
        <a:xfrm>
          <a:off x="12103100" y="1466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771</xdr:row>
      <xdr:rowOff>0</xdr:rowOff>
    </xdr:from>
    <xdr:ext cx="304800" cy="306401"/>
    <xdr:sp macro="" textlink="">
      <xdr:nvSpPr>
        <xdr:cNvPr id="773" name="AutoShape 4">
          <a:extLst>
            <a:ext uri="{FF2B5EF4-FFF2-40B4-BE49-F238E27FC236}">
              <a16:creationId xmlns:a16="http://schemas.microsoft.com/office/drawing/2014/main" id="{89E65331-7A98-234D-B561-2199D0879380}"/>
            </a:ext>
          </a:extLst>
        </xdr:cNvPr>
        <xdr:cNvSpPr>
          <a:spLocks noChangeAspect="1" noChangeArrowheads="1"/>
        </xdr:cNvSpPr>
      </xdr:nvSpPr>
      <xdr:spPr bwMode="auto">
        <a:xfrm>
          <a:off x="12103100" y="1468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772</xdr:row>
      <xdr:rowOff>0</xdr:rowOff>
    </xdr:from>
    <xdr:ext cx="304800" cy="306401"/>
    <xdr:sp macro="" textlink="">
      <xdr:nvSpPr>
        <xdr:cNvPr id="774" name="AutoShape 4">
          <a:extLst>
            <a:ext uri="{FF2B5EF4-FFF2-40B4-BE49-F238E27FC236}">
              <a16:creationId xmlns:a16="http://schemas.microsoft.com/office/drawing/2014/main" id="{08D0EA5F-CBB7-2E47-A725-0FDF4FB712AF}"/>
            </a:ext>
          </a:extLst>
        </xdr:cNvPr>
        <xdr:cNvSpPr>
          <a:spLocks noChangeAspect="1" noChangeArrowheads="1"/>
        </xdr:cNvSpPr>
      </xdr:nvSpPr>
      <xdr:spPr bwMode="auto">
        <a:xfrm>
          <a:off x="12103100" y="1470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773</xdr:row>
      <xdr:rowOff>0</xdr:rowOff>
    </xdr:from>
    <xdr:ext cx="304800" cy="306401"/>
    <xdr:sp macro="" textlink="">
      <xdr:nvSpPr>
        <xdr:cNvPr id="775" name="AutoShape 4">
          <a:extLst>
            <a:ext uri="{FF2B5EF4-FFF2-40B4-BE49-F238E27FC236}">
              <a16:creationId xmlns:a16="http://schemas.microsoft.com/office/drawing/2014/main" id="{72E1F799-C09B-A34D-A987-057D525A725D}"/>
            </a:ext>
          </a:extLst>
        </xdr:cNvPr>
        <xdr:cNvSpPr>
          <a:spLocks noChangeAspect="1" noChangeArrowheads="1"/>
        </xdr:cNvSpPr>
      </xdr:nvSpPr>
      <xdr:spPr bwMode="auto">
        <a:xfrm>
          <a:off x="12103100" y="1472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774</xdr:row>
      <xdr:rowOff>0</xdr:rowOff>
    </xdr:from>
    <xdr:ext cx="304800" cy="306401"/>
    <xdr:sp macro="" textlink="">
      <xdr:nvSpPr>
        <xdr:cNvPr id="776" name="AutoShape 4">
          <a:extLst>
            <a:ext uri="{FF2B5EF4-FFF2-40B4-BE49-F238E27FC236}">
              <a16:creationId xmlns:a16="http://schemas.microsoft.com/office/drawing/2014/main" id="{F68A2017-CCF1-0241-B191-CFC88F25A3D9}"/>
            </a:ext>
          </a:extLst>
        </xdr:cNvPr>
        <xdr:cNvSpPr>
          <a:spLocks noChangeAspect="1" noChangeArrowheads="1"/>
        </xdr:cNvSpPr>
      </xdr:nvSpPr>
      <xdr:spPr bwMode="auto">
        <a:xfrm>
          <a:off x="12103100" y="1474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775</xdr:row>
      <xdr:rowOff>0</xdr:rowOff>
    </xdr:from>
    <xdr:ext cx="304800" cy="306401"/>
    <xdr:sp macro="" textlink="">
      <xdr:nvSpPr>
        <xdr:cNvPr id="777" name="AutoShape 4">
          <a:extLst>
            <a:ext uri="{FF2B5EF4-FFF2-40B4-BE49-F238E27FC236}">
              <a16:creationId xmlns:a16="http://schemas.microsoft.com/office/drawing/2014/main" id="{B0AD7DF3-51ED-F741-8550-C6008491EED4}"/>
            </a:ext>
          </a:extLst>
        </xdr:cNvPr>
        <xdr:cNvSpPr>
          <a:spLocks noChangeAspect="1" noChangeArrowheads="1"/>
        </xdr:cNvSpPr>
      </xdr:nvSpPr>
      <xdr:spPr bwMode="auto">
        <a:xfrm>
          <a:off x="12103100" y="1476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776</xdr:row>
      <xdr:rowOff>0</xdr:rowOff>
    </xdr:from>
    <xdr:ext cx="304800" cy="306401"/>
    <xdr:sp macro="" textlink="">
      <xdr:nvSpPr>
        <xdr:cNvPr id="778" name="AutoShape 4">
          <a:extLst>
            <a:ext uri="{FF2B5EF4-FFF2-40B4-BE49-F238E27FC236}">
              <a16:creationId xmlns:a16="http://schemas.microsoft.com/office/drawing/2014/main" id="{22280AE2-6CDE-4D41-AA5A-8131546A4F68}"/>
            </a:ext>
          </a:extLst>
        </xdr:cNvPr>
        <xdr:cNvSpPr>
          <a:spLocks noChangeAspect="1" noChangeArrowheads="1"/>
        </xdr:cNvSpPr>
      </xdr:nvSpPr>
      <xdr:spPr bwMode="auto">
        <a:xfrm>
          <a:off x="12103100" y="1478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777</xdr:row>
      <xdr:rowOff>0</xdr:rowOff>
    </xdr:from>
    <xdr:ext cx="304800" cy="306401"/>
    <xdr:sp macro="" textlink="">
      <xdr:nvSpPr>
        <xdr:cNvPr id="779" name="AutoShape 4">
          <a:extLst>
            <a:ext uri="{FF2B5EF4-FFF2-40B4-BE49-F238E27FC236}">
              <a16:creationId xmlns:a16="http://schemas.microsoft.com/office/drawing/2014/main" id="{EC3BBAB7-8717-3D46-921C-30360316A6E3}"/>
            </a:ext>
          </a:extLst>
        </xdr:cNvPr>
        <xdr:cNvSpPr>
          <a:spLocks noChangeAspect="1" noChangeArrowheads="1"/>
        </xdr:cNvSpPr>
      </xdr:nvSpPr>
      <xdr:spPr bwMode="auto">
        <a:xfrm>
          <a:off x="12103100" y="1480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778</xdr:row>
      <xdr:rowOff>0</xdr:rowOff>
    </xdr:from>
    <xdr:ext cx="304800" cy="306401"/>
    <xdr:sp macro="" textlink="">
      <xdr:nvSpPr>
        <xdr:cNvPr id="780" name="AutoShape 4">
          <a:extLst>
            <a:ext uri="{FF2B5EF4-FFF2-40B4-BE49-F238E27FC236}">
              <a16:creationId xmlns:a16="http://schemas.microsoft.com/office/drawing/2014/main" id="{6EB6EB0B-06F8-0C47-9246-5C414F0E526C}"/>
            </a:ext>
          </a:extLst>
        </xdr:cNvPr>
        <xdr:cNvSpPr>
          <a:spLocks noChangeAspect="1" noChangeArrowheads="1"/>
        </xdr:cNvSpPr>
      </xdr:nvSpPr>
      <xdr:spPr bwMode="auto">
        <a:xfrm>
          <a:off x="12103100" y="1482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779</xdr:row>
      <xdr:rowOff>0</xdr:rowOff>
    </xdr:from>
    <xdr:ext cx="304800" cy="306401"/>
    <xdr:sp macro="" textlink="">
      <xdr:nvSpPr>
        <xdr:cNvPr id="781" name="AutoShape 4">
          <a:extLst>
            <a:ext uri="{FF2B5EF4-FFF2-40B4-BE49-F238E27FC236}">
              <a16:creationId xmlns:a16="http://schemas.microsoft.com/office/drawing/2014/main" id="{A6FF30F8-173B-8B44-871D-5B13AADA79E8}"/>
            </a:ext>
          </a:extLst>
        </xdr:cNvPr>
        <xdr:cNvSpPr>
          <a:spLocks noChangeAspect="1" noChangeArrowheads="1"/>
        </xdr:cNvSpPr>
      </xdr:nvSpPr>
      <xdr:spPr bwMode="auto">
        <a:xfrm>
          <a:off x="12103100" y="1483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780</xdr:row>
      <xdr:rowOff>0</xdr:rowOff>
    </xdr:from>
    <xdr:ext cx="304800" cy="306401"/>
    <xdr:sp macro="" textlink="">
      <xdr:nvSpPr>
        <xdr:cNvPr id="782" name="AutoShape 4">
          <a:extLst>
            <a:ext uri="{FF2B5EF4-FFF2-40B4-BE49-F238E27FC236}">
              <a16:creationId xmlns:a16="http://schemas.microsoft.com/office/drawing/2014/main" id="{4FD8D1B1-FE15-9E43-A1FE-1802FA80586F}"/>
            </a:ext>
          </a:extLst>
        </xdr:cNvPr>
        <xdr:cNvSpPr>
          <a:spLocks noChangeAspect="1" noChangeArrowheads="1"/>
        </xdr:cNvSpPr>
      </xdr:nvSpPr>
      <xdr:spPr bwMode="auto">
        <a:xfrm>
          <a:off x="12103100" y="1485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781</xdr:row>
      <xdr:rowOff>0</xdr:rowOff>
    </xdr:from>
    <xdr:ext cx="304800" cy="306401"/>
    <xdr:sp macro="" textlink="">
      <xdr:nvSpPr>
        <xdr:cNvPr id="783" name="AutoShape 4">
          <a:extLst>
            <a:ext uri="{FF2B5EF4-FFF2-40B4-BE49-F238E27FC236}">
              <a16:creationId xmlns:a16="http://schemas.microsoft.com/office/drawing/2014/main" id="{7595BF5A-1FA4-DF4E-BA16-78A0091EEEC1}"/>
            </a:ext>
          </a:extLst>
        </xdr:cNvPr>
        <xdr:cNvSpPr>
          <a:spLocks noChangeAspect="1" noChangeArrowheads="1"/>
        </xdr:cNvSpPr>
      </xdr:nvSpPr>
      <xdr:spPr bwMode="auto">
        <a:xfrm>
          <a:off x="12103100" y="1487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782</xdr:row>
      <xdr:rowOff>0</xdr:rowOff>
    </xdr:from>
    <xdr:ext cx="304800" cy="306401"/>
    <xdr:sp macro="" textlink="">
      <xdr:nvSpPr>
        <xdr:cNvPr id="784" name="AutoShape 4">
          <a:extLst>
            <a:ext uri="{FF2B5EF4-FFF2-40B4-BE49-F238E27FC236}">
              <a16:creationId xmlns:a16="http://schemas.microsoft.com/office/drawing/2014/main" id="{28FCBBC8-BFF2-AA47-9328-22E53C674D8E}"/>
            </a:ext>
          </a:extLst>
        </xdr:cNvPr>
        <xdr:cNvSpPr>
          <a:spLocks noChangeAspect="1" noChangeArrowheads="1"/>
        </xdr:cNvSpPr>
      </xdr:nvSpPr>
      <xdr:spPr bwMode="auto">
        <a:xfrm>
          <a:off x="12103100" y="1489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783</xdr:row>
      <xdr:rowOff>0</xdr:rowOff>
    </xdr:from>
    <xdr:ext cx="304800" cy="306401"/>
    <xdr:sp macro="" textlink="">
      <xdr:nvSpPr>
        <xdr:cNvPr id="785" name="AutoShape 4">
          <a:extLst>
            <a:ext uri="{FF2B5EF4-FFF2-40B4-BE49-F238E27FC236}">
              <a16:creationId xmlns:a16="http://schemas.microsoft.com/office/drawing/2014/main" id="{4BCA7713-B270-034A-B5F6-060FE408975E}"/>
            </a:ext>
          </a:extLst>
        </xdr:cNvPr>
        <xdr:cNvSpPr>
          <a:spLocks noChangeAspect="1" noChangeArrowheads="1"/>
        </xdr:cNvSpPr>
      </xdr:nvSpPr>
      <xdr:spPr bwMode="auto">
        <a:xfrm>
          <a:off x="12103100" y="1491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784</xdr:row>
      <xdr:rowOff>0</xdr:rowOff>
    </xdr:from>
    <xdr:ext cx="304800" cy="306401"/>
    <xdr:sp macro="" textlink="">
      <xdr:nvSpPr>
        <xdr:cNvPr id="786" name="AutoShape 4">
          <a:extLst>
            <a:ext uri="{FF2B5EF4-FFF2-40B4-BE49-F238E27FC236}">
              <a16:creationId xmlns:a16="http://schemas.microsoft.com/office/drawing/2014/main" id="{6139B9D0-876E-5A4F-BCA1-9CF2A78136D2}"/>
            </a:ext>
          </a:extLst>
        </xdr:cNvPr>
        <xdr:cNvSpPr>
          <a:spLocks noChangeAspect="1" noChangeArrowheads="1"/>
        </xdr:cNvSpPr>
      </xdr:nvSpPr>
      <xdr:spPr bwMode="auto">
        <a:xfrm>
          <a:off x="12103100" y="1493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785</xdr:row>
      <xdr:rowOff>0</xdr:rowOff>
    </xdr:from>
    <xdr:ext cx="304800" cy="306401"/>
    <xdr:sp macro="" textlink="">
      <xdr:nvSpPr>
        <xdr:cNvPr id="787" name="AutoShape 4">
          <a:extLst>
            <a:ext uri="{FF2B5EF4-FFF2-40B4-BE49-F238E27FC236}">
              <a16:creationId xmlns:a16="http://schemas.microsoft.com/office/drawing/2014/main" id="{E9FDAB1A-D304-0549-B99E-D55C40D64452}"/>
            </a:ext>
          </a:extLst>
        </xdr:cNvPr>
        <xdr:cNvSpPr>
          <a:spLocks noChangeAspect="1" noChangeArrowheads="1"/>
        </xdr:cNvSpPr>
      </xdr:nvSpPr>
      <xdr:spPr bwMode="auto">
        <a:xfrm>
          <a:off x="12103100" y="1495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786</xdr:row>
      <xdr:rowOff>0</xdr:rowOff>
    </xdr:from>
    <xdr:ext cx="304800" cy="306401"/>
    <xdr:sp macro="" textlink="">
      <xdr:nvSpPr>
        <xdr:cNvPr id="788" name="AutoShape 4">
          <a:extLst>
            <a:ext uri="{FF2B5EF4-FFF2-40B4-BE49-F238E27FC236}">
              <a16:creationId xmlns:a16="http://schemas.microsoft.com/office/drawing/2014/main" id="{38457067-7BD7-6149-B488-D4A179B9CE64}"/>
            </a:ext>
          </a:extLst>
        </xdr:cNvPr>
        <xdr:cNvSpPr>
          <a:spLocks noChangeAspect="1" noChangeArrowheads="1"/>
        </xdr:cNvSpPr>
      </xdr:nvSpPr>
      <xdr:spPr bwMode="auto">
        <a:xfrm>
          <a:off x="12103100" y="1497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787</xdr:row>
      <xdr:rowOff>0</xdr:rowOff>
    </xdr:from>
    <xdr:ext cx="304800" cy="306401"/>
    <xdr:sp macro="" textlink="">
      <xdr:nvSpPr>
        <xdr:cNvPr id="789" name="AutoShape 4">
          <a:extLst>
            <a:ext uri="{FF2B5EF4-FFF2-40B4-BE49-F238E27FC236}">
              <a16:creationId xmlns:a16="http://schemas.microsoft.com/office/drawing/2014/main" id="{F95CC26E-EF9B-184E-B5C6-71C047AE99BA}"/>
            </a:ext>
          </a:extLst>
        </xdr:cNvPr>
        <xdr:cNvSpPr>
          <a:spLocks noChangeAspect="1" noChangeArrowheads="1"/>
        </xdr:cNvSpPr>
      </xdr:nvSpPr>
      <xdr:spPr bwMode="auto">
        <a:xfrm>
          <a:off x="12103100" y="1499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788</xdr:row>
      <xdr:rowOff>0</xdr:rowOff>
    </xdr:from>
    <xdr:ext cx="304800" cy="306401"/>
    <xdr:sp macro="" textlink="">
      <xdr:nvSpPr>
        <xdr:cNvPr id="790" name="AutoShape 4">
          <a:extLst>
            <a:ext uri="{FF2B5EF4-FFF2-40B4-BE49-F238E27FC236}">
              <a16:creationId xmlns:a16="http://schemas.microsoft.com/office/drawing/2014/main" id="{93D87500-19CF-E642-9258-2A0B2DE111A2}"/>
            </a:ext>
          </a:extLst>
        </xdr:cNvPr>
        <xdr:cNvSpPr>
          <a:spLocks noChangeAspect="1" noChangeArrowheads="1"/>
        </xdr:cNvSpPr>
      </xdr:nvSpPr>
      <xdr:spPr bwMode="auto">
        <a:xfrm>
          <a:off x="12103100" y="1501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789</xdr:row>
      <xdr:rowOff>0</xdr:rowOff>
    </xdr:from>
    <xdr:ext cx="304800" cy="306401"/>
    <xdr:sp macro="" textlink="">
      <xdr:nvSpPr>
        <xdr:cNvPr id="791" name="AutoShape 4">
          <a:extLst>
            <a:ext uri="{FF2B5EF4-FFF2-40B4-BE49-F238E27FC236}">
              <a16:creationId xmlns:a16="http://schemas.microsoft.com/office/drawing/2014/main" id="{0ED80AE1-E9F8-7C4C-92E3-7B45E198228E}"/>
            </a:ext>
          </a:extLst>
        </xdr:cNvPr>
        <xdr:cNvSpPr>
          <a:spLocks noChangeAspect="1" noChangeArrowheads="1"/>
        </xdr:cNvSpPr>
      </xdr:nvSpPr>
      <xdr:spPr bwMode="auto">
        <a:xfrm>
          <a:off x="12103100" y="1503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790</xdr:row>
      <xdr:rowOff>0</xdr:rowOff>
    </xdr:from>
    <xdr:ext cx="304800" cy="306401"/>
    <xdr:sp macro="" textlink="">
      <xdr:nvSpPr>
        <xdr:cNvPr id="792" name="AutoShape 4">
          <a:extLst>
            <a:ext uri="{FF2B5EF4-FFF2-40B4-BE49-F238E27FC236}">
              <a16:creationId xmlns:a16="http://schemas.microsoft.com/office/drawing/2014/main" id="{903D65B3-20C7-984A-B845-AF7834620D96}"/>
            </a:ext>
          </a:extLst>
        </xdr:cNvPr>
        <xdr:cNvSpPr>
          <a:spLocks noChangeAspect="1" noChangeArrowheads="1"/>
        </xdr:cNvSpPr>
      </xdr:nvSpPr>
      <xdr:spPr bwMode="auto">
        <a:xfrm>
          <a:off x="12103100" y="1504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791</xdr:row>
      <xdr:rowOff>0</xdr:rowOff>
    </xdr:from>
    <xdr:ext cx="304800" cy="306401"/>
    <xdr:sp macro="" textlink="">
      <xdr:nvSpPr>
        <xdr:cNvPr id="793" name="AutoShape 4">
          <a:extLst>
            <a:ext uri="{FF2B5EF4-FFF2-40B4-BE49-F238E27FC236}">
              <a16:creationId xmlns:a16="http://schemas.microsoft.com/office/drawing/2014/main" id="{0295960C-ADEF-A044-95FF-5480A13C29C8}"/>
            </a:ext>
          </a:extLst>
        </xdr:cNvPr>
        <xdr:cNvSpPr>
          <a:spLocks noChangeAspect="1" noChangeArrowheads="1"/>
        </xdr:cNvSpPr>
      </xdr:nvSpPr>
      <xdr:spPr bwMode="auto">
        <a:xfrm>
          <a:off x="12103100" y="1506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792</xdr:row>
      <xdr:rowOff>0</xdr:rowOff>
    </xdr:from>
    <xdr:ext cx="304800" cy="306401"/>
    <xdr:sp macro="" textlink="">
      <xdr:nvSpPr>
        <xdr:cNvPr id="794" name="AutoShape 4">
          <a:extLst>
            <a:ext uri="{FF2B5EF4-FFF2-40B4-BE49-F238E27FC236}">
              <a16:creationId xmlns:a16="http://schemas.microsoft.com/office/drawing/2014/main" id="{D02011E3-DBFD-0C4C-B2D1-390BCC77B0F8}"/>
            </a:ext>
          </a:extLst>
        </xdr:cNvPr>
        <xdr:cNvSpPr>
          <a:spLocks noChangeAspect="1" noChangeArrowheads="1"/>
        </xdr:cNvSpPr>
      </xdr:nvSpPr>
      <xdr:spPr bwMode="auto">
        <a:xfrm>
          <a:off x="12103100" y="1508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793</xdr:row>
      <xdr:rowOff>0</xdr:rowOff>
    </xdr:from>
    <xdr:ext cx="304800" cy="306401"/>
    <xdr:sp macro="" textlink="">
      <xdr:nvSpPr>
        <xdr:cNvPr id="795" name="AutoShape 4">
          <a:extLst>
            <a:ext uri="{FF2B5EF4-FFF2-40B4-BE49-F238E27FC236}">
              <a16:creationId xmlns:a16="http://schemas.microsoft.com/office/drawing/2014/main" id="{6DB9CD60-9811-8F46-B98D-37A5F023CFDB}"/>
            </a:ext>
          </a:extLst>
        </xdr:cNvPr>
        <xdr:cNvSpPr>
          <a:spLocks noChangeAspect="1" noChangeArrowheads="1"/>
        </xdr:cNvSpPr>
      </xdr:nvSpPr>
      <xdr:spPr bwMode="auto">
        <a:xfrm>
          <a:off x="12103100" y="1510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794</xdr:row>
      <xdr:rowOff>0</xdr:rowOff>
    </xdr:from>
    <xdr:ext cx="304800" cy="306401"/>
    <xdr:sp macro="" textlink="">
      <xdr:nvSpPr>
        <xdr:cNvPr id="796" name="AutoShape 4">
          <a:extLst>
            <a:ext uri="{FF2B5EF4-FFF2-40B4-BE49-F238E27FC236}">
              <a16:creationId xmlns:a16="http://schemas.microsoft.com/office/drawing/2014/main" id="{06FAF8D6-1FD4-FA45-BAF0-64147444D4C1}"/>
            </a:ext>
          </a:extLst>
        </xdr:cNvPr>
        <xdr:cNvSpPr>
          <a:spLocks noChangeAspect="1" noChangeArrowheads="1"/>
        </xdr:cNvSpPr>
      </xdr:nvSpPr>
      <xdr:spPr bwMode="auto">
        <a:xfrm>
          <a:off x="12103100" y="1512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795</xdr:row>
      <xdr:rowOff>0</xdr:rowOff>
    </xdr:from>
    <xdr:ext cx="304800" cy="306401"/>
    <xdr:sp macro="" textlink="">
      <xdr:nvSpPr>
        <xdr:cNvPr id="797" name="AutoShape 4">
          <a:extLst>
            <a:ext uri="{FF2B5EF4-FFF2-40B4-BE49-F238E27FC236}">
              <a16:creationId xmlns:a16="http://schemas.microsoft.com/office/drawing/2014/main" id="{CE9298F3-FA1B-C746-AE14-EFB9F850D08E}"/>
            </a:ext>
          </a:extLst>
        </xdr:cNvPr>
        <xdr:cNvSpPr>
          <a:spLocks noChangeAspect="1" noChangeArrowheads="1"/>
        </xdr:cNvSpPr>
      </xdr:nvSpPr>
      <xdr:spPr bwMode="auto">
        <a:xfrm>
          <a:off x="12103100" y="1514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796</xdr:row>
      <xdr:rowOff>0</xdr:rowOff>
    </xdr:from>
    <xdr:ext cx="304800" cy="306401"/>
    <xdr:sp macro="" textlink="">
      <xdr:nvSpPr>
        <xdr:cNvPr id="798" name="AutoShape 4">
          <a:extLst>
            <a:ext uri="{FF2B5EF4-FFF2-40B4-BE49-F238E27FC236}">
              <a16:creationId xmlns:a16="http://schemas.microsoft.com/office/drawing/2014/main" id="{A69D88F4-F3FE-8742-A440-835EA45526D3}"/>
            </a:ext>
          </a:extLst>
        </xdr:cNvPr>
        <xdr:cNvSpPr>
          <a:spLocks noChangeAspect="1" noChangeArrowheads="1"/>
        </xdr:cNvSpPr>
      </xdr:nvSpPr>
      <xdr:spPr bwMode="auto">
        <a:xfrm>
          <a:off x="12103100" y="1516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797</xdr:row>
      <xdr:rowOff>0</xdr:rowOff>
    </xdr:from>
    <xdr:ext cx="304800" cy="306401"/>
    <xdr:sp macro="" textlink="">
      <xdr:nvSpPr>
        <xdr:cNvPr id="799" name="AutoShape 4">
          <a:extLst>
            <a:ext uri="{FF2B5EF4-FFF2-40B4-BE49-F238E27FC236}">
              <a16:creationId xmlns:a16="http://schemas.microsoft.com/office/drawing/2014/main" id="{7EE3A7FC-D698-F746-B9A8-FC42F8C2ED6D}"/>
            </a:ext>
          </a:extLst>
        </xdr:cNvPr>
        <xdr:cNvSpPr>
          <a:spLocks noChangeAspect="1" noChangeArrowheads="1"/>
        </xdr:cNvSpPr>
      </xdr:nvSpPr>
      <xdr:spPr bwMode="auto">
        <a:xfrm>
          <a:off x="12103100" y="1518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798</xdr:row>
      <xdr:rowOff>0</xdr:rowOff>
    </xdr:from>
    <xdr:ext cx="304800" cy="306401"/>
    <xdr:sp macro="" textlink="">
      <xdr:nvSpPr>
        <xdr:cNvPr id="800" name="AutoShape 4">
          <a:extLst>
            <a:ext uri="{FF2B5EF4-FFF2-40B4-BE49-F238E27FC236}">
              <a16:creationId xmlns:a16="http://schemas.microsoft.com/office/drawing/2014/main" id="{56BF1D1B-E81B-784D-A7C9-3BFD7D87F436}"/>
            </a:ext>
          </a:extLst>
        </xdr:cNvPr>
        <xdr:cNvSpPr>
          <a:spLocks noChangeAspect="1" noChangeArrowheads="1"/>
        </xdr:cNvSpPr>
      </xdr:nvSpPr>
      <xdr:spPr bwMode="auto">
        <a:xfrm>
          <a:off x="12103100" y="1520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799</xdr:row>
      <xdr:rowOff>0</xdr:rowOff>
    </xdr:from>
    <xdr:ext cx="304800" cy="306401"/>
    <xdr:sp macro="" textlink="">
      <xdr:nvSpPr>
        <xdr:cNvPr id="801" name="AutoShape 4">
          <a:extLst>
            <a:ext uri="{FF2B5EF4-FFF2-40B4-BE49-F238E27FC236}">
              <a16:creationId xmlns:a16="http://schemas.microsoft.com/office/drawing/2014/main" id="{06AB94FA-F6BB-3F4E-BAB9-75AE4D945915}"/>
            </a:ext>
          </a:extLst>
        </xdr:cNvPr>
        <xdr:cNvSpPr>
          <a:spLocks noChangeAspect="1" noChangeArrowheads="1"/>
        </xdr:cNvSpPr>
      </xdr:nvSpPr>
      <xdr:spPr bwMode="auto">
        <a:xfrm>
          <a:off x="12103100" y="1522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800</xdr:row>
      <xdr:rowOff>0</xdr:rowOff>
    </xdr:from>
    <xdr:ext cx="304800" cy="306401"/>
    <xdr:sp macro="" textlink="">
      <xdr:nvSpPr>
        <xdr:cNvPr id="802" name="AutoShape 4">
          <a:extLst>
            <a:ext uri="{FF2B5EF4-FFF2-40B4-BE49-F238E27FC236}">
              <a16:creationId xmlns:a16="http://schemas.microsoft.com/office/drawing/2014/main" id="{8A686449-4DF1-0240-9B09-33CDFABA9934}"/>
            </a:ext>
          </a:extLst>
        </xdr:cNvPr>
        <xdr:cNvSpPr>
          <a:spLocks noChangeAspect="1" noChangeArrowheads="1"/>
        </xdr:cNvSpPr>
      </xdr:nvSpPr>
      <xdr:spPr bwMode="auto">
        <a:xfrm>
          <a:off x="12103100" y="1524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801</xdr:row>
      <xdr:rowOff>0</xdr:rowOff>
    </xdr:from>
    <xdr:ext cx="304800" cy="306401"/>
    <xdr:sp macro="" textlink="">
      <xdr:nvSpPr>
        <xdr:cNvPr id="803" name="AutoShape 4">
          <a:extLst>
            <a:ext uri="{FF2B5EF4-FFF2-40B4-BE49-F238E27FC236}">
              <a16:creationId xmlns:a16="http://schemas.microsoft.com/office/drawing/2014/main" id="{1D50B6CF-12C9-FE4A-9D66-160CDA91F102}"/>
            </a:ext>
          </a:extLst>
        </xdr:cNvPr>
        <xdr:cNvSpPr>
          <a:spLocks noChangeAspect="1" noChangeArrowheads="1"/>
        </xdr:cNvSpPr>
      </xdr:nvSpPr>
      <xdr:spPr bwMode="auto">
        <a:xfrm>
          <a:off x="12103100" y="1525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802</xdr:row>
      <xdr:rowOff>0</xdr:rowOff>
    </xdr:from>
    <xdr:ext cx="304800" cy="306401"/>
    <xdr:sp macro="" textlink="">
      <xdr:nvSpPr>
        <xdr:cNvPr id="804" name="AutoShape 4">
          <a:extLst>
            <a:ext uri="{FF2B5EF4-FFF2-40B4-BE49-F238E27FC236}">
              <a16:creationId xmlns:a16="http://schemas.microsoft.com/office/drawing/2014/main" id="{012B2BD7-6925-A24C-9170-FEA22C331D06}"/>
            </a:ext>
          </a:extLst>
        </xdr:cNvPr>
        <xdr:cNvSpPr>
          <a:spLocks noChangeAspect="1" noChangeArrowheads="1"/>
        </xdr:cNvSpPr>
      </xdr:nvSpPr>
      <xdr:spPr bwMode="auto">
        <a:xfrm>
          <a:off x="12103100" y="1527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803</xdr:row>
      <xdr:rowOff>0</xdr:rowOff>
    </xdr:from>
    <xdr:ext cx="304800" cy="306401"/>
    <xdr:sp macro="" textlink="">
      <xdr:nvSpPr>
        <xdr:cNvPr id="805" name="AutoShape 4">
          <a:extLst>
            <a:ext uri="{FF2B5EF4-FFF2-40B4-BE49-F238E27FC236}">
              <a16:creationId xmlns:a16="http://schemas.microsoft.com/office/drawing/2014/main" id="{40810ABE-7FF6-F34A-AD6A-213FD90E7B01}"/>
            </a:ext>
          </a:extLst>
        </xdr:cNvPr>
        <xdr:cNvSpPr>
          <a:spLocks noChangeAspect="1" noChangeArrowheads="1"/>
        </xdr:cNvSpPr>
      </xdr:nvSpPr>
      <xdr:spPr bwMode="auto">
        <a:xfrm>
          <a:off x="12103100" y="1529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804</xdr:row>
      <xdr:rowOff>0</xdr:rowOff>
    </xdr:from>
    <xdr:ext cx="304800" cy="306401"/>
    <xdr:sp macro="" textlink="">
      <xdr:nvSpPr>
        <xdr:cNvPr id="806" name="AutoShape 4">
          <a:extLst>
            <a:ext uri="{FF2B5EF4-FFF2-40B4-BE49-F238E27FC236}">
              <a16:creationId xmlns:a16="http://schemas.microsoft.com/office/drawing/2014/main" id="{C19E615A-0D01-2945-8117-73D72B96E368}"/>
            </a:ext>
          </a:extLst>
        </xdr:cNvPr>
        <xdr:cNvSpPr>
          <a:spLocks noChangeAspect="1" noChangeArrowheads="1"/>
        </xdr:cNvSpPr>
      </xdr:nvSpPr>
      <xdr:spPr bwMode="auto">
        <a:xfrm>
          <a:off x="12103100" y="1531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805</xdr:row>
      <xdr:rowOff>0</xdr:rowOff>
    </xdr:from>
    <xdr:ext cx="304800" cy="306401"/>
    <xdr:sp macro="" textlink="">
      <xdr:nvSpPr>
        <xdr:cNvPr id="807" name="AutoShape 4">
          <a:extLst>
            <a:ext uri="{FF2B5EF4-FFF2-40B4-BE49-F238E27FC236}">
              <a16:creationId xmlns:a16="http://schemas.microsoft.com/office/drawing/2014/main" id="{68D741C4-0FD6-2943-BB7D-0CF6883187BB}"/>
            </a:ext>
          </a:extLst>
        </xdr:cNvPr>
        <xdr:cNvSpPr>
          <a:spLocks noChangeAspect="1" noChangeArrowheads="1"/>
        </xdr:cNvSpPr>
      </xdr:nvSpPr>
      <xdr:spPr bwMode="auto">
        <a:xfrm>
          <a:off x="12103100" y="1533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806</xdr:row>
      <xdr:rowOff>0</xdr:rowOff>
    </xdr:from>
    <xdr:ext cx="304800" cy="306401"/>
    <xdr:sp macro="" textlink="">
      <xdr:nvSpPr>
        <xdr:cNvPr id="808" name="AutoShape 4">
          <a:extLst>
            <a:ext uri="{FF2B5EF4-FFF2-40B4-BE49-F238E27FC236}">
              <a16:creationId xmlns:a16="http://schemas.microsoft.com/office/drawing/2014/main" id="{D1DAEBEB-6D11-9946-8704-72A5874A9E8A}"/>
            </a:ext>
          </a:extLst>
        </xdr:cNvPr>
        <xdr:cNvSpPr>
          <a:spLocks noChangeAspect="1" noChangeArrowheads="1"/>
        </xdr:cNvSpPr>
      </xdr:nvSpPr>
      <xdr:spPr bwMode="auto">
        <a:xfrm>
          <a:off x="12103100" y="1535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807</xdr:row>
      <xdr:rowOff>0</xdr:rowOff>
    </xdr:from>
    <xdr:ext cx="304800" cy="306401"/>
    <xdr:sp macro="" textlink="">
      <xdr:nvSpPr>
        <xdr:cNvPr id="809" name="AutoShape 4">
          <a:extLst>
            <a:ext uri="{FF2B5EF4-FFF2-40B4-BE49-F238E27FC236}">
              <a16:creationId xmlns:a16="http://schemas.microsoft.com/office/drawing/2014/main" id="{65DB838C-BBBA-8044-8E61-3ED0E2037F36}"/>
            </a:ext>
          </a:extLst>
        </xdr:cNvPr>
        <xdr:cNvSpPr>
          <a:spLocks noChangeAspect="1" noChangeArrowheads="1"/>
        </xdr:cNvSpPr>
      </xdr:nvSpPr>
      <xdr:spPr bwMode="auto">
        <a:xfrm>
          <a:off x="12103100" y="1537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808</xdr:row>
      <xdr:rowOff>0</xdr:rowOff>
    </xdr:from>
    <xdr:ext cx="304800" cy="306401"/>
    <xdr:sp macro="" textlink="">
      <xdr:nvSpPr>
        <xdr:cNvPr id="810" name="AutoShape 4">
          <a:extLst>
            <a:ext uri="{FF2B5EF4-FFF2-40B4-BE49-F238E27FC236}">
              <a16:creationId xmlns:a16="http://schemas.microsoft.com/office/drawing/2014/main" id="{71568A59-08A0-D64F-B6E6-214C0C39ECA2}"/>
            </a:ext>
          </a:extLst>
        </xdr:cNvPr>
        <xdr:cNvSpPr>
          <a:spLocks noChangeAspect="1" noChangeArrowheads="1"/>
        </xdr:cNvSpPr>
      </xdr:nvSpPr>
      <xdr:spPr bwMode="auto">
        <a:xfrm>
          <a:off x="12103100" y="1539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809</xdr:row>
      <xdr:rowOff>0</xdr:rowOff>
    </xdr:from>
    <xdr:ext cx="304800" cy="306401"/>
    <xdr:sp macro="" textlink="">
      <xdr:nvSpPr>
        <xdr:cNvPr id="811" name="AutoShape 4">
          <a:extLst>
            <a:ext uri="{FF2B5EF4-FFF2-40B4-BE49-F238E27FC236}">
              <a16:creationId xmlns:a16="http://schemas.microsoft.com/office/drawing/2014/main" id="{AC697415-C0CB-8147-879A-DBFF54CA804F}"/>
            </a:ext>
          </a:extLst>
        </xdr:cNvPr>
        <xdr:cNvSpPr>
          <a:spLocks noChangeAspect="1" noChangeArrowheads="1"/>
        </xdr:cNvSpPr>
      </xdr:nvSpPr>
      <xdr:spPr bwMode="auto">
        <a:xfrm>
          <a:off x="12103100" y="1541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810</xdr:row>
      <xdr:rowOff>0</xdr:rowOff>
    </xdr:from>
    <xdr:ext cx="304800" cy="306401"/>
    <xdr:sp macro="" textlink="">
      <xdr:nvSpPr>
        <xdr:cNvPr id="812" name="AutoShape 4">
          <a:extLst>
            <a:ext uri="{FF2B5EF4-FFF2-40B4-BE49-F238E27FC236}">
              <a16:creationId xmlns:a16="http://schemas.microsoft.com/office/drawing/2014/main" id="{AF1775E6-D5C7-EE40-B5DD-678C53A43C2D}"/>
            </a:ext>
          </a:extLst>
        </xdr:cNvPr>
        <xdr:cNvSpPr>
          <a:spLocks noChangeAspect="1" noChangeArrowheads="1"/>
        </xdr:cNvSpPr>
      </xdr:nvSpPr>
      <xdr:spPr bwMode="auto">
        <a:xfrm>
          <a:off x="12103100" y="1543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811</xdr:row>
      <xdr:rowOff>0</xdr:rowOff>
    </xdr:from>
    <xdr:ext cx="304800" cy="306401"/>
    <xdr:sp macro="" textlink="">
      <xdr:nvSpPr>
        <xdr:cNvPr id="813" name="AutoShape 4">
          <a:extLst>
            <a:ext uri="{FF2B5EF4-FFF2-40B4-BE49-F238E27FC236}">
              <a16:creationId xmlns:a16="http://schemas.microsoft.com/office/drawing/2014/main" id="{0FBCEE39-40E0-F645-BF0E-01B4D103BCEF}"/>
            </a:ext>
          </a:extLst>
        </xdr:cNvPr>
        <xdr:cNvSpPr>
          <a:spLocks noChangeAspect="1" noChangeArrowheads="1"/>
        </xdr:cNvSpPr>
      </xdr:nvSpPr>
      <xdr:spPr bwMode="auto">
        <a:xfrm>
          <a:off x="12103100" y="1544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812</xdr:row>
      <xdr:rowOff>0</xdr:rowOff>
    </xdr:from>
    <xdr:ext cx="304800" cy="306401"/>
    <xdr:sp macro="" textlink="">
      <xdr:nvSpPr>
        <xdr:cNvPr id="814" name="AutoShape 4">
          <a:extLst>
            <a:ext uri="{FF2B5EF4-FFF2-40B4-BE49-F238E27FC236}">
              <a16:creationId xmlns:a16="http://schemas.microsoft.com/office/drawing/2014/main" id="{90B0AA70-C0BD-6747-BF3C-52B6F44FA416}"/>
            </a:ext>
          </a:extLst>
        </xdr:cNvPr>
        <xdr:cNvSpPr>
          <a:spLocks noChangeAspect="1" noChangeArrowheads="1"/>
        </xdr:cNvSpPr>
      </xdr:nvSpPr>
      <xdr:spPr bwMode="auto">
        <a:xfrm>
          <a:off x="12103100" y="1546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813</xdr:row>
      <xdr:rowOff>0</xdr:rowOff>
    </xdr:from>
    <xdr:ext cx="304800" cy="306401"/>
    <xdr:sp macro="" textlink="">
      <xdr:nvSpPr>
        <xdr:cNvPr id="815" name="AutoShape 4">
          <a:extLst>
            <a:ext uri="{FF2B5EF4-FFF2-40B4-BE49-F238E27FC236}">
              <a16:creationId xmlns:a16="http://schemas.microsoft.com/office/drawing/2014/main" id="{87247C57-F3B7-234F-A405-569D538FF074}"/>
            </a:ext>
          </a:extLst>
        </xdr:cNvPr>
        <xdr:cNvSpPr>
          <a:spLocks noChangeAspect="1" noChangeArrowheads="1"/>
        </xdr:cNvSpPr>
      </xdr:nvSpPr>
      <xdr:spPr bwMode="auto">
        <a:xfrm>
          <a:off x="12103100" y="1548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814</xdr:row>
      <xdr:rowOff>0</xdr:rowOff>
    </xdr:from>
    <xdr:ext cx="304800" cy="306401"/>
    <xdr:sp macro="" textlink="">
      <xdr:nvSpPr>
        <xdr:cNvPr id="816" name="AutoShape 4">
          <a:extLst>
            <a:ext uri="{FF2B5EF4-FFF2-40B4-BE49-F238E27FC236}">
              <a16:creationId xmlns:a16="http://schemas.microsoft.com/office/drawing/2014/main" id="{C1A8328E-78CE-BD47-B1DB-2AFD3320F4C6}"/>
            </a:ext>
          </a:extLst>
        </xdr:cNvPr>
        <xdr:cNvSpPr>
          <a:spLocks noChangeAspect="1" noChangeArrowheads="1"/>
        </xdr:cNvSpPr>
      </xdr:nvSpPr>
      <xdr:spPr bwMode="auto">
        <a:xfrm>
          <a:off x="12103100" y="1550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815</xdr:row>
      <xdr:rowOff>0</xdr:rowOff>
    </xdr:from>
    <xdr:ext cx="304800" cy="306401"/>
    <xdr:sp macro="" textlink="">
      <xdr:nvSpPr>
        <xdr:cNvPr id="817" name="AutoShape 4">
          <a:extLst>
            <a:ext uri="{FF2B5EF4-FFF2-40B4-BE49-F238E27FC236}">
              <a16:creationId xmlns:a16="http://schemas.microsoft.com/office/drawing/2014/main" id="{E3E4D8DF-DE64-8F41-BDBE-AE38F7145626}"/>
            </a:ext>
          </a:extLst>
        </xdr:cNvPr>
        <xdr:cNvSpPr>
          <a:spLocks noChangeAspect="1" noChangeArrowheads="1"/>
        </xdr:cNvSpPr>
      </xdr:nvSpPr>
      <xdr:spPr bwMode="auto">
        <a:xfrm>
          <a:off x="12103100" y="1552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816</xdr:row>
      <xdr:rowOff>0</xdr:rowOff>
    </xdr:from>
    <xdr:ext cx="304800" cy="306401"/>
    <xdr:sp macro="" textlink="">
      <xdr:nvSpPr>
        <xdr:cNvPr id="818" name="AutoShape 4">
          <a:extLst>
            <a:ext uri="{FF2B5EF4-FFF2-40B4-BE49-F238E27FC236}">
              <a16:creationId xmlns:a16="http://schemas.microsoft.com/office/drawing/2014/main" id="{C59115CA-AF0D-0B41-A057-8A5142FED2D1}"/>
            </a:ext>
          </a:extLst>
        </xdr:cNvPr>
        <xdr:cNvSpPr>
          <a:spLocks noChangeAspect="1" noChangeArrowheads="1"/>
        </xdr:cNvSpPr>
      </xdr:nvSpPr>
      <xdr:spPr bwMode="auto">
        <a:xfrm>
          <a:off x="12103100" y="1554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817</xdr:row>
      <xdr:rowOff>0</xdr:rowOff>
    </xdr:from>
    <xdr:ext cx="304800" cy="306401"/>
    <xdr:sp macro="" textlink="">
      <xdr:nvSpPr>
        <xdr:cNvPr id="819" name="AutoShape 4">
          <a:extLst>
            <a:ext uri="{FF2B5EF4-FFF2-40B4-BE49-F238E27FC236}">
              <a16:creationId xmlns:a16="http://schemas.microsoft.com/office/drawing/2014/main" id="{56EC59ED-7C18-054B-B9E4-FE446BB08E53}"/>
            </a:ext>
          </a:extLst>
        </xdr:cNvPr>
        <xdr:cNvSpPr>
          <a:spLocks noChangeAspect="1" noChangeArrowheads="1"/>
        </xdr:cNvSpPr>
      </xdr:nvSpPr>
      <xdr:spPr bwMode="auto">
        <a:xfrm>
          <a:off x="12103100" y="1556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818</xdr:row>
      <xdr:rowOff>0</xdr:rowOff>
    </xdr:from>
    <xdr:ext cx="304800" cy="306401"/>
    <xdr:sp macro="" textlink="">
      <xdr:nvSpPr>
        <xdr:cNvPr id="820" name="AutoShape 4">
          <a:extLst>
            <a:ext uri="{FF2B5EF4-FFF2-40B4-BE49-F238E27FC236}">
              <a16:creationId xmlns:a16="http://schemas.microsoft.com/office/drawing/2014/main" id="{F2A0219C-DF6C-7A48-ADDD-E14AD4E11246}"/>
            </a:ext>
          </a:extLst>
        </xdr:cNvPr>
        <xdr:cNvSpPr>
          <a:spLocks noChangeAspect="1" noChangeArrowheads="1"/>
        </xdr:cNvSpPr>
      </xdr:nvSpPr>
      <xdr:spPr bwMode="auto">
        <a:xfrm>
          <a:off x="12103100" y="1558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819</xdr:row>
      <xdr:rowOff>0</xdr:rowOff>
    </xdr:from>
    <xdr:ext cx="304800" cy="306401"/>
    <xdr:sp macro="" textlink="">
      <xdr:nvSpPr>
        <xdr:cNvPr id="821" name="AutoShape 4">
          <a:extLst>
            <a:ext uri="{FF2B5EF4-FFF2-40B4-BE49-F238E27FC236}">
              <a16:creationId xmlns:a16="http://schemas.microsoft.com/office/drawing/2014/main" id="{9BBB50FE-A6B5-4A46-A179-7F2290FE2880}"/>
            </a:ext>
          </a:extLst>
        </xdr:cNvPr>
        <xdr:cNvSpPr>
          <a:spLocks noChangeAspect="1" noChangeArrowheads="1"/>
        </xdr:cNvSpPr>
      </xdr:nvSpPr>
      <xdr:spPr bwMode="auto">
        <a:xfrm>
          <a:off x="12103100" y="1560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820</xdr:row>
      <xdr:rowOff>0</xdr:rowOff>
    </xdr:from>
    <xdr:ext cx="304800" cy="306401"/>
    <xdr:sp macro="" textlink="">
      <xdr:nvSpPr>
        <xdr:cNvPr id="822" name="AutoShape 4">
          <a:extLst>
            <a:ext uri="{FF2B5EF4-FFF2-40B4-BE49-F238E27FC236}">
              <a16:creationId xmlns:a16="http://schemas.microsoft.com/office/drawing/2014/main" id="{600E1454-7E56-7F4C-B35D-DFF98603F21B}"/>
            </a:ext>
          </a:extLst>
        </xdr:cNvPr>
        <xdr:cNvSpPr>
          <a:spLocks noChangeAspect="1" noChangeArrowheads="1"/>
        </xdr:cNvSpPr>
      </xdr:nvSpPr>
      <xdr:spPr bwMode="auto">
        <a:xfrm>
          <a:off x="12103100" y="1562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821</xdr:row>
      <xdr:rowOff>0</xdr:rowOff>
    </xdr:from>
    <xdr:ext cx="304800" cy="306401"/>
    <xdr:sp macro="" textlink="">
      <xdr:nvSpPr>
        <xdr:cNvPr id="823" name="AutoShape 4">
          <a:extLst>
            <a:ext uri="{FF2B5EF4-FFF2-40B4-BE49-F238E27FC236}">
              <a16:creationId xmlns:a16="http://schemas.microsoft.com/office/drawing/2014/main" id="{3D9D39F5-6080-4D48-AB2C-8E4BEECD82D2}"/>
            </a:ext>
          </a:extLst>
        </xdr:cNvPr>
        <xdr:cNvSpPr>
          <a:spLocks noChangeAspect="1" noChangeArrowheads="1"/>
        </xdr:cNvSpPr>
      </xdr:nvSpPr>
      <xdr:spPr bwMode="auto">
        <a:xfrm>
          <a:off x="12103100" y="1564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822</xdr:row>
      <xdr:rowOff>0</xdr:rowOff>
    </xdr:from>
    <xdr:ext cx="304800" cy="306401"/>
    <xdr:sp macro="" textlink="">
      <xdr:nvSpPr>
        <xdr:cNvPr id="824" name="AutoShape 4">
          <a:extLst>
            <a:ext uri="{FF2B5EF4-FFF2-40B4-BE49-F238E27FC236}">
              <a16:creationId xmlns:a16="http://schemas.microsoft.com/office/drawing/2014/main" id="{10A98705-3C2A-934C-9A73-83876FE039EF}"/>
            </a:ext>
          </a:extLst>
        </xdr:cNvPr>
        <xdr:cNvSpPr>
          <a:spLocks noChangeAspect="1" noChangeArrowheads="1"/>
        </xdr:cNvSpPr>
      </xdr:nvSpPr>
      <xdr:spPr bwMode="auto">
        <a:xfrm>
          <a:off x="12103100" y="1565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823</xdr:row>
      <xdr:rowOff>0</xdr:rowOff>
    </xdr:from>
    <xdr:ext cx="304800" cy="306401"/>
    <xdr:sp macro="" textlink="">
      <xdr:nvSpPr>
        <xdr:cNvPr id="825" name="AutoShape 4">
          <a:extLst>
            <a:ext uri="{FF2B5EF4-FFF2-40B4-BE49-F238E27FC236}">
              <a16:creationId xmlns:a16="http://schemas.microsoft.com/office/drawing/2014/main" id="{0F8B318A-1EAF-C04F-A078-6AB1A903B0E5}"/>
            </a:ext>
          </a:extLst>
        </xdr:cNvPr>
        <xdr:cNvSpPr>
          <a:spLocks noChangeAspect="1" noChangeArrowheads="1"/>
        </xdr:cNvSpPr>
      </xdr:nvSpPr>
      <xdr:spPr bwMode="auto">
        <a:xfrm>
          <a:off x="12103100" y="1567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824</xdr:row>
      <xdr:rowOff>0</xdr:rowOff>
    </xdr:from>
    <xdr:ext cx="304800" cy="306401"/>
    <xdr:sp macro="" textlink="">
      <xdr:nvSpPr>
        <xdr:cNvPr id="826" name="AutoShape 4">
          <a:extLst>
            <a:ext uri="{FF2B5EF4-FFF2-40B4-BE49-F238E27FC236}">
              <a16:creationId xmlns:a16="http://schemas.microsoft.com/office/drawing/2014/main" id="{28C15788-53B2-E542-A4A4-1851220A4D38}"/>
            </a:ext>
          </a:extLst>
        </xdr:cNvPr>
        <xdr:cNvSpPr>
          <a:spLocks noChangeAspect="1" noChangeArrowheads="1"/>
        </xdr:cNvSpPr>
      </xdr:nvSpPr>
      <xdr:spPr bwMode="auto">
        <a:xfrm>
          <a:off x="12103100" y="1569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825</xdr:row>
      <xdr:rowOff>0</xdr:rowOff>
    </xdr:from>
    <xdr:ext cx="304800" cy="306401"/>
    <xdr:sp macro="" textlink="">
      <xdr:nvSpPr>
        <xdr:cNvPr id="827" name="AutoShape 4">
          <a:extLst>
            <a:ext uri="{FF2B5EF4-FFF2-40B4-BE49-F238E27FC236}">
              <a16:creationId xmlns:a16="http://schemas.microsoft.com/office/drawing/2014/main" id="{36D44CE1-3B4D-3646-A14D-8B2CA15F02AD}"/>
            </a:ext>
          </a:extLst>
        </xdr:cNvPr>
        <xdr:cNvSpPr>
          <a:spLocks noChangeAspect="1" noChangeArrowheads="1"/>
        </xdr:cNvSpPr>
      </xdr:nvSpPr>
      <xdr:spPr bwMode="auto">
        <a:xfrm>
          <a:off x="12103100" y="1571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826</xdr:row>
      <xdr:rowOff>0</xdr:rowOff>
    </xdr:from>
    <xdr:ext cx="304800" cy="306401"/>
    <xdr:sp macro="" textlink="">
      <xdr:nvSpPr>
        <xdr:cNvPr id="828" name="AutoShape 4">
          <a:extLst>
            <a:ext uri="{FF2B5EF4-FFF2-40B4-BE49-F238E27FC236}">
              <a16:creationId xmlns:a16="http://schemas.microsoft.com/office/drawing/2014/main" id="{9CDC7331-1B43-2447-B847-D35296E3923A}"/>
            </a:ext>
          </a:extLst>
        </xdr:cNvPr>
        <xdr:cNvSpPr>
          <a:spLocks noChangeAspect="1" noChangeArrowheads="1"/>
        </xdr:cNvSpPr>
      </xdr:nvSpPr>
      <xdr:spPr bwMode="auto">
        <a:xfrm>
          <a:off x="12103100" y="1573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827</xdr:row>
      <xdr:rowOff>0</xdr:rowOff>
    </xdr:from>
    <xdr:ext cx="304800" cy="306401"/>
    <xdr:sp macro="" textlink="">
      <xdr:nvSpPr>
        <xdr:cNvPr id="829" name="AutoShape 4">
          <a:extLst>
            <a:ext uri="{FF2B5EF4-FFF2-40B4-BE49-F238E27FC236}">
              <a16:creationId xmlns:a16="http://schemas.microsoft.com/office/drawing/2014/main" id="{CC577417-5C12-A94E-8A15-D8BD972CF7E0}"/>
            </a:ext>
          </a:extLst>
        </xdr:cNvPr>
        <xdr:cNvSpPr>
          <a:spLocks noChangeAspect="1" noChangeArrowheads="1"/>
        </xdr:cNvSpPr>
      </xdr:nvSpPr>
      <xdr:spPr bwMode="auto">
        <a:xfrm>
          <a:off x="12103100" y="1575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828</xdr:row>
      <xdr:rowOff>0</xdr:rowOff>
    </xdr:from>
    <xdr:ext cx="304800" cy="306401"/>
    <xdr:sp macro="" textlink="">
      <xdr:nvSpPr>
        <xdr:cNvPr id="830" name="AutoShape 4">
          <a:extLst>
            <a:ext uri="{FF2B5EF4-FFF2-40B4-BE49-F238E27FC236}">
              <a16:creationId xmlns:a16="http://schemas.microsoft.com/office/drawing/2014/main" id="{72D6B33B-A2C5-F047-94EE-456A1C2AC2F7}"/>
            </a:ext>
          </a:extLst>
        </xdr:cNvPr>
        <xdr:cNvSpPr>
          <a:spLocks noChangeAspect="1" noChangeArrowheads="1"/>
        </xdr:cNvSpPr>
      </xdr:nvSpPr>
      <xdr:spPr bwMode="auto">
        <a:xfrm>
          <a:off x="12103100" y="1577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829</xdr:row>
      <xdr:rowOff>0</xdr:rowOff>
    </xdr:from>
    <xdr:ext cx="304800" cy="306401"/>
    <xdr:sp macro="" textlink="">
      <xdr:nvSpPr>
        <xdr:cNvPr id="831" name="AutoShape 4">
          <a:extLst>
            <a:ext uri="{FF2B5EF4-FFF2-40B4-BE49-F238E27FC236}">
              <a16:creationId xmlns:a16="http://schemas.microsoft.com/office/drawing/2014/main" id="{DA065817-EDB3-2A46-89DA-A2CDD6550DA3}"/>
            </a:ext>
          </a:extLst>
        </xdr:cNvPr>
        <xdr:cNvSpPr>
          <a:spLocks noChangeAspect="1" noChangeArrowheads="1"/>
        </xdr:cNvSpPr>
      </xdr:nvSpPr>
      <xdr:spPr bwMode="auto">
        <a:xfrm>
          <a:off x="12103100" y="1579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830</xdr:row>
      <xdr:rowOff>0</xdr:rowOff>
    </xdr:from>
    <xdr:ext cx="304800" cy="306401"/>
    <xdr:sp macro="" textlink="">
      <xdr:nvSpPr>
        <xdr:cNvPr id="832" name="AutoShape 4">
          <a:extLst>
            <a:ext uri="{FF2B5EF4-FFF2-40B4-BE49-F238E27FC236}">
              <a16:creationId xmlns:a16="http://schemas.microsoft.com/office/drawing/2014/main" id="{ED543122-DE14-D644-97BF-E6284A6943DF}"/>
            </a:ext>
          </a:extLst>
        </xdr:cNvPr>
        <xdr:cNvSpPr>
          <a:spLocks noChangeAspect="1" noChangeArrowheads="1"/>
        </xdr:cNvSpPr>
      </xdr:nvSpPr>
      <xdr:spPr bwMode="auto">
        <a:xfrm>
          <a:off x="12103100" y="1581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831</xdr:row>
      <xdr:rowOff>0</xdr:rowOff>
    </xdr:from>
    <xdr:ext cx="304800" cy="306401"/>
    <xdr:sp macro="" textlink="">
      <xdr:nvSpPr>
        <xdr:cNvPr id="833" name="AutoShape 4">
          <a:extLst>
            <a:ext uri="{FF2B5EF4-FFF2-40B4-BE49-F238E27FC236}">
              <a16:creationId xmlns:a16="http://schemas.microsoft.com/office/drawing/2014/main" id="{30BB39A9-1804-0941-82B7-92D8AE9BC25B}"/>
            </a:ext>
          </a:extLst>
        </xdr:cNvPr>
        <xdr:cNvSpPr>
          <a:spLocks noChangeAspect="1" noChangeArrowheads="1"/>
        </xdr:cNvSpPr>
      </xdr:nvSpPr>
      <xdr:spPr bwMode="auto">
        <a:xfrm>
          <a:off x="12103100" y="1583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832</xdr:row>
      <xdr:rowOff>0</xdr:rowOff>
    </xdr:from>
    <xdr:ext cx="304800" cy="306401"/>
    <xdr:sp macro="" textlink="">
      <xdr:nvSpPr>
        <xdr:cNvPr id="834" name="AutoShape 4">
          <a:extLst>
            <a:ext uri="{FF2B5EF4-FFF2-40B4-BE49-F238E27FC236}">
              <a16:creationId xmlns:a16="http://schemas.microsoft.com/office/drawing/2014/main" id="{632B0305-1F0C-DF45-995B-FDD5397337AC}"/>
            </a:ext>
          </a:extLst>
        </xdr:cNvPr>
        <xdr:cNvSpPr>
          <a:spLocks noChangeAspect="1" noChangeArrowheads="1"/>
        </xdr:cNvSpPr>
      </xdr:nvSpPr>
      <xdr:spPr bwMode="auto">
        <a:xfrm>
          <a:off x="12103100" y="1584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833</xdr:row>
      <xdr:rowOff>0</xdr:rowOff>
    </xdr:from>
    <xdr:ext cx="304800" cy="306401"/>
    <xdr:sp macro="" textlink="">
      <xdr:nvSpPr>
        <xdr:cNvPr id="835" name="AutoShape 4">
          <a:extLst>
            <a:ext uri="{FF2B5EF4-FFF2-40B4-BE49-F238E27FC236}">
              <a16:creationId xmlns:a16="http://schemas.microsoft.com/office/drawing/2014/main" id="{946EB50A-F354-944C-BC50-86D84774E271}"/>
            </a:ext>
          </a:extLst>
        </xdr:cNvPr>
        <xdr:cNvSpPr>
          <a:spLocks noChangeAspect="1" noChangeArrowheads="1"/>
        </xdr:cNvSpPr>
      </xdr:nvSpPr>
      <xdr:spPr bwMode="auto">
        <a:xfrm>
          <a:off x="12103100" y="1586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834</xdr:row>
      <xdr:rowOff>0</xdr:rowOff>
    </xdr:from>
    <xdr:ext cx="304800" cy="306401"/>
    <xdr:sp macro="" textlink="">
      <xdr:nvSpPr>
        <xdr:cNvPr id="836" name="AutoShape 4">
          <a:extLst>
            <a:ext uri="{FF2B5EF4-FFF2-40B4-BE49-F238E27FC236}">
              <a16:creationId xmlns:a16="http://schemas.microsoft.com/office/drawing/2014/main" id="{5C688822-66B0-0245-8200-98B774CDF65F}"/>
            </a:ext>
          </a:extLst>
        </xdr:cNvPr>
        <xdr:cNvSpPr>
          <a:spLocks noChangeAspect="1" noChangeArrowheads="1"/>
        </xdr:cNvSpPr>
      </xdr:nvSpPr>
      <xdr:spPr bwMode="auto">
        <a:xfrm>
          <a:off x="12103100" y="1588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835</xdr:row>
      <xdr:rowOff>0</xdr:rowOff>
    </xdr:from>
    <xdr:ext cx="304800" cy="306401"/>
    <xdr:sp macro="" textlink="">
      <xdr:nvSpPr>
        <xdr:cNvPr id="837" name="AutoShape 4">
          <a:extLst>
            <a:ext uri="{FF2B5EF4-FFF2-40B4-BE49-F238E27FC236}">
              <a16:creationId xmlns:a16="http://schemas.microsoft.com/office/drawing/2014/main" id="{0F859815-780A-3449-9A93-DEA30B02380E}"/>
            </a:ext>
          </a:extLst>
        </xdr:cNvPr>
        <xdr:cNvSpPr>
          <a:spLocks noChangeAspect="1" noChangeArrowheads="1"/>
        </xdr:cNvSpPr>
      </xdr:nvSpPr>
      <xdr:spPr bwMode="auto">
        <a:xfrm>
          <a:off x="12103100" y="1590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836</xdr:row>
      <xdr:rowOff>0</xdr:rowOff>
    </xdr:from>
    <xdr:ext cx="304800" cy="306401"/>
    <xdr:sp macro="" textlink="">
      <xdr:nvSpPr>
        <xdr:cNvPr id="838" name="AutoShape 4">
          <a:extLst>
            <a:ext uri="{FF2B5EF4-FFF2-40B4-BE49-F238E27FC236}">
              <a16:creationId xmlns:a16="http://schemas.microsoft.com/office/drawing/2014/main" id="{2048BB28-0F02-C84D-BBB1-C009F28AFEDE}"/>
            </a:ext>
          </a:extLst>
        </xdr:cNvPr>
        <xdr:cNvSpPr>
          <a:spLocks noChangeAspect="1" noChangeArrowheads="1"/>
        </xdr:cNvSpPr>
      </xdr:nvSpPr>
      <xdr:spPr bwMode="auto">
        <a:xfrm>
          <a:off x="12103100" y="1592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837</xdr:row>
      <xdr:rowOff>0</xdr:rowOff>
    </xdr:from>
    <xdr:ext cx="304800" cy="306401"/>
    <xdr:sp macro="" textlink="">
      <xdr:nvSpPr>
        <xdr:cNvPr id="839" name="AutoShape 4">
          <a:extLst>
            <a:ext uri="{FF2B5EF4-FFF2-40B4-BE49-F238E27FC236}">
              <a16:creationId xmlns:a16="http://schemas.microsoft.com/office/drawing/2014/main" id="{B60D5C3F-819D-A34A-80E9-3F7267B4DE82}"/>
            </a:ext>
          </a:extLst>
        </xdr:cNvPr>
        <xdr:cNvSpPr>
          <a:spLocks noChangeAspect="1" noChangeArrowheads="1"/>
        </xdr:cNvSpPr>
      </xdr:nvSpPr>
      <xdr:spPr bwMode="auto">
        <a:xfrm>
          <a:off x="12103100" y="1594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838</xdr:row>
      <xdr:rowOff>0</xdr:rowOff>
    </xdr:from>
    <xdr:ext cx="304800" cy="306401"/>
    <xdr:sp macro="" textlink="">
      <xdr:nvSpPr>
        <xdr:cNvPr id="840" name="AutoShape 4">
          <a:extLst>
            <a:ext uri="{FF2B5EF4-FFF2-40B4-BE49-F238E27FC236}">
              <a16:creationId xmlns:a16="http://schemas.microsoft.com/office/drawing/2014/main" id="{8571971C-3245-DE4C-91D1-44904C277B6A}"/>
            </a:ext>
          </a:extLst>
        </xdr:cNvPr>
        <xdr:cNvSpPr>
          <a:spLocks noChangeAspect="1" noChangeArrowheads="1"/>
        </xdr:cNvSpPr>
      </xdr:nvSpPr>
      <xdr:spPr bwMode="auto">
        <a:xfrm>
          <a:off x="12103100" y="1596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839</xdr:row>
      <xdr:rowOff>0</xdr:rowOff>
    </xdr:from>
    <xdr:ext cx="304800" cy="306401"/>
    <xdr:sp macro="" textlink="">
      <xdr:nvSpPr>
        <xdr:cNvPr id="841" name="AutoShape 4">
          <a:extLst>
            <a:ext uri="{FF2B5EF4-FFF2-40B4-BE49-F238E27FC236}">
              <a16:creationId xmlns:a16="http://schemas.microsoft.com/office/drawing/2014/main" id="{2800EC23-1B47-0A4E-8B9F-370306312A27}"/>
            </a:ext>
          </a:extLst>
        </xdr:cNvPr>
        <xdr:cNvSpPr>
          <a:spLocks noChangeAspect="1" noChangeArrowheads="1"/>
        </xdr:cNvSpPr>
      </xdr:nvSpPr>
      <xdr:spPr bwMode="auto">
        <a:xfrm>
          <a:off x="12103100" y="1598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840</xdr:row>
      <xdr:rowOff>0</xdr:rowOff>
    </xdr:from>
    <xdr:ext cx="304800" cy="306401"/>
    <xdr:sp macro="" textlink="">
      <xdr:nvSpPr>
        <xdr:cNvPr id="842" name="AutoShape 4">
          <a:extLst>
            <a:ext uri="{FF2B5EF4-FFF2-40B4-BE49-F238E27FC236}">
              <a16:creationId xmlns:a16="http://schemas.microsoft.com/office/drawing/2014/main" id="{F5B36FD0-F99E-AD44-B7B7-DD6ACB58691A}"/>
            </a:ext>
          </a:extLst>
        </xdr:cNvPr>
        <xdr:cNvSpPr>
          <a:spLocks noChangeAspect="1" noChangeArrowheads="1"/>
        </xdr:cNvSpPr>
      </xdr:nvSpPr>
      <xdr:spPr bwMode="auto">
        <a:xfrm>
          <a:off x="12103100" y="1600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841</xdr:row>
      <xdr:rowOff>0</xdr:rowOff>
    </xdr:from>
    <xdr:ext cx="304800" cy="306401"/>
    <xdr:sp macro="" textlink="">
      <xdr:nvSpPr>
        <xdr:cNvPr id="843" name="AutoShape 4">
          <a:extLst>
            <a:ext uri="{FF2B5EF4-FFF2-40B4-BE49-F238E27FC236}">
              <a16:creationId xmlns:a16="http://schemas.microsoft.com/office/drawing/2014/main" id="{C75EEC50-8AD4-244E-BA7F-F24E61F2D00F}"/>
            </a:ext>
          </a:extLst>
        </xdr:cNvPr>
        <xdr:cNvSpPr>
          <a:spLocks noChangeAspect="1" noChangeArrowheads="1"/>
        </xdr:cNvSpPr>
      </xdr:nvSpPr>
      <xdr:spPr bwMode="auto">
        <a:xfrm>
          <a:off x="12103100" y="1602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842</xdr:row>
      <xdr:rowOff>0</xdr:rowOff>
    </xdr:from>
    <xdr:ext cx="304800" cy="306401"/>
    <xdr:sp macro="" textlink="">
      <xdr:nvSpPr>
        <xdr:cNvPr id="844" name="AutoShape 4">
          <a:extLst>
            <a:ext uri="{FF2B5EF4-FFF2-40B4-BE49-F238E27FC236}">
              <a16:creationId xmlns:a16="http://schemas.microsoft.com/office/drawing/2014/main" id="{F7CC17D7-7451-CA43-8CA5-F670DD8B02B4}"/>
            </a:ext>
          </a:extLst>
        </xdr:cNvPr>
        <xdr:cNvSpPr>
          <a:spLocks noChangeAspect="1" noChangeArrowheads="1"/>
        </xdr:cNvSpPr>
      </xdr:nvSpPr>
      <xdr:spPr bwMode="auto">
        <a:xfrm>
          <a:off x="12103100" y="1604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843</xdr:row>
      <xdr:rowOff>0</xdr:rowOff>
    </xdr:from>
    <xdr:ext cx="304800" cy="306401"/>
    <xdr:sp macro="" textlink="">
      <xdr:nvSpPr>
        <xdr:cNvPr id="845" name="AutoShape 4">
          <a:extLst>
            <a:ext uri="{FF2B5EF4-FFF2-40B4-BE49-F238E27FC236}">
              <a16:creationId xmlns:a16="http://schemas.microsoft.com/office/drawing/2014/main" id="{B7FF984A-A9F2-664F-9361-7305A8BA779D}"/>
            </a:ext>
          </a:extLst>
        </xdr:cNvPr>
        <xdr:cNvSpPr>
          <a:spLocks noChangeAspect="1" noChangeArrowheads="1"/>
        </xdr:cNvSpPr>
      </xdr:nvSpPr>
      <xdr:spPr bwMode="auto">
        <a:xfrm>
          <a:off x="12103100" y="1605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844</xdr:row>
      <xdr:rowOff>0</xdr:rowOff>
    </xdr:from>
    <xdr:ext cx="304800" cy="306401"/>
    <xdr:sp macro="" textlink="">
      <xdr:nvSpPr>
        <xdr:cNvPr id="846" name="AutoShape 4">
          <a:extLst>
            <a:ext uri="{FF2B5EF4-FFF2-40B4-BE49-F238E27FC236}">
              <a16:creationId xmlns:a16="http://schemas.microsoft.com/office/drawing/2014/main" id="{88D21308-1116-2449-A937-8708C987AFFD}"/>
            </a:ext>
          </a:extLst>
        </xdr:cNvPr>
        <xdr:cNvSpPr>
          <a:spLocks noChangeAspect="1" noChangeArrowheads="1"/>
        </xdr:cNvSpPr>
      </xdr:nvSpPr>
      <xdr:spPr bwMode="auto">
        <a:xfrm>
          <a:off x="12103100" y="1607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845</xdr:row>
      <xdr:rowOff>0</xdr:rowOff>
    </xdr:from>
    <xdr:ext cx="304800" cy="306401"/>
    <xdr:sp macro="" textlink="">
      <xdr:nvSpPr>
        <xdr:cNvPr id="847" name="AutoShape 4">
          <a:extLst>
            <a:ext uri="{FF2B5EF4-FFF2-40B4-BE49-F238E27FC236}">
              <a16:creationId xmlns:a16="http://schemas.microsoft.com/office/drawing/2014/main" id="{70A6074E-0B41-5D4B-901F-7A96F474A30F}"/>
            </a:ext>
          </a:extLst>
        </xdr:cNvPr>
        <xdr:cNvSpPr>
          <a:spLocks noChangeAspect="1" noChangeArrowheads="1"/>
        </xdr:cNvSpPr>
      </xdr:nvSpPr>
      <xdr:spPr bwMode="auto">
        <a:xfrm>
          <a:off x="12103100" y="1609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846</xdr:row>
      <xdr:rowOff>0</xdr:rowOff>
    </xdr:from>
    <xdr:ext cx="304800" cy="306401"/>
    <xdr:sp macro="" textlink="">
      <xdr:nvSpPr>
        <xdr:cNvPr id="848" name="AutoShape 4">
          <a:extLst>
            <a:ext uri="{FF2B5EF4-FFF2-40B4-BE49-F238E27FC236}">
              <a16:creationId xmlns:a16="http://schemas.microsoft.com/office/drawing/2014/main" id="{D90500B0-12C0-014E-BC5E-80FC96573CD2}"/>
            </a:ext>
          </a:extLst>
        </xdr:cNvPr>
        <xdr:cNvSpPr>
          <a:spLocks noChangeAspect="1" noChangeArrowheads="1"/>
        </xdr:cNvSpPr>
      </xdr:nvSpPr>
      <xdr:spPr bwMode="auto">
        <a:xfrm>
          <a:off x="12103100" y="1611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847</xdr:row>
      <xdr:rowOff>0</xdr:rowOff>
    </xdr:from>
    <xdr:ext cx="304800" cy="306401"/>
    <xdr:sp macro="" textlink="">
      <xdr:nvSpPr>
        <xdr:cNvPr id="849" name="AutoShape 4">
          <a:extLst>
            <a:ext uri="{FF2B5EF4-FFF2-40B4-BE49-F238E27FC236}">
              <a16:creationId xmlns:a16="http://schemas.microsoft.com/office/drawing/2014/main" id="{42202457-3A49-2840-BE55-CE13CCF69778}"/>
            </a:ext>
          </a:extLst>
        </xdr:cNvPr>
        <xdr:cNvSpPr>
          <a:spLocks noChangeAspect="1" noChangeArrowheads="1"/>
        </xdr:cNvSpPr>
      </xdr:nvSpPr>
      <xdr:spPr bwMode="auto">
        <a:xfrm>
          <a:off x="12103100" y="1613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848</xdr:row>
      <xdr:rowOff>0</xdr:rowOff>
    </xdr:from>
    <xdr:ext cx="304800" cy="306401"/>
    <xdr:sp macro="" textlink="">
      <xdr:nvSpPr>
        <xdr:cNvPr id="850" name="AutoShape 4">
          <a:extLst>
            <a:ext uri="{FF2B5EF4-FFF2-40B4-BE49-F238E27FC236}">
              <a16:creationId xmlns:a16="http://schemas.microsoft.com/office/drawing/2014/main" id="{227618F3-B3C1-E14A-A032-9ADBD3B9C5A8}"/>
            </a:ext>
          </a:extLst>
        </xdr:cNvPr>
        <xdr:cNvSpPr>
          <a:spLocks noChangeAspect="1" noChangeArrowheads="1"/>
        </xdr:cNvSpPr>
      </xdr:nvSpPr>
      <xdr:spPr bwMode="auto">
        <a:xfrm>
          <a:off x="12103100" y="1615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849</xdr:row>
      <xdr:rowOff>0</xdr:rowOff>
    </xdr:from>
    <xdr:ext cx="304800" cy="306401"/>
    <xdr:sp macro="" textlink="">
      <xdr:nvSpPr>
        <xdr:cNvPr id="851" name="AutoShape 4">
          <a:extLst>
            <a:ext uri="{FF2B5EF4-FFF2-40B4-BE49-F238E27FC236}">
              <a16:creationId xmlns:a16="http://schemas.microsoft.com/office/drawing/2014/main" id="{1CC0D246-6C5F-4B45-AF88-BF1DD6E44F0A}"/>
            </a:ext>
          </a:extLst>
        </xdr:cNvPr>
        <xdr:cNvSpPr>
          <a:spLocks noChangeAspect="1" noChangeArrowheads="1"/>
        </xdr:cNvSpPr>
      </xdr:nvSpPr>
      <xdr:spPr bwMode="auto">
        <a:xfrm>
          <a:off x="12103100" y="1617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850</xdr:row>
      <xdr:rowOff>0</xdr:rowOff>
    </xdr:from>
    <xdr:ext cx="304800" cy="306401"/>
    <xdr:sp macro="" textlink="">
      <xdr:nvSpPr>
        <xdr:cNvPr id="852" name="AutoShape 4">
          <a:extLst>
            <a:ext uri="{FF2B5EF4-FFF2-40B4-BE49-F238E27FC236}">
              <a16:creationId xmlns:a16="http://schemas.microsoft.com/office/drawing/2014/main" id="{7BE37016-AAB7-3A42-9B1D-03FE7FC876C3}"/>
            </a:ext>
          </a:extLst>
        </xdr:cNvPr>
        <xdr:cNvSpPr>
          <a:spLocks noChangeAspect="1" noChangeArrowheads="1"/>
        </xdr:cNvSpPr>
      </xdr:nvSpPr>
      <xdr:spPr bwMode="auto">
        <a:xfrm>
          <a:off x="12103100" y="1619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851</xdr:row>
      <xdr:rowOff>0</xdr:rowOff>
    </xdr:from>
    <xdr:ext cx="304800" cy="306401"/>
    <xdr:sp macro="" textlink="">
      <xdr:nvSpPr>
        <xdr:cNvPr id="853" name="AutoShape 4">
          <a:extLst>
            <a:ext uri="{FF2B5EF4-FFF2-40B4-BE49-F238E27FC236}">
              <a16:creationId xmlns:a16="http://schemas.microsoft.com/office/drawing/2014/main" id="{6710D222-1965-8146-B40D-AB40A653A95E}"/>
            </a:ext>
          </a:extLst>
        </xdr:cNvPr>
        <xdr:cNvSpPr>
          <a:spLocks noChangeAspect="1" noChangeArrowheads="1"/>
        </xdr:cNvSpPr>
      </xdr:nvSpPr>
      <xdr:spPr bwMode="auto">
        <a:xfrm>
          <a:off x="12103100" y="1621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852</xdr:row>
      <xdr:rowOff>0</xdr:rowOff>
    </xdr:from>
    <xdr:ext cx="304800" cy="306401"/>
    <xdr:sp macro="" textlink="">
      <xdr:nvSpPr>
        <xdr:cNvPr id="854" name="AutoShape 4">
          <a:extLst>
            <a:ext uri="{FF2B5EF4-FFF2-40B4-BE49-F238E27FC236}">
              <a16:creationId xmlns:a16="http://schemas.microsoft.com/office/drawing/2014/main" id="{FDF07D0A-F6CC-4F40-8400-98E356AFA320}"/>
            </a:ext>
          </a:extLst>
        </xdr:cNvPr>
        <xdr:cNvSpPr>
          <a:spLocks noChangeAspect="1" noChangeArrowheads="1"/>
        </xdr:cNvSpPr>
      </xdr:nvSpPr>
      <xdr:spPr bwMode="auto">
        <a:xfrm>
          <a:off x="12103100" y="1623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853</xdr:row>
      <xdr:rowOff>0</xdr:rowOff>
    </xdr:from>
    <xdr:ext cx="304800" cy="306401"/>
    <xdr:sp macro="" textlink="">
      <xdr:nvSpPr>
        <xdr:cNvPr id="855" name="AutoShape 4">
          <a:extLst>
            <a:ext uri="{FF2B5EF4-FFF2-40B4-BE49-F238E27FC236}">
              <a16:creationId xmlns:a16="http://schemas.microsoft.com/office/drawing/2014/main" id="{FE846E6D-6774-1148-A369-2E094D0CB5FE}"/>
            </a:ext>
          </a:extLst>
        </xdr:cNvPr>
        <xdr:cNvSpPr>
          <a:spLocks noChangeAspect="1" noChangeArrowheads="1"/>
        </xdr:cNvSpPr>
      </xdr:nvSpPr>
      <xdr:spPr bwMode="auto">
        <a:xfrm>
          <a:off x="12103100" y="1624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854</xdr:row>
      <xdr:rowOff>0</xdr:rowOff>
    </xdr:from>
    <xdr:ext cx="304800" cy="306401"/>
    <xdr:sp macro="" textlink="">
      <xdr:nvSpPr>
        <xdr:cNvPr id="856" name="AutoShape 4">
          <a:extLst>
            <a:ext uri="{FF2B5EF4-FFF2-40B4-BE49-F238E27FC236}">
              <a16:creationId xmlns:a16="http://schemas.microsoft.com/office/drawing/2014/main" id="{7672250C-6C65-2C4D-8782-8ED7F6E077D8}"/>
            </a:ext>
          </a:extLst>
        </xdr:cNvPr>
        <xdr:cNvSpPr>
          <a:spLocks noChangeAspect="1" noChangeArrowheads="1"/>
        </xdr:cNvSpPr>
      </xdr:nvSpPr>
      <xdr:spPr bwMode="auto">
        <a:xfrm>
          <a:off x="12103100" y="1626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855</xdr:row>
      <xdr:rowOff>0</xdr:rowOff>
    </xdr:from>
    <xdr:ext cx="304800" cy="306401"/>
    <xdr:sp macro="" textlink="">
      <xdr:nvSpPr>
        <xdr:cNvPr id="857" name="AutoShape 4">
          <a:extLst>
            <a:ext uri="{FF2B5EF4-FFF2-40B4-BE49-F238E27FC236}">
              <a16:creationId xmlns:a16="http://schemas.microsoft.com/office/drawing/2014/main" id="{BCDD948B-E703-7F44-B969-D71963853EA0}"/>
            </a:ext>
          </a:extLst>
        </xdr:cNvPr>
        <xdr:cNvSpPr>
          <a:spLocks noChangeAspect="1" noChangeArrowheads="1"/>
        </xdr:cNvSpPr>
      </xdr:nvSpPr>
      <xdr:spPr bwMode="auto">
        <a:xfrm>
          <a:off x="12103100" y="1628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856</xdr:row>
      <xdr:rowOff>0</xdr:rowOff>
    </xdr:from>
    <xdr:ext cx="304800" cy="306401"/>
    <xdr:sp macro="" textlink="">
      <xdr:nvSpPr>
        <xdr:cNvPr id="858" name="AutoShape 4">
          <a:extLst>
            <a:ext uri="{FF2B5EF4-FFF2-40B4-BE49-F238E27FC236}">
              <a16:creationId xmlns:a16="http://schemas.microsoft.com/office/drawing/2014/main" id="{DB07A7D3-A2C1-914A-AD19-0AA5BB05769F}"/>
            </a:ext>
          </a:extLst>
        </xdr:cNvPr>
        <xdr:cNvSpPr>
          <a:spLocks noChangeAspect="1" noChangeArrowheads="1"/>
        </xdr:cNvSpPr>
      </xdr:nvSpPr>
      <xdr:spPr bwMode="auto">
        <a:xfrm>
          <a:off x="12103100" y="1630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857</xdr:row>
      <xdr:rowOff>0</xdr:rowOff>
    </xdr:from>
    <xdr:ext cx="304800" cy="306401"/>
    <xdr:sp macro="" textlink="">
      <xdr:nvSpPr>
        <xdr:cNvPr id="859" name="AutoShape 4">
          <a:extLst>
            <a:ext uri="{FF2B5EF4-FFF2-40B4-BE49-F238E27FC236}">
              <a16:creationId xmlns:a16="http://schemas.microsoft.com/office/drawing/2014/main" id="{E3679038-1400-D14E-B19F-BA79938D91B6}"/>
            </a:ext>
          </a:extLst>
        </xdr:cNvPr>
        <xdr:cNvSpPr>
          <a:spLocks noChangeAspect="1" noChangeArrowheads="1"/>
        </xdr:cNvSpPr>
      </xdr:nvSpPr>
      <xdr:spPr bwMode="auto">
        <a:xfrm>
          <a:off x="12103100" y="1632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858</xdr:row>
      <xdr:rowOff>0</xdr:rowOff>
    </xdr:from>
    <xdr:ext cx="304800" cy="306401"/>
    <xdr:sp macro="" textlink="">
      <xdr:nvSpPr>
        <xdr:cNvPr id="860" name="AutoShape 4">
          <a:extLst>
            <a:ext uri="{FF2B5EF4-FFF2-40B4-BE49-F238E27FC236}">
              <a16:creationId xmlns:a16="http://schemas.microsoft.com/office/drawing/2014/main" id="{E8D83AE8-2151-8C4C-AD30-9961DFD44C8F}"/>
            </a:ext>
          </a:extLst>
        </xdr:cNvPr>
        <xdr:cNvSpPr>
          <a:spLocks noChangeAspect="1" noChangeArrowheads="1"/>
        </xdr:cNvSpPr>
      </xdr:nvSpPr>
      <xdr:spPr bwMode="auto">
        <a:xfrm>
          <a:off x="12103100" y="1634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859</xdr:row>
      <xdr:rowOff>0</xdr:rowOff>
    </xdr:from>
    <xdr:ext cx="304800" cy="306401"/>
    <xdr:sp macro="" textlink="">
      <xdr:nvSpPr>
        <xdr:cNvPr id="861" name="AutoShape 4">
          <a:extLst>
            <a:ext uri="{FF2B5EF4-FFF2-40B4-BE49-F238E27FC236}">
              <a16:creationId xmlns:a16="http://schemas.microsoft.com/office/drawing/2014/main" id="{11B46A6C-43B0-5147-9C0D-BA221F2B3D25}"/>
            </a:ext>
          </a:extLst>
        </xdr:cNvPr>
        <xdr:cNvSpPr>
          <a:spLocks noChangeAspect="1" noChangeArrowheads="1"/>
        </xdr:cNvSpPr>
      </xdr:nvSpPr>
      <xdr:spPr bwMode="auto">
        <a:xfrm>
          <a:off x="12103100" y="1636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860</xdr:row>
      <xdr:rowOff>0</xdr:rowOff>
    </xdr:from>
    <xdr:ext cx="304800" cy="306401"/>
    <xdr:sp macro="" textlink="">
      <xdr:nvSpPr>
        <xdr:cNvPr id="862" name="AutoShape 4">
          <a:extLst>
            <a:ext uri="{FF2B5EF4-FFF2-40B4-BE49-F238E27FC236}">
              <a16:creationId xmlns:a16="http://schemas.microsoft.com/office/drawing/2014/main" id="{BFC1E986-7FC5-F942-BDF0-FE99A3E68D4B}"/>
            </a:ext>
          </a:extLst>
        </xdr:cNvPr>
        <xdr:cNvSpPr>
          <a:spLocks noChangeAspect="1" noChangeArrowheads="1"/>
        </xdr:cNvSpPr>
      </xdr:nvSpPr>
      <xdr:spPr bwMode="auto">
        <a:xfrm>
          <a:off x="12103100" y="1638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861</xdr:row>
      <xdr:rowOff>0</xdr:rowOff>
    </xdr:from>
    <xdr:ext cx="304800" cy="306401"/>
    <xdr:sp macro="" textlink="">
      <xdr:nvSpPr>
        <xdr:cNvPr id="863" name="AutoShape 4">
          <a:extLst>
            <a:ext uri="{FF2B5EF4-FFF2-40B4-BE49-F238E27FC236}">
              <a16:creationId xmlns:a16="http://schemas.microsoft.com/office/drawing/2014/main" id="{341BB1A3-BA89-734E-B0B2-A68B9A0F8C1D}"/>
            </a:ext>
          </a:extLst>
        </xdr:cNvPr>
        <xdr:cNvSpPr>
          <a:spLocks noChangeAspect="1" noChangeArrowheads="1"/>
        </xdr:cNvSpPr>
      </xdr:nvSpPr>
      <xdr:spPr bwMode="auto">
        <a:xfrm>
          <a:off x="12103100" y="1640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862</xdr:row>
      <xdr:rowOff>0</xdr:rowOff>
    </xdr:from>
    <xdr:ext cx="304800" cy="306401"/>
    <xdr:sp macro="" textlink="">
      <xdr:nvSpPr>
        <xdr:cNvPr id="864" name="AutoShape 4">
          <a:extLst>
            <a:ext uri="{FF2B5EF4-FFF2-40B4-BE49-F238E27FC236}">
              <a16:creationId xmlns:a16="http://schemas.microsoft.com/office/drawing/2014/main" id="{EB730B61-74F0-FF41-BF7A-EF4A691EB5B4}"/>
            </a:ext>
          </a:extLst>
        </xdr:cNvPr>
        <xdr:cNvSpPr>
          <a:spLocks noChangeAspect="1" noChangeArrowheads="1"/>
        </xdr:cNvSpPr>
      </xdr:nvSpPr>
      <xdr:spPr bwMode="auto">
        <a:xfrm>
          <a:off x="12103100" y="1642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863</xdr:row>
      <xdr:rowOff>0</xdr:rowOff>
    </xdr:from>
    <xdr:ext cx="304800" cy="306401"/>
    <xdr:sp macro="" textlink="">
      <xdr:nvSpPr>
        <xdr:cNvPr id="865" name="AutoShape 4">
          <a:extLst>
            <a:ext uri="{FF2B5EF4-FFF2-40B4-BE49-F238E27FC236}">
              <a16:creationId xmlns:a16="http://schemas.microsoft.com/office/drawing/2014/main" id="{CC670D64-C452-7C42-8FD9-6526FA0194AD}"/>
            </a:ext>
          </a:extLst>
        </xdr:cNvPr>
        <xdr:cNvSpPr>
          <a:spLocks noChangeAspect="1" noChangeArrowheads="1"/>
        </xdr:cNvSpPr>
      </xdr:nvSpPr>
      <xdr:spPr bwMode="auto">
        <a:xfrm>
          <a:off x="12103100" y="1644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864</xdr:row>
      <xdr:rowOff>0</xdr:rowOff>
    </xdr:from>
    <xdr:ext cx="304800" cy="306401"/>
    <xdr:sp macro="" textlink="">
      <xdr:nvSpPr>
        <xdr:cNvPr id="866" name="AutoShape 4">
          <a:extLst>
            <a:ext uri="{FF2B5EF4-FFF2-40B4-BE49-F238E27FC236}">
              <a16:creationId xmlns:a16="http://schemas.microsoft.com/office/drawing/2014/main" id="{2909A6A6-A27F-6B4E-ACCD-83474ABE9E20}"/>
            </a:ext>
          </a:extLst>
        </xdr:cNvPr>
        <xdr:cNvSpPr>
          <a:spLocks noChangeAspect="1" noChangeArrowheads="1"/>
        </xdr:cNvSpPr>
      </xdr:nvSpPr>
      <xdr:spPr bwMode="auto">
        <a:xfrm>
          <a:off x="12103100" y="1645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865</xdr:row>
      <xdr:rowOff>0</xdr:rowOff>
    </xdr:from>
    <xdr:ext cx="304800" cy="306401"/>
    <xdr:sp macro="" textlink="">
      <xdr:nvSpPr>
        <xdr:cNvPr id="867" name="AutoShape 4">
          <a:extLst>
            <a:ext uri="{FF2B5EF4-FFF2-40B4-BE49-F238E27FC236}">
              <a16:creationId xmlns:a16="http://schemas.microsoft.com/office/drawing/2014/main" id="{7066F720-4515-284C-9843-33EE26808B2C}"/>
            </a:ext>
          </a:extLst>
        </xdr:cNvPr>
        <xdr:cNvSpPr>
          <a:spLocks noChangeAspect="1" noChangeArrowheads="1"/>
        </xdr:cNvSpPr>
      </xdr:nvSpPr>
      <xdr:spPr bwMode="auto">
        <a:xfrm>
          <a:off x="12103100" y="1647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866</xdr:row>
      <xdr:rowOff>0</xdr:rowOff>
    </xdr:from>
    <xdr:ext cx="304800" cy="306401"/>
    <xdr:sp macro="" textlink="">
      <xdr:nvSpPr>
        <xdr:cNvPr id="868" name="AutoShape 4">
          <a:extLst>
            <a:ext uri="{FF2B5EF4-FFF2-40B4-BE49-F238E27FC236}">
              <a16:creationId xmlns:a16="http://schemas.microsoft.com/office/drawing/2014/main" id="{3F2AC0B4-E95A-F544-9390-AE3DFB3B91E1}"/>
            </a:ext>
          </a:extLst>
        </xdr:cNvPr>
        <xdr:cNvSpPr>
          <a:spLocks noChangeAspect="1" noChangeArrowheads="1"/>
        </xdr:cNvSpPr>
      </xdr:nvSpPr>
      <xdr:spPr bwMode="auto">
        <a:xfrm>
          <a:off x="12103100" y="1649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867</xdr:row>
      <xdr:rowOff>0</xdr:rowOff>
    </xdr:from>
    <xdr:ext cx="304800" cy="306401"/>
    <xdr:sp macro="" textlink="">
      <xdr:nvSpPr>
        <xdr:cNvPr id="869" name="AutoShape 4">
          <a:extLst>
            <a:ext uri="{FF2B5EF4-FFF2-40B4-BE49-F238E27FC236}">
              <a16:creationId xmlns:a16="http://schemas.microsoft.com/office/drawing/2014/main" id="{7680181B-1A75-2347-A7D7-0EBA4AF5ABD7}"/>
            </a:ext>
          </a:extLst>
        </xdr:cNvPr>
        <xdr:cNvSpPr>
          <a:spLocks noChangeAspect="1" noChangeArrowheads="1"/>
        </xdr:cNvSpPr>
      </xdr:nvSpPr>
      <xdr:spPr bwMode="auto">
        <a:xfrm>
          <a:off x="12103100" y="1651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868</xdr:row>
      <xdr:rowOff>0</xdr:rowOff>
    </xdr:from>
    <xdr:ext cx="304800" cy="306401"/>
    <xdr:sp macro="" textlink="">
      <xdr:nvSpPr>
        <xdr:cNvPr id="870" name="AutoShape 4">
          <a:extLst>
            <a:ext uri="{FF2B5EF4-FFF2-40B4-BE49-F238E27FC236}">
              <a16:creationId xmlns:a16="http://schemas.microsoft.com/office/drawing/2014/main" id="{6103773E-5843-4E49-B6CE-57F7CB8F7D26}"/>
            </a:ext>
          </a:extLst>
        </xdr:cNvPr>
        <xdr:cNvSpPr>
          <a:spLocks noChangeAspect="1" noChangeArrowheads="1"/>
        </xdr:cNvSpPr>
      </xdr:nvSpPr>
      <xdr:spPr bwMode="auto">
        <a:xfrm>
          <a:off x="12103100" y="1653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869</xdr:row>
      <xdr:rowOff>0</xdr:rowOff>
    </xdr:from>
    <xdr:ext cx="304800" cy="306401"/>
    <xdr:sp macro="" textlink="">
      <xdr:nvSpPr>
        <xdr:cNvPr id="871" name="AutoShape 4">
          <a:extLst>
            <a:ext uri="{FF2B5EF4-FFF2-40B4-BE49-F238E27FC236}">
              <a16:creationId xmlns:a16="http://schemas.microsoft.com/office/drawing/2014/main" id="{EA74C454-ED9D-2C42-AC74-636F2D0081BA}"/>
            </a:ext>
          </a:extLst>
        </xdr:cNvPr>
        <xdr:cNvSpPr>
          <a:spLocks noChangeAspect="1" noChangeArrowheads="1"/>
        </xdr:cNvSpPr>
      </xdr:nvSpPr>
      <xdr:spPr bwMode="auto">
        <a:xfrm>
          <a:off x="12103100" y="1655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870</xdr:row>
      <xdr:rowOff>0</xdr:rowOff>
    </xdr:from>
    <xdr:ext cx="304800" cy="306401"/>
    <xdr:sp macro="" textlink="">
      <xdr:nvSpPr>
        <xdr:cNvPr id="872" name="AutoShape 4">
          <a:extLst>
            <a:ext uri="{FF2B5EF4-FFF2-40B4-BE49-F238E27FC236}">
              <a16:creationId xmlns:a16="http://schemas.microsoft.com/office/drawing/2014/main" id="{AB1452AF-B904-9548-AC39-D5302F3B2BD3}"/>
            </a:ext>
          </a:extLst>
        </xdr:cNvPr>
        <xdr:cNvSpPr>
          <a:spLocks noChangeAspect="1" noChangeArrowheads="1"/>
        </xdr:cNvSpPr>
      </xdr:nvSpPr>
      <xdr:spPr bwMode="auto">
        <a:xfrm>
          <a:off x="12103100" y="1657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871</xdr:row>
      <xdr:rowOff>0</xdr:rowOff>
    </xdr:from>
    <xdr:ext cx="304800" cy="306401"/>
    <xdr:sp macro="" textlink="">
      <xdr:nvSpPr>
        <xdr:cNvPr id="873" name="AutoShape 4">
          <a:extLst>
            <a:ext uri="{FF2B5EF4-FFF2-40B4-BE49-F238E27FC236}">
              <a16:creationId xmlns:a16="http://schemas.microsoft.com/office/drawing/2014/main" id="{2DB61D51-6A4A-D446-9142-3E8AB7DD7FA9}"/>
            </a:ext>
          </a:extLst>
        </xdr:cNvPr>
        <xdr:cNvSpPr>
          <a:spLocks noChangeAspect="1" noChangeArrowheads="1"/>
        </xdr:cNvSpPr>
      </xdr:nvSpPr>
      <xdr:spPr bwMode="auto">
        <a:xfrm>
          <a:off x="12103100" y="1659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872</xdr:row>
      <xdr:rowOff>0</xdr:rowOff>
    </xdr:from>
    <xdr:ext cx="304800" cy="306401"/>
    <xdr:sp macro="" textlink="">
      <xdr:nvSpPr>
        <xdr:cNvPr id="874" name="AutoShape 4">
          <a:extLst>
            <a:ext uri="{FF2B5EF4-FFF2-40B4-BE49-F238E27FC236}">
              <a16:creationId xmlns:a16="http://schemas.microsoft.com/office/drawing/2014/main" id="{765FBD75-2E55-7845-9432-B9DAF21B04F7}"/>
            </a:ext>
          </a:extLst>
        </xdr:cNvPr>
        <xdr:cNvSpPr>
          <a:spLocks noChangeAspect="1" noChangeArrowheads="1"/>
        </xdr:cNvSpPr>
      </xdr:nvSpPr>
      <xdr:spPr bwMode="auto">
        <a:xfrm>
          <a:off x="12103100" y="1661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873</xdr:row>
      <xdr:rowOff>0</xdr:rowOff>
    </xdr:from>
    <xdr:ext cx="304800" cy="306401"/>
    <xdr:sp macro="" textlink="">
      <xdr:nvSpPr>
        <xdr:cNvPr id="875" name="AutoShape 4">
          <a:extLst>
            <a:ext uri="{FF2B5EF4-FFF2-40B4-BE49-F238E27FC236}">
              <a16:creationId xmlns:a16="http://schemas.microsoft.com/office/drawing/2014/main" id="{241DBB36-051E-AC40-8776-2C571642DD45}"/>
            </a:ext>
          </a:extLst>
        </xdr:cNvPr>
        <xdr:cNvSpPr>
          <a:spLocks noChangeAspect="1" noChangeArrowheads="1"/>
        </xdr:cNvSpPr>
      </xdr:nvSpPr>
      <xdr:spPr bwMode="auto">
        <a:xfrm>
          <a:off x="12103100" y="1663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874</xdr:row>
      <xdr:rowOff>0</xdr:rowOff>
    </xdr:from>
    <xdr:ext cx="304800" cy="306401"/>
    <xdr:sp macro="" textlink="">
      <xdr:nvSpPr>
        <xdr:cNvPr id="876" name="AutoShape 4">
          <a:extLst>
            <a:ext uri="{FF2B5EF4-FFF2-40B4-BE49-F238E27FC236}">
              <a16:creationId xmlns:a16="http://schemas.microsoft.com/office/drawing/2014/main" id="{D1E92F74-CE14-DC48-82AC-B67E9CC7A2C6}"/>
            </a:ext>
          </a:extLst>
        </xdr:cNvPr>
        <xdr:cNvSpPr>
          <a:spLocks noChangeAspect="1" noChangeArrowheads="1"/>
        </xdr:cNvSpPr>
      </xdr:nvSpPr>
      <xdr:spPr bwMode="auto">
        <a:xfrm>
          <a:off x="12103100" y="1664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875</xdr:row>
      <xdr:rowOff>0</xdr:rowOff>
    </xdr:from>
    <xdr:ext cx="304800" cy="306401"/>
    <xdr:sp macro="" textlink="">
      <xdr:nvSpPr>
        <xdr:cNvPr id="877" name="AutoShape 4">
          <a:extLst>
            <a:ext uri="{FF2B5EF4-FFF2-40B4-BE49-F238E27FC236}">
              <a16:creationId xmlns:a16="http://schemas.microsoft.com/office/drawing/2014/main" id="{C7D870A1-B2FA-274C-A0D5-5485BDF33D7E}"/>
            </a:ext>
          </a:extLst>
        </xdr:cNvPr>
        <xdr:cNvSpPr>
          <a:spLocks noChangeAspect="1" noChangeArrowheads="1"/>
        </xdr:cNvSpPr>
      </xdr:nvSpPr>
      <xdr:spPr bwMode="auto">
        <a:xfrm>
          <a:off x="12103100" y="1666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876</xdr:row>
      <xdr:rowOff>0</xdr:rowOff>
    </xdr:from>
    <xdr:ext cx="304800" cy="306401"/>
    <xdr:sp macro="" textlink="">
      <xdr:nvSpPr>
        <xdr:cNvPr id="878" name="AutoShape 4">
          <a:extLst>
            <a:ext uri="{FF2B5EF4-FFF2-40B4-BE49-F238E27FC236}">
              <a16:creationId xmlns:a16="http://schemas.microsoft.com/office/drawing/2014/main" id="{14D20603-69A3-DE4B-BC7B-62FAC6471AB2}"/>
            </a:ext>
          </a:extLst>
        </xdr:cNvPr>
        <xdr:cNvSpPr>
          <a:spLocks noChangeAspect="1" noChangeArrowheads="1"/>
        </xdr:cNvSpPr>
      </xdr:nvSpPr>
      <xdr:spPr bwMode="auto">
        <a:xfrm>
          <a:off x="12103100" y="1668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877</xdr:row>
      <xdr:rowOff>0</xdr:rowOff>
    </xdr:from>
    <xdr:ext cx="304800" cy="306401"/>
    <xdr:sp macro="" textlink="">
      <xdr:nvSpPr>
        <xdr:cNvPr id="879" name="AutoShape 4">
          <a:extLst>
            <a:ext uri="{FF2B5EF4-FFF2-40B4-BE49-F238E27FC236}">
              <a16:creationId xmlns:a16="http://schemas.microsoft.com/office/drawing/2014/main" id="{7708D487-21B1-B643-9D7F-6059113FA9C7}"/>
            </a:ext>
          </a:extLst>
        </xdr:cNvPr>
        <xdr:cNvSpPr>
          <a:spLocks noChangeAspect="1" noChangeArrowheads="1"/>
        </xdr:cNvSpPr>
      </xdr:nvSpPr>
      <xdr:spPr bwMode="auto">
        <a:xfrm>
          <a:off x="12103100" y="1670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878</xdr:row>
      <xdr:rowOff>0</xdr:rowOff>
    </xdr:from>
    <xdr:ext cx="304800" cy="306401"/>
    <xdr:sp macro="" textlink="">
      <xdr:nvSpPr>
        <xdr:cNvPr id="880" name="AutoShape 4">
          <a:extLst>
            <a:ext uri="{FF2B5EF4-FFF2-40B4-BE49-F238E27FC236}">
              <a16:creationId xmlns:a16="http://schemas.microsoft.com/office/drawing/2014/main" id="{AB0AE268-E511-7648-AB60-3F8D9FEEF81F}"/>
            </a:ext>
          </a:extLst>
        </xdr:cNvPr>
        <xdr:cNvSpPr>
          <a:spLocks noChangeAspect="1" noChangeArrowheads="1"/>
        </xdr:cNvSpPr>
      </xdr:nvSpPr>
      <xdr:spPr bwMode="auto">
        <a:xfrm>
          <a:off x="12103100" y="1672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879</xdr:row>
      <xdr:rowOff>0</xdr:rowOff>
    </xdr:from>
    <xdr:ext cx="304800" cy="306401"/>
    <xdr:sp macro="" textlink="">
      <xdr:nvSpPr>
        <xdr:cNvPr id="881" name="AutoShape 4">
          <a:extLst>
            <a:ext uri="{FF2B5EF4-FFF2-40B4-BE49-F238E27FC236}">
              <a16:creationId xmlns:a16="http://schemas.microsoft.com/office/drawing/2014/main" id="{AB608413-D57F-B54A-BD27-0E2140535813}"/>
            </a:ext>
          </a:extLst>
        </xdr:cNvPr>
        <xdr:cNvSpPr>
          <a:spLocks noChangeAspect="1" noChangeArrowheads="1"/>
        </xdr:cNvSpPr>
      </xdr:nvSpPr>
      <xdr:spPr bwMode="auto">
        <a:xfrm>
          <a:off x="12103100" y="1674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880</xdr:row>
      <xdr:rowOff>0</xdr:rowOff>
    </xdr:from>
    <xdr:ext cx="304800" cy="306401"/>
    <xdr:sp macro="" textlink="">
      <xdr:nvSpPr>
        <xdr:cNvPr id="882" name="AutoShape 4">
          <a:extLst>
            <a:ext uri="{FF2B5EF4-FFF2-40B4-BE49-F238E27FC236}">
              <a16:creationId xmlns:a16="http://schemas.microsoft.com/office/drawing/2014/main" id="{D5A6A1DC-BE32-2247-9736-DD1C3E8EBE39}"/>
            </a:ext>
          </a:extLst>
        </xdr:cNvPr>
        <xdr:cNvSpPr>
          <a:spLocks noChangeAspect="1" noChangeArrowheads="1"/>
        </xdr:cNvSpPr>
      </xdr:nvSpPr>
      <xdr:spPr bwMode="auto">
        <a:xfrm>
          <a:off x="12103100" y="1676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881</xdr:row>
      <xdr:rowOff>0</xdr:rowOff>
    </xdr:from>
    <xdr:ext cx="304800" cy="306401"/>
    <xdr:sp macro="" textlink="">
      <xdr:nvSpPr>
        <xdr:cNvPr id="883" name="AutoShape 4">
          <a:extLst>
            <a:ext uri="{FF2B5EF4-FFF2-40B4-BE49-F238E27FC236}">
              <a16:creationId xmlns:a16="http://schemas.microsoft.com/office/drawing/2014/main" id="{062B5CDF-6AEF-E943-8982-1F432C4D687F}"/>
            </a:ext>
          </a:extLst>
        </xdr:cNvPr>
        <xdr:cNvSpPr>
          <a:spLocks noChangeAspect="1" noChangeArrowheads="1"/>
        </xdr:cNvSpPr>
      </xdr:nvSpPr>
      <xdr:spPr bwMode="auto">
        <a:xfrm>
          <a:off x="12103100" y="1678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882</xdr:row>
      <xdr:rowOff>0</xdr:rowOff>
    </xdr:from>
    <xdr:ext cx="304800" cy="306401"/>
    <xdr:sp macro="" textlink="">
      <xdr:nvSpPr>
        <xdr:cNvPr id="884" name="AutoShape 4">
          <a:extLst>
            <a:ext uri="{FF2B5EF4-FFF2-40B4-BE49-F238E27FC236}">
              <a16:creationId xmlns:a16="http://schemas.microsoft.com/office/drawing/2014/main" id="{62DCC5B6-9AAE-954F-9D7A-AB7CB00D2AC0}"/>
            </a:ext>
          </a:extLst>
        </xdr:cNvPr>
        <xdr:cNvSpPr>
          <a:spLocks noChangeAspect="1" noChangeArrowheads="1"/>
        </xdr:cNvSpPr>
      </xdr:nvSpPr>
      <xdr:spPr bwMode="auto">
        <a:xfrm>
          <a:off x="12103100" y="1680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883</xdr:row>
      <xdr:rowOff>0</xdr:rowOff>
    </xdr:from>
    <xdr:ext cx="304800" cy="306401"/>
    <xdr:sp macro="" textlink="">
      <xdr:nvSpPr>
        <xdr:cNvPr id="885" name="AutoShape 4">
          <a:extLst>
            <a:ext uri="{FF2B5EF4-FFF2-40B4-BE49-F238E27FC236}">
              <a16:creationId xmlns:a16="http://schemas.microsoft.com/office/drawing/2014/main" id="{D388EFBC-A9DF-C74E-82E7-8A7D1BDDB965}"/>
            </a:ext>
          </a:extLst>
        </xdr:cNvPr>
        <xdr:cNvSpPr>
          <a:spLocks noChangeAspect="1" noChangeArrowheads="1"/>
        </xdr:cNvSpPr>
      </xdr:nvSpPr>
      <xdr:spPr bwMode="auto">
        <a:xfrm>
          <a:off x="12103100" y="1682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884</xdr:row>
      <xdr:rowOff>0</xdr:rowOff>
    </xdr:from>
    <xdr:ext cx="304800" cy="306401"/>
    <xdr:sp macro="" textlink="">
      <xdr:nvSpPr>
        <xdr:cNvPr id="886" name="AutoShape 4">
          <a:extLst>
            <a:ext uri="{FF2B5EF4-FFF2-40B4-BE49-F238E27FC236}">
              <a16:creationId xmlns:a16="http://schemas.microsoft.com/office/drawing/2014/main" id="{F4BBF100-9AE9-F340-90D9-5A35205FA944}"/>
            </a:ext>
          </a:extLst>
        </xdr:cNvPr>
        <xdr:cNvSpPr>
          <a:spLocks noChangeAspect="1" noChangeArrowheads="1"/>
        </xdr:cNvSpPr>
      </xdr:nvSpPr>
      <xdr:spPr bwMode="auto">
        <a:xfrm>
          <a:off x="12103100" y="1684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885</xdr:row>
      <xdr:rowOff>0</xdr:rowOff>
    </xdr:from>
    <xdr:ext cx="304800" cy="306401"/>
    <xdr:sp macro="" textlink="">
      <xdr:nvSpPr>
        <xdr:cNvPr id="887" name="AutoShape 4">
          <a:extLst>
            <a:ext uri="{FF2B5EF4-FFF2-40B4-BE49-F238E27FC236}">
              <a16:creationId xmlns:a16="http://schemas.microsoft.com/office/drawing/2014/main" id="{A26F621D-37B9-5B4F-A75F-D2B694D0BBAB}"/>
            </a:ext>
          </a:extLst>
        </xdr:cNvPr>
        <xdr:cNvSpPr>
          <a:spLocks noChangeAspect="1" noChangeArrowheads="1"/>
        </xdr:cNvSpPr>
      </xdr:nvSpPr>
      <xdr:spPr bwMode="auto">
        <a:xfrm>
          <a:off x="12103100" y="1685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886</xdr:row>
      <xdr:rowOff>0</xdr:rowOff>
    </xdr:from>
    <xdr:ext cx="304800" cy="306401"/>
    <xdr:sp macro="" textlink="">
      <xdr:nvSpPr>
        <xdr:cNvPr id="888" name="AutoShape 4">
          <a:extLst>
            <a:ext uri="{FF2B5EF4-FFF2-40B4-BE49-F238E27FC236}">
              <a16:creationId xmlns:a16="http://schemas.microsoft.com/office/drawing/2014/main" id="{70CFF8CE-130C-894B-87E4-5A9414C3AD6C}"/>
            </a:ext>
          </a:extLst>
        </xdr:cNvPr>
        <xdr:cNvSpPr>
          <a:spLocks noChangeAspect="1" noChangeArrowheads="1"/>
        </xdr:cNvSpPr>
      </xdr:nvSpPr>
      <xdr:spPr bwMode="auto">
        <a:xfrm>
          <a:off x="12103100" y="1687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887</xdr:row>
      <xdr:rowOff>0</xdr:rowOff>
    </xdr:from>
    <xdr:ext cx="304800" cy="306401"/>
    <xdr:sp macro="" textlink="">
      <xdr:nvSpPr>
        <xdr:cNvPr id="889" name="AutoShape 4">
          <a:extLst>
            <a:ext uri="{FF2B5EF4-FFF2-40B4-BE49-F238E27FC236}">
              <a16:creationId xmlns:a16="http://schemas.microsoft.com/office/drawing/2014/main" id="{5765CB52-A75E-A940-8896-3BAB8F916B56}"/>
            </a:ext>
          </a:extLst>
        </xdr:cNvPr>
        <xdr:cNvSpPr>
          <a:spLocks noChangeAspect="1" noChangeArrowheads="1"/>
        </xdr:cNvSpPr>
      </xdr:nvSpPr>
      <xdr:spPr bwMode="auto">
        <a:xfrm>
          <a:off x="12103100" y="1689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888</xdr:row>
      <xdr:rowOff>0</xdr:rowOff>
    </xdr:from>
    <xdr:ext cx="304800" cy="306401"/>
    <xdr:sp macro="" textlink="">
      <xdr:nvSpPr>
        <xdr:cNvPr id="890" name="AutoShape 4">
          <a:extLst>
            <a:ext uri="{FF2B5EF4-FFF2-40B4-BE49-F238E27FC236}">
              <a16:creationId xmlns:a16="http://schemas.microsoft.com/office/drawing/2014/main" id="{0381E75A-C09E-5149-98A4-C1B7FB3B09B8}"/>
            </a:ext>
          </a:extLst>
        </xdr:cNvPr>
        <xdr:cNvSpPr>
          <a:spLocks noChangeAspect="1" noChangeArrowheads="1"/>
        </xdr:cNvSpPr>
      </xdr:nvSpPr>
      <xdr:spPr bwMode="auto">
        <a:xfrm>
          <a:off x="12103100" y="1691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889</xdr:row>
      <xdr:rowOff>0</xdr:rowOff>
    </xdr:from>
    <xdr:ext cx="304800" cy="306401"/>
    <xdr:sp macro="" textlink="">
      <xdr:nvSpPr>
        <xdr:cNvPr id="891" name="AutoShape 4">
          <a:extLst>
            <a:ext uri="{FF2B5EF4-FFF2-40B4-BE49-F238E27FC236}">
              <a16:creationId xmlns:a16="http://schemas.microsoft.com/office/drawing/2014/main" id="{88E7749F-2BC2-2A4E-977F-E90C91760FA0}"/>
            </a:ext>
          </a:extLst>
        </xdr:cNvPr>
        <xdr:cNvSpPr>
          <a:spLocks noChangeAspect="1" noChangeArrowheads="1"/>
        </xdr:cNvSpPr>
      </xdr:nvSpPr>
      <xdr:spPr bwMode="auto">
        <a:xfrm>
          <a:off x="12103100" y="1693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890</xdr:row>
      <xdr:rowOff>0</xdr:rowOff>
    </xdr:from>
    <xdr:ext cx="304800" cy="306401"/>
    <xdr:sp macro="" textlink="">
      <xdr:nvSpPr>
        <xdr:cNvPr id="892" name="AutoShape 4">
          <a:extLst>
            <a:ext uri="{FF2B5EF4-FFF2-40B4-BE49-F238E27FC236}">
              <a16:creationId xmlns:a16="http://schemas.microsoft.com/office/drawing/2014/main" id="{909EA7AF-51BD-6A47-AA81-E4708CDF75DC}"/>
            </a:ext>
          </a:extLst>
        </xdr:cNvPr>
        <xdr:cNvSpPr>
          <a:spLocks noChangeAspect="1" noChangeArrowheads="1"/>
        </xdr:cNvSpPr>
      </xdr:nvSpPr>
      <xdr:spPr bwMode="auto">
        <a:xfrm>
          <a:off x="12103100" y="1695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891</xdr:row>
      <xdr:rowOff>0</xdr:rowOff>
    </xdr:from>
    <xdr:ext cx="304800" cy="306401"/>
    <xdr:sp macro="" textlink="">
      <xdr:nvSpPr>
        <xdr:cNvPr id="893" name="AutoShape 4">
          <a:extLst>
            <a:ext uri="{FF2B5EF4-FFF2-40B4-BE49-F238E27FC236}">
              <a16:creationId xmlns:a16="http://schemas.microsoft.com/office/drawing/2014/main" id="{BFA8EE86-830E-014B-8436-1836A0380391}"/>
            </a:ext>
          </a:extLst>
        </xdr:cNvPr>
        <xdr:cNvSpPr>
          <a:spLocks noChangeAspect="1" noChangeArrowheads="1"/>
        </xdr:cNvSpPr>
      </xdr:nvSpPr>
      <xdr:spPr bwMode="auto">
        <a:xfrm>
          <a:off x="12103100" y="1697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892</xdr:row>
      <xdr:rowOff>0</xdr:rowOff>
    </xdr:from>
    <xdr:ext cx="304800" cy="306401"/>
    <xdr:sp macro="" textlink="">
      <xdr:nvSpPr>
        <xdr:cNvPr id="894" name="AutoShape 4">
          <a:extLst>
            <a:ext uri="{FF2B5EF4-FFF2-40B4-BE49-F238E27FC236}">
              <a16:creationId xmlns:a16="http://schemas.microsoft.com/office/drawing/2014/main" id="{C1859E23-8846-3945-B2FF-3E013C3584DE}"/>
            </a:ext>
          </a:extLst>
        </xdr:cNvPr>
        <xdr:cNvSpPr>
          <a:spLocks noChangeAspect="1" noChangeArrowheads="1"/>
        </xdr:cNvSpPr>
      </xdr:nvSpPr>
      <xdr:spPr bwMode="auto">
        <a:xfrm>
          <a:off x="12103100" y="1699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893</xdr:row>
      <xdr:rowOff>0</xdr:rowOff>
    </xdr:from>
    <xdr:ext cx="304800" cy="306401"/>
    <xdr:sp macro="" textlink="">
      <xdr:nvSpPr>
        <xdr:cNvPr id="895" name="AutoShape 4">
          <a:extLst>
            <a:ext uri="{FF2B5EF4-FFF2-40B4-BE49-F238E27FC236}">
              <a16:creationId xmlns:a16="http://schemas.microsoft.com/office/drawing/2014/main" id="{28309266-6100-924E-9352-39BF7680ECAE}"/>
            </a:ext>
          </a:extLst>
        </xdr:cNvPr>
        <xdr:cNvSpPr>
          <a:spLocks noChangeAspect="1" noChangeArrowheads="1"/>
        </xdr:cNvSpPr>
      </xdr:nvSpPr>
      <xdr:spPr bwMode="auto">
        <a:xfrm>
          <a:off x="12103100" y="1701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894</xdr:row>
      <xdr:rowOff>0</xdr:rowOff>
    </xdr:from>
    <xdr:ext cx="304800" cy="306401"/>
    <xdr:sp macro="" textlink="">
      <xdr:nvSpPr>
        <xdr:cNvPr id="896" name="AutoShape 4">
          <a:extLst>
            <a:ext uri="{FF2B5EF4-FFF2-40B4-BE49-F238E27FC236}">
              <a16:creationId xmlns:a16="http://schemas.microsoft.com/office/drawing/2014/main" id="{31C4D038-C71E-A749-87AB-A1E67D285999}"/>
            </a:ext>
          </a:extLst>
        </xdr:cNvPr>
        <xdr:cNvSpPr>
          <a:spLocks noChangeAspect="1" noChangeArrowheads="1"/>
        </xdr:cNvSpPr>
      </xdr:nvSpPr>
      <xdr:spPr bwMode="auto">
        <a:xfrm>
          <a:off x="12103100" y="1703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895</xdr:row>
      <xdr:rowOff>0</xdr:rowOff>
    </xdr:from>
    <xdr:ext cx="304800" cy="306401"/>
    <xdr:sp macro="" textlink="">
      <xdr:nvSpPr>
        <xdr:cNvPr id="897" name="AutoShape 4">
          <a:extLst>
            <a:ext uri="{FF2B5EF4-FFF2-40B4-BE49-F238E27FC236}">
              <a16:creationId xmlns:a16="http://schemas.microsoft.com/office/drawing/2014/main" id="{AF3891CB-5102-6C4B-B889-13A70F8C5234}"/>
            </a:ext>
          </a:extLst>
        </xdr:cNvPr>
        <xdr:cNvSpPr>
          <a:spLocks noChangeAspect="1" noChangeArrowheads="1"/>
        </xdr:cNvSpPr>
      </xdr:nvSpPr>
      <xdr:spPr bwMode="auto">
        <a:xfrm>
          <a:off x="12103100" y="1704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896</xdr:row>
      <xdr:rowOff>0</xdr:rowOff>
    </xdr:from>
    <xdr:ext cx="304800" cy="306401"/>
    <xdr:sp macro="" textlink="">
      <xdr:nvSpPr>
        <xdr:cNvPr id="898" name="AutoShape 4">
          <a:extLst>
            <a:ext uri="{FF2B5EF4-FFF2-40B4-BE49-F238E27FC236}">
              <a16:creationId xmlns:a16="http://schemas.microsoft.com/office/drawing/2014/main" id="{1BD3E98F-E052-0743-8B4D-74060CE815A5}"/>
            </a:ext>
          </a:extLst>
        </xdr:cNvPr>
        <xdr:cNvSpPr>
          <a:spLocks noChangeAspect="1" noChangeArrowheads="1"/>
        </xdr:cNvSpPr>
      </xdr:nvSpPr>
      <xdr:spPr bwMode="auto">
        <a:xfrm>
          <a:off x="12103100" y="1706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897</xdr:row>
      <xdr:rowOff>0</xdr:rowOff>
    </xdr:from>
    <xdr:ext cx="304800" cy="306401"/>
    <xdr:sp macro="" textlink="">
      <xdr:nvSpPr>
        <xdr:cNvPr id="899" name="AutoShape 4">
          <a:extLst>
            <a:ext uri="{FF2B5EF4-FFF2-40B4-BE49-F238E27FC236}">
              <a16:creationId xmlns:a16="http://schemas.microsoft.com/office/drawing/2014/main" id="{49166628-9FC1-724D-8BB9-5EA9DF8708F7}"/>
            </a:ext>
          </a:extLst>
        </xdr:cNvPr>
        <xdr:cNvSpPr>
          <a:spLocks noChangeAspect="1" noChangeArrowheads="1"/>
        </xdr:cNvSpPr>
      </xdr:nvSpPr>
      <xdr:spPr bwMode="auto">
        <a:xfrm>
          <a:off x="12103100" y="1708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898</xdr:row>
      <xdr:rowOff>0</xdr:rowOff>
    </xdr:from>
    <xdr:ext cx="304800" cy="306401"/>
    <xdr:sp macro="" textlink="">
      <xdr:nvSpPr>
        <xdr:cNvPr id="900" name="AutoShape 4">
          <a:extLst>
            <a:ext uri="{FF2B5EF4-FFF2-40B4-BE49-F238E27FC236}">
              <a16:creationId xmlns:a16="http://schemas.microsoft.com/office/drawing/2014/main" id="{8065145A-1123-F844-BF3E-E14FCB7A21FE}"/>
            </a:ext>
          </a:extLst>
        </xdr:cNvPr>
        <xdr:cNvSpPr>
          <a:spLocks noChangeAspect="1" noChangeArrowheads="1"/>
        </xdr:cNvSpPr>
      </xdr:nvSpPr>
      <xdr:spPr bwMode="auto">
        <a:xfrm>
          <a:off x="12103100" y="1710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899</xdr:row>
      <xdr:rowOff>0</xdr:rowOff>
    </xdr:from>
    <xdr:ext cx="304800" cy="306401"/>
    <xdr:sp macro="" textlink="">
      <xdr:nvSpPr>
        <xdr:cNvPr id="901" name="AutoShape 4">
          <a:extLst>
            <a:ext uri="{FF2B5EF4-FFF2-40B4-BE49-F238E27FC236}">
              <a16:creationId xmlns:a16="http://schemas.microsoft.com/office/drawing/2014/main" id="{2DB16258-2E19-544B-A9AF-AA9D8D25BEA6}"/>
            </a:ext>
          </a:extLst>
        </xdr:cNvPr>
        <xdr:cNvSpPr>
          <a:spLocks noChangeAspect="1" noChangeArrowheads="1"/>
        </xdr:cNvSpPr>
      </xdr:nvSpPr>
      <xdr:spPr bwMode="auto">
        <a:xfrm>
          <a:off x="12103100" y="1712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900</xdr:row>
      <xdr:rowOff>0</xdr:rowOff>
    </xdr:from>
    <xdr:ext cx="304800" cy="306401"/>
    <xdr:sp macro="" textlink="">
      <xdr:nvSpPr>
        <xdr:cNvPr id="902" name="AutoShape 4">
          <a:extLst>
            <a:ext uri="{FF2B5EF4-FFF2-40B4-BE49-F238E27FC236}">
              <a16:creationId xmlns:a16="http://schemas.microsoft.com/office/drawing/2014/main" id="{49E4440C-8531-EB45-9B02-B862B6D641D1}"/>
            </a:ext>
          </a:extLst>
        </xdr:cNvPr>
        <xdr:cNvSpPr>
          <a:spLocks noChangeAspect="1" noChangeArrowheads="1"/>
        </xdr:cNvSpPr>
      </xdr:nvSpPr>
      <xdr:spPr bwMode="auto">
        <a:xfrm>
          <a:off x="12103100" y="1714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901</xdr:row>
      <xdr:rowOff>0</xdr:rowOff>
    </xdr:from>
    <xdr:ext cx="304800" cy="306401"/>
    <xdr:sp macro="" textlink="">
      <xdr:nvSpPr>
        <xdr:cNvPr id="903" name="AutoShape 4">
          <a:extLst>
            <a:ext uri="{FF2B5EF4-FFF2-40B4-BE49-F238E27FC236}">
              <a16:creationId xmlns:a16="http://schemas.microsoft.com/office/drawing/2014/main" id="{78DE6BE9-3E1B-8D4B-A3C0-99A27CD90C1F}"/>
            </a:ext>
          </a:extLst>
        </xdr:cNvPr>
        <xdr:cNvSpPr>
          <a:spLocks noChangeAspect="1" noChangeArrowheads="1"/>
        </xdr:cNvSpPr>
      </xdr:nvSpPr>
      <xdr:spPr bwMode="auto">
        <a:xfrm>
          <a:off x="12103100" y="1716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902</xdr:row>
      <xdr:rowOff>0</xdr:rowOff>
    </xdr:from>
    <xdr:ext cx="304800" cy="306401"/>
    <xdr:sp macro="" textlink="">
      <xdr:nvSpPr>
        <xdr:cNvPr id="904" name="AutoShape 4">
          <a:extLst>
            <a:ext uri="{FF2B5EF4-FFF2-40B4-BE49-F238E27FC236}">
              <a16:creationId xmlns:a16="http://schemas.microsoft.com/office/drawing/2014/main" id="{A325DFF2-5DC0-7F40-904A-A59E71706AE3}"/>
            </a:ext>
          </a:extLst>
        </xdr:cNvPr>
        <xdr:cNvSpPr>
          <a:spLocks noChangeAspect="1" noChangeArrowheads="1"/>
        </xdr:cNvSpPr>
      </xdr:nvSpPr>
      <xdr:spPr bwMode="auto">
        <a:xfrm>
          <a:off x="12103100" y="1718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903</xdr:row>
      <xdr:rowOff>0</xdr:rowOff>
    </xdr:from>
    <xdr:ext cx="304800" cy="306401"/>
    <xdr:sp macro="" textlink="">
      <xdr:nvSpPr>
        <xdr:cNvPr id="905" name="AutoShape 4">
          <a:extLst>
            <a:ext uri="{FF2B5EF4-FFF2-40B4-BE49-F238E27FC236}">
              <a16:creationId xmlns:a16="http://schemas.microsoft.com/office/drawing/2014/main" id="{1EA4CC41-37D4-8848-A432-6A5654B8D09E}"/>
            </a:ext>
          </a:extLst>
        </xdr:cNvPr>
        <xdr:cNvSpPr>
          <a:spLocks noChangeAspect="1" noChangeArrowheads="1"/>
        </xdr:cNvSpPr>
      </xdr:nvSpPr>
      <xdr:spPr bwMode="auto">
        <a:xfrm>
          <a:off x="12103100" y="1720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904</xdr:row>
      <xdr:rowOff>0</xdr:rowOff>
    </xdr:from>
    <xdr:ext cx="304800" cy="306401"/>
    <xdr:sp macro="" textlink="">
      <xdr:nvSpPr>
        <xdr:cNvPr id="906" name="AutoShape 4">
          <a:extLst>
            <a:ext uri="{FF2B5EF4-FFF2-40B4-BE49-F238E27FC236}">
              <a16:creationId xmlns:a16="http://schemas.microsoft.com/office/drawing/2014/main" id="{019A7101-7D6E-624F-A179-0E39C431E38A}"/>
            </a:ext>
          </a:extLst>
        </xdr:cNvPr>
        <xdr:cNvSpPr>
          <a:spLocks noChangeAspect="1" noChangeArrowheads="1"/>
        </xdr:cNvSpPr>
      </xdr:nvSpPr>
      <xdr:spPr bwMode="auto">
        <a:xfrm>
          <a:off x="12103100" y="1722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905</xdr:row>
      <xdr:rowOff>0</xdr:rowOff>
    </xdr:from>
    <xdr:ext cx="304800" cy="306401"/>
    <xdr:sp macro="" textlink="">
      <xdr:nvSpPr>
        <xdr:cNvPr id="907" name="AutoShape 4">
          <a:extLst>
            <a:ext uri="{FF2B5EF4-FFF2-40B4-BE49-F238E27FC236}">
              <a16:creationId xmlns:a16="http://schemas.microsoft.com/office/drawing/2014/main" id="{50008907-814A-5F4E-9F8A-DB58A7614F85}"/>
            </a:ext>
          </a:extLst>
        </xdr:cNvPr>
        <xdr:cNvSpPr>
          <a:spLocks noChangeAspect="1" noChangeArrowheads="1"/>
        </xdr:cNvSpPr>
      </xdr:nvSpPr>
      <xdr:spPr bwMode="auto">
        <a:xfrm>
          <a:off x="12103100" y="1724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906</xdr:row>
      <xdr:rowOff>0</xdr:rowOff>
    </xdr:from>
    <xdr:ext cx="304800" cy="306401"/>
    <xdr:sp macro="" textlink="">
      <xdr:nvSpPr>
        <xdr:cNvPr id="908" name="AutoShape 4">
          <a:extLst>
            <a:ext uri="{FF2B5EF4-FFF2-40B4-BE49-F238E27FC236}">
              <a16:creationId xmlns:a16="http://schemas.microsoft.com/office/drawing/2014/main" id="{CA7B24EC-5AF5-C246-971A-B43C04FB3878}"/>
            </a:ext>
          </a:extLst>
        </xdr:cNvPr>
        <xdr:cNvSpPr>
          <a:spLocks noChangeAspect="1" noChangeArrowheads="1"/>
        </xdr:cNvSpPr>
      </xdr:nvSpPr>
      <xdr:spPr bwMode="auto">
        <a:xfrm>
          <a:off x="12103100" y="1725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907</xdr:row>
      <xdr:rowOff>0</xdr:rowOff>
    </xdr:from>
    <xdr:ext cx="304800" cy="306401"/>
    <xdr:sp macro="" textlink="">
      <xdr:nvSpPr>
        <xdr:cNvPr id="909" name="AutoShape 4">
          <a:extLst>
            <a:ext uri="{FF2B5EF4-FFF2-40B4-BE49-F238E27FC236}">
              <a16:creationId xmlns:a16="http://schemas.microsoft.com/office/drawing/2014/main" id="{5B2BD3A7-31CE-6D48-91C8-6ACBD096404B}"/>
            </a:ext>
          </a:extLst>
        </xdr:cNvPr>
        <xdr:cNvSpPr>
          <a:spLocks noChangeAspect="1" noChangeArrowheads="1"/>
        </xdr:cNvSpPr>
      </xdr:nvSpPr>
      <xdr:spPr bwMode="auto">
        <a:xfrm>
          <a:off x="12103100" y="1727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908</xdr:row>
      <xdr:rowOff>0</xdr:rowOff>
    </xdr:from>
    <xdr:ext cx="304800" cy="306401"/>
    <xdr:sp macro="" textlink="">
      <xdr:nvSpPr>
        <xdr:cNvPr id="910" name="AutoShape 4">
          <a:extLst>
            <a:ext uri="{FF2B5EF4-FFF2-40B4-BE49-F238E27FC236}">
              <a16:creationId xmlns:a16="http://schemas.microsoft.com/office/drawing/2014/main" id="{FAD361FE-875C-D144-B8C7-FA981A0D2ECB}"/>
            </a:ext>
          </a:extLst>
        </xdr:cNvPr>
        <xdr:cNvSpPr>
          <a:spLocks noChangeAspect="1" noChangeArrowheads="1"/>
        </xdr:cNvSpPr>
      </xdr:nvSpPr>
      <xdr:spPr bwMode="auto">
        <a:xfrm>
          <a:off x="12103100" y="1729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909</xdr:row>
      <xdr:rowOff>0</xdr:rowOff>
    </xdr:from>
    <xdr:ext cx="304800" cy="306401"/>
    <xdr:sp macro="" textlink="">
      <xdr:nvSpPr>
        <xdr:cNvPr id="911" name="AutoShape 4">
          <a:extLst>
            <a:ext uri="{FF2B5EF4-FFF2-40B4-BE49-F238E27FC236}">
              <a16:creationId xmlns:a16="http://schemas.microsoft.com/office/drawing/2014/main" id="{853D74A0-79CD-6C4F-902B-A3EFD72F5A19}"/>
            </a:ext>
          </a:extLst>
        </xdr:cNvPr>
        <xdr:cNvSpPr>
          <a:spLocks noChangeAspect="1" noChangeArrowheads="1"/>
        </xdr:cNvSpPr>
      </xdr:nvSpPr>
      <xdr:spPr bwMode="auto">
        <a:xfrm>
          <a:off x="12103100" y="1731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910</xdr:row>
      <xdr:rowOff>0</xdr:rowOff>
    </xdr:from>
    <xdr:ext cx="304800" cy="306401"/>
    <xdr:sp macro="" textlink="">
      <xdr:nvSpPr>
        <xdr:cNvPr id="912" name="AutoShape 4">
          <a:extLst>
            <a:ext uri="{FF2B5EF4-FFF2-40B4-BE49-F238E27FC236}">
              <a16:creationId xmlns:a16="http://schemas.microsoft.com/office/drawing/2014/main" id="{5946EBC0-546F-E949-A1EB-C2A65766B0B1}"/>
            </a:ext>
          </a:extLst>
        </xdr:cNvPr>
        <xdr:cNvSpPr>
          <a:spLocks noChangeAspect="1" noChangeArrowheads="1"/>
        </xdr:cNvSpPr>
      </xdr:nvSpPr>
      <xdr:spPr bwMode="auto">
        <a:xfrm>
          <a:off x="12103100" y="1733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911</xdr:row>
      <xdr:rowOff>0</xdr:rowOff>
    </xdr:from>
    <xdr:ext cx="304800" cy="306401"/>
    <xdr:sp macro="" textlink="">
      <xdr:nvSpPr>
        <xdr:cNvPr id="913" name="AutoShape 4">
          <a:extLst>
            <a:ext uri="{FF2B5EF4-FFF2-40B4-BE49-F238E27FC236}">
              <a16:creationId xmlns:a16="http://schemas.microsoft.com/office/drawing/2014/main" id="{630E2173-F7B0-D249-A711-CEED5963CE4B}"/>
            </a:ext>
          </a:extLst>
        </xdr:cNvPr>
        <xdr:cNvSpPr>
          <a:spLocks noChangeAspect="1" noChangeArrowheads="1"/>
        </xdr:cNvSpPr>
      </xdr:nvSpPr>
      <xdr:spPr bwMode="auto">
        <a:xfrm>
          <a:off x="12103100" y="1735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912</xdr:row>
      <xdr:rowOff>0</xdr:rowOff>
    </xdr:from>
    <xdr:ext cx="304800" cy="306401"/>
    <xdr:sp macro="" textlink="">
      <xdr:nvSpPr>
        <xdr:cNvPr id="914" name="AutoShape 4">
          <a:extLst>
            <a:ext uri="{FF2B5EF4-FFF2-40B4-BE49-F238E27FC236}">
              <a16:creationId xmlns:a16="http://schemas.microsoft.com/office/drawing/2014/main" id="{A0FD2902-66BF-264F-BD40-D24B6CCC2707}"/>
            </a:ext>
          </a:extLst>
        </xdr:cNvPr>
        <xdr:cNvSpPr>
          <a:spLocks noChangeAspect="1" noChangeArrowheads="1"/>
        </xdr:cNvSpPr>
      </xdr:nvSpPr>
      <xdr:spPr bwMode="auto">
        <a:xfrm>
          <a:off x="12103100" y="1737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913</xdr:row>
      <xdr:rowOff>0</xdr:rowOff>
    </xdr:from>
    <xdr:ext cx="304800" cy="306401"/>
    <xdr:sp macro="" textlink="">
      <xdr:nvSpPr>
        <xdr:cNvPr id="915" name="AutoShape 4">
          <a:extLst>
            <a:ext uri="{FF2B5EF4-FFF2-40B4-BE49-F238E27FC236}">
              <a16:creationId xmlns:a16="http://schemas.microsoft.com/office/drawing/2014/main" id="{F2252351-2590-0D41-A123-DBD2B820596B}"/>
            </a:ext>
          </a:extLst>
        </xdr:cNvPr>
        <xdr:cNvSpPr>
          <a:spLocks noChangeAspect="1" noChangeArrowheads="1"/>
        </xdr:cNvSpPr>
      </xdr:nvSpPr>
      <xdr:spPr bwMode="auto">
        <a:xfrm>
          <a:off x="12103100" y="1739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914</xdr:row>
      <xdr:rowOff>0</xdr:rowOff>
    </xdr:from>
    <xdr:ext cx="304800" cy="306401"/>
    <xdr:sp macro="" textlink="">
      <xdr:nvSpPr>
        <xdr:cNvPr id="916" name="AutoShape 4">
          <a:extLst>
            <a:ext uri="{FF2B5EF4-FFF2-40B4-BE49-F238E27FC236}">
              <a16:creationId xmlns:a16="http://schemas.microsoft.com/office/drawing/2014/main" id="{F3113E24-7C7F-1549-914A-8447A33D21D2}"/>
            </a:ext>
          </a:extLst>
        </xdr:cNvPr>
        <xdr:cNvSpPr>
          <a:spLocks noChangeAspect="1" noChangeArrowheads="1"/>
        </xdr:cNvSpPr>
      </xdr:nvSpPr>
      <xdr:spPr bwMode="auto">
        <a:xfrm>
          <a:off x="12103100" y="1741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915</xdr:row>
      <xdr:rowOff>0</xdr:rowOff>
    </xdr:from>
    <xdr:ext cx="304800" cy="306401"/>
    <xdr:sp macro="" textlink="">
      <xdr:nvSpPr>
        <xdr:cNvPr id="917" name="AutoShape 4">
          <a:extLst>
            <a:ext uri="{FF2B5EF4-FFF2-40B4-BE49-F238E27FC236}">
              <a16:creationId xmlns:a16="http://schemas.microsoft.com/office/drawing/2014/main" id="{0D31C0EA-3910-4F48-A599-5A9B31E12726}"/>
            </a:ext>
          </a:extLst>
        </xdr:cNvPr>
        <xdr:cNvSpPr>
          <a:spLocks noChangeAspect="1" noChangeArrowheads="1"/>
        </xdr:cNvSpPr>
      </xdr:nvSpPr>
      <xdr:spPr bwMode="auto">
        <a:xfrm>
          <a:off x="12103100" y="1743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916</xdr:row>
      <xdr:rowOff>0</xdr:rowOff>
    </xdr:from>
    <xdr:ext cx="304800" cy="306401"/>
    <xdr:sp macro="" textlink="">
      <xdr:nvSpPr>
        <xdr:cNvPr id="918" name="AutoShape 4">
          <a:extLst>
            <a:ext uri="{FF2B5EF4-FFF2-40B4-BE49-F238E27FC236}">
              <a16:creationId xmlns:a16="http://schemas.microsoft.com/office/drawing/2014/main" id="{1C83AF54-16C4-4740-8D7D-08F7E71AFE6E}"/>
            </a:ext>
          </a:extLst>
        </xdr:cNvPr>
        <xdr:cNvSpPr>
          <a:spLocks noChangeAspect="1" noChangeArrowheads="1"/>
        </xdr:cNvSpPr>
      </xdr:nvSpPr>
      <xdr:spPr bwMode="auto">
        <a:xfrm>
          <a:off x="12103100" y="1744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917</xdr:row>
      <xdr:rowOff>0</xdr:rowOff>
    </xdr:from>
    <xdr:ext cx="304800" cy="306401"/>
    <xdr:sp macro="" textlink="">
      <xdr:nvSpPr>
        <xdr:cNvPr id="919" name="AutoShape 4">
          <a:extLst>
            <a:ext uri="{FF2B5EF4-FFF2-40B4-BE49-F238E27FC236}">
              <a16:creationId xmlns:a16="http://schemas.microsoft.com/office/drawing/2014/main" id="{256FC895-7C2B-804B-9716-0F9E3992BE70}"/>
            </a:ext>
          </a:extLst>
        </xdr:cNvPr>
        <xdr:cNvSpPr>
          <a:spLocks noChangeAspect="1" noChangeArrowheads="1"/>
        </xdr:cNvSpPr>
      </xdr:nvSpPr>
      <xdr:spPr bwMode="auto">
        <a:xfrm>
          <a:off x="12103100" y="1746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918</xdr:row>
      <xdr:rowOff>0</xdr:rowOff>
    </xdr:from>
    <xdr:ext cx="304800" cy="306401"/>
    <xdr:sp macro="" textlink="">
      <xdr:nvSpPr>
        <xdr:cNvPr id="920" name="AutoShape 4">
          <a:extLst>
            <a:ext uri="{FF2B5EF4-FFF2-40B4-BE49-F238E27FC236}">
              <a16:creationId xmlns:a16="http://schemas.microsoft.com/office/drawing/2014/main" id="{B86269F3-E9FE-224B-BB55-BFBE79DF6D7D}"/>
            </a:ext>
          </a:extLst>
        </xdr:cNvPr>
        <xdr:cNvSpPr>
          <a:spLocks noChangeAspect="1" noChangeArrowheads="1"/>
        </xdr:cNvSpPr>
      </xdr:nvSpPr>
      <xdr:spPr bwMode="auto">
        <a:xfrm>
          <a:off x="12103100" y="1748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919</xdr:row>
      <xdr:rowOff>0</xdr:rowOff>
    </xdr:from>
    <xdr:ext cx="304800" cy="306401"/>
    <xdr:sp macro="" textlink="">
      <xdr:nvSpPr>
        <xdr:cNvPr id="921" name="AutoShape 4">
          <a:extLst>
            <a:ext uri="{FF2B5EF4-FFF2-40B4-BE49-F238E27FC236}">
              <a16:creationId xmlns:a16="http://schemas.microsoft.com/office/drawing/2014/main" id="{EEECF512-24AE-7349-A925-114171D6A579}"/>
            </a:ext>
          </a:extLst>
        </xdr:cNvPr>
        <xdr:cNvSpPr>
          <a:spLocks noChangeAspect="1" noChangeArrowheads="1"/>
        </xdr:cNvSpPr>
      </xdr:nvSpPr>
      <xdr:spPr bwMode="auto">
        <a:xfrm>
          <a:off x="12103100" y="1750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920</xdr:row>
      <xdr:rowOff>0</xdr:rowOff>
    </xdr:from>
    <xdr:ext cx="304800" cy="306401"/>
    <xdr:sp macro="" textlink="">
      <xdr:nvSpPr>
        <xdr:cNvPr id="922" name="AutoShape 4">
          <a:extLst>
            <a:ext uri="{FF2B5EF4-FFF2-40B4-BE49-F238E27FC236}">
              <a16:creationId xmlns:a16="http://schemas.microsoft.com/office/drawing/2014/main" id="{C21AEA33-6CA8-394D-B705-822430FC86A9}"/>
            </a:ext>
          </a:extLst>
        </xdr:cNvPr>
        <xdr:cNvSpPr>
          <a:spLocks noChangeAspect="1" noChangeArrowheads="1"/>
        </xdr:cNvSpPr>
      </xdr:nvSpPr>
      <xdr:spPr bwMode="auto">
        <a:xfrm>
          <a:off x="12103100" y="1752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921</xdr:row>
      <xdr:rowOff>0</xdr:rowOff>
    </xdr:from>
    <xdr:ext cx="304800" cy="306401"/>
    <xdr:sp macro="" textlink="">
      <xdr:nvSpPr>
        <xdr:cNvPr id="923" name="AutoShape 4">
          <a:extLst>
            <a:ext uri="{FF2B5EF4-FFF2-40B4-BE49-F238E27FC236}">
              <a16:creationId xmlns:a16="http://schemas.microsoft.com/office/drawing/2014/main" id="{12003FEC-5587-B947-B4F0-7D37C6919BEC}"/>
            </a:ext>
          </a:extLst>
        </xdr:cNvPr>
        <xdr:cNvSpPr>
          <a:spLocks noChangeAspect="1" noChangeArrowheads="1"/>
        </xdr:cNvSpPr>
      </xdr:nvSpPr>
      <xdr:spPr bwMode="auto">
        <a:xfrm>
          <a:off x="12103100" y="1754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922</xdr:row>
      <xdr:rowOff>0</xdr:rowOff>
    </xdr:from>
    <xdr:ext cx="304800" cy="306401"/>
    <xdr:sp macro="" textlink="">
      <xdr:nvSpPr>
        <xdr:cNvPr id="924" name="AutoShape 4">
          <a:extLst>
            <a:ext uri="{FF2B5EF4-FFF2-40B4-BE49-F238E27FC236}">
              <a16:creationId xmlns:a16="http://schemas.microsoft.com/office/drawing/2014/main" id="{8D67869C-28C1-1146-8F57-0EA2236D7577}"/>
            </a:ext>
          </a:extLst>
        </xdr:cNvPr>
        <xdr:cNvSpPr>
          <a:spLocks noChangeAspect="1" noChangeArrowheads="1"/>
        </xdr:cNvSpPr>
      </xdr:nvSpPr>
      <xdr:spPr bwMode="auto">
        <a:xfrm>
          <a:off x="12103100" y="1756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923</xdr:row>
      <xdr:rowOff>0</xdr:rowOff>
    </xdr:from>
    <xdr:ext cx="304800" cy="306401"/>
    <xdr:sp macro="" textlink="">
      <xdr:nvSpPr>
        <xdr:cNvPr id="925" name="AutoShape 4">
          <a:extLst>
            <a:ext uri="{FF2B5EF4-FFF2-40B4-BE49-F238E27FC236}">
              <a16:creationId xmlns:a16="http://schemas.microsoft.com/office/drawing/2014/main" id="{D6623445-85DA-AD49-8835-50A03B148770}"/>
            </a:ext>
          </a:extLst>
        </xdr:cNvPr>
        <xdr:cNvSpPr>
          <a:spLocks noChangeAspect="1" noChangeArrowheads="1"/>
        </xdr:cNvSpPr>
      </xdr:nvSpPr>
      <xdr:spPr bwMode="auto">
        <a:xfrm>
          <a:off x="12103100" y="1758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924</xdr:row>
      <xdr:rowOff>0</xdr:rowOff>
    </xdr:from>
    <xdr:ext cx="304800" cy="306401"/>
    <xdr:sp macro="" textlink="">
      <xdr:nvSpPr>
        <xdr:cNvPr id="926" name="AutoShape 4">
          <a:extLst>
            <a:ext uri="{FF2B5EF4-FFF2-40B4-BE49-F238E27FC236}">
              <a16:creationId xmlns:a16="http://schemas.microsoft.com/office/drawing/2014/main" id="{466CDD5B-CAE2-F549-837B-EA32008E3549}"/>
            </a:ext>
          </a:extLst>
        </xdr:cNvPr>
        <xdr:cNvSpPr>
          <a:spLocks noChangeAspect="1" noChangeArrowheads="1"/>
        </xdr:cNvSpPr>
      </xdr:nvSpPr>
      <xdr:spPr bwMode="auto">
        <a:xfrm>
          <a:off x="12103100" y="1760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925</xdr:row>
      <xdr:rowOff>0</xdr:rowOff>
    </xdr:from>
    <xdr:ext cx="304800" cy="306401"/>
    <xdr:sp macro="" textlink="">
      <xdr:nvSpPr>
        <xdr:cNvPr id="927" name="AutoShape 4">
          <a:extLst>
            <a:ext uri="{FF2B5EF4-FFF2-40B4-BE49-F238E27FC236}">
              <a16:creationId xmlns:a16="http://schemas.microsoft.com/office/drawing/2014/main" id="{5D636EC3-4BD6-BF4C-ADAB-0FC523270B7D}"/>
            </a:ext>
          </a:extLst>
        </xdr:cNvPr>
        <xdr:cNvSpPr>
          <a:spLocks noChangeAspect="1" noChangeArrowheads="1"/>
        </xdr:cNvSpPr>
      </xdr:nvSpPr>
      <xdr:spPr bwMode="auto">
        <a:xfrm>
          <a:off x="12103100" y="1762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926</xdr:row>
      <xdr:rowOff>0</xdr:rowOff>
    </xdr:from>
    <xdr:ext cx="304800" cy="306401"/>
    <xdr:sp macro="" textlink="">
      <xdr:nvSpPr>
        <xdr:cNvPr id="928" name="AutoShape 4">
          <a:extLst>
            <a:ext uri="{FF2B5EF4-FFF2-40B4-BE49-F238E27FC236}">
              <a16:creationId xmlns:a16="http://schemas.microsoft.com/office/drawing/2014/main" id="{D1239372-1D13-E346-8064-4517D218F80C}"/>
            </a:ext>
          </a:extLst>
        </xdr:cNvPr>
        <xdr:cNvSpPr>
          <a:spLocks noChangeAspect="1" noChangeArrowheads="1"/>
        </xdr:cNvSpPr>
      </xdr:nvSpPr>
      <xdr:spPr bwMode="auto">
        <a:xfrm>
          <a:off x="12103100" y="1764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927</xdr:row>
      <xdr:rowOff>0</xdr:rowOff>
    </xdr:from>
    <xdr:ext cx="304800" cy="306401"/>
    <xdr:sp macro="" textlink="">
      <xdr:nvSpPr>
        <xdr:cNvPr id="929" name="AutoShape 4">
          <a:extLst>
            <a:ext uri="{FF2B5EF4-FFF2-40B4-BE49-F238E27FC236}">
              <a16:creationId xmlns:a16="http://schemas.microsoft.com/office/drawing/2014/main" id="{10EA8577-7BF9-314C-89E1-59D386CC898E}"/>
            </a:ext>
          </a:extLst>
        </xdr:cNvPr>
        <xdr:cNvSpPr>
          <a:spLocks noChangeAspect="1" noChangeArrowheads="1"/>
        </xdr:cNvSpPr>
      </xdr:nvSpPr>
      <xdr:spPr bwMode="auto">
        <a:xfrm>
          <a:off x="12103100" y="1765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928</xdr:row>
      <xdr:rowOff>0</xdr:rowOff>
    </xdr:from>
    <xdr:ext cx="304800" cy="306401"/>
    <xdr:sp macro="" textlink="">
      <xdr:nvSpPr>
        <xdr:cNvPr id="930" name="AutoShape 4">
          <a:extLst>
            <a:ext uri="{FF2B5EF4-FFF2-40B4-BE49-F238E27FC236}">
              <a16:creationId xmlns:a16="http://schemas.microsoft.com/office/drawing/2014/main" id="{4AED345E-0615-C448-B2E4-0C32C2B0C1FB}"/>
            </a:ext>
          </a:extLst>
        </xdr:cNvPr>
        <xdr:cNvSpPr>
          <a:spLocks noChangeAspect="1" noChangeArrowheads="1"/>
        </xdr:cNvSpPr>
      </xdr:nvSpPr>
      <xdr:spPr bwMode="auto">
        <a:xfrm>
          <a:off x="12103100" y="1767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929</xdr:row>
      <xdr:rowOff>0</xdr:rowOff>
    </xdr:from>
    <xdr:ext cx="304800" cy="306401"/>
    <xdr:sp macro="" textlink="">
      <xdr:nvSpPr>
        <xdr:cNvPr id="931" name="AutoShape 4">
          <a:extLst>
            <a:ext uri="{FF2B5EF4-FFF2-40B4-BE49-F238E27FC236}">
              <a16:creationId xmlns:a16="http://schemas.microsoft.com/office/drawing/2014/main" id="{383F1204-9731-1D49-82D3-CE5F50776840}"/>
            </a:ext>
          </a:extLst>
        </xdr:cNvPr>
        <xdr:cNvSpPr>
          <a:spLocks noChangeAspect="1" noChangeArrowheads="1"/>
        </xdr:cNvSpPr>
      </xdr:nvSpPr>
      <xdr:spPr bwMode="auto">
        <a:xfrm>
          <a:off x="12103100" y="1769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930</xdr:row>
      <xdr:rowOff>0</xdr:rowOff>
    </xdr:from>
    <xdr:ext cx="304800" cy="306401"/>
    <xdr:sp macro="" textlink="">
      <xdr:nvSpPr>
        <xdr:cNvPr id="932" name="AutoShape 4">
          <a:extLst>
            <a:ext uri="{FF2B5EF4-FFF2-40B4-BE49-F238E27FC236}">
              <a16:creationId xmlns:a16="http://schemas.microsoft.com/office/drawing/2014/main" id="{8E670261-A213-604D-9B74-1BE5FA4D044B}"/>
            </a:ext>
          </a:extLst>
        </xdr:cNvPr>
        <xdr:cNvSpPr>
          <a:spLocks noChangeAspect="1" noChangeArrowheads="1"/>
        </xdr:cNvSpPr>
      </xdr:nvSpPr>
      <xdr:spPr bwMode="auto">
        <a:xfrm>
          <a:off x="12103100" y="1771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931</xdr:row>
      <xdr:rowOff>0</xdr:rowOff>
    </xdr:from>
    <xdr:ext cx="304800" cy="306401"/>
    <xdr:sp macro="" textlink="">
      <xdr:nvSpPr>
        <xdr:cNvPr id="933" name="AutoShape 4">
          <a:extLst>
            <a:ext uri="{FF2B5EF4-FFF2-40B4-BE49-F238E27FC236}">
              <a16:creationId xmlns:a16="http://schemas.microsoft.com/office/drawing/2014/main" id="{4861A40A-6BBD-D049-88C6-D3F0A3894454}"/>
            </a:ext>
          </a:extLst>
        </xdr:cNvPr>
        <xdr:cNvSpPr>
          <a:spLocks noChangeAspect="1" noChangeArrowheads="1"/>
        </xdr:cNvSpPr>
      </xdr:nvSpPr>
      <xdr:spPr bwMode="auto">
        <a:xfrm>
          <a:off x="12103100" y="1773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932</xdr:row>
      <xdr:rowOff>0</xdr:rowOff>
    </xdr:from>
    <xdr:ext cx="304800" cy="306401"/>
    <xdr:sp macro="" textlink="">
      <xdr:nvSpPr>
        <xdr:cNvPr id="934" name="AutoShape 4">
          <a:extLst>
            <a:ext uri="{FF2B5EF4-FFF2-40B4-BE49-F238E27FC236}">
              <a16:creationId xmlns:a16="http://schemas.microsoft.com/office/drawing/2014/main" id="{E3C26FBE-E885-F841-A1D1-757C83D9F4FA}"/>
            </a:ext>
          </a:extLst>
        </xdr:cNvPr>
        <xdr:cNvSpPr>
          <a:spLocks noChangeAspect="1" noChangeArrowheads="1"/>
        </xdr:cNvSpPr>
      </xdr:nvSpPr>
      <xdr:spPr bwMode="auto">
        <a:xfrm>
          <a:off x="12103100" y="1775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933</xdr:row>
      <xdr:rowOff>0</xdr:rowOff>
    </xdr:from>
    <xdr:ext cx="304800" cy="306401"/>
    <xdr:sp macro="" textlink="">
      <xdr:nvSpPr>
        <xdr:cNvPr id="935" name="AutoShape 4">
          <a:extLst>
            <a:ext uri="{FF2B5EF4-FFF2-40B4-BE49-F238E27FC236}">
              <a16:creationId xmlns:a16="http://schemas.microsoft.com/office/drawing/2014/main" id="{8360B239-AD5F-C641-A1A6-1DE435787D93}"/>
            </a:ext>
          </a:extLst>
        </xdr:cNvPr>
        <xdr:cNvSpPr>
          <a:spLocks noChangeAspect="1" noChangeArrowheads="1"/>
        </xdr:cNvSpPr>
      </xdr:nvSpPr>
      <xdr:spPr bwMode="auto">
        <a:xfrm>
          <a:off x="12103100" y="1777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934</xdr:row>
      <xdr:rowOff>0</xdr:rowOff>
    </xdr:from>
    <xdr:ext cx="304800" cy="306401"/>
    <xdr:sp macro="" textlink="">
      <xdr:nvSpPr>
        <xdr:cNvPr id="936" name="AutoShape 4">
          <a:extLst>
            <a:ext uri="{FF2B5EF4-FFF2-40B4-BE49-F238E27FC236}">
              <a16:creationId xmlns:a16="http://schemas.microsoft.com/office/drawing/2014/main" id="{EA64CEC4-60C1-6346-BED3-73B88AB9C522}"/>
            </a:ext>
          </a:extLst>
        </xdr:cNvPr>
        <xdr:cNvSpPr>
          <a:spLocks noChangeAspect="1" noChangeArrowheads="1"/>
        </xdr:cNvSpPr>
      </xdr:nvSpPr>
      <xdr:spPr bwMode="auto">
        <a:xfrm>
          <a:off x="12103100" y="1779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935</xdr:row>
      <xdr:rowOff>0</xdr:rowOff>
    </xdr:from>
    <xdr:ext cx="304800" cy="306401"/>
    <xdr:sp macro="" textlink="">
      <xdr:nvSpPr>
        <xdr:cNvPr id="937" name="AutoShape 4">
          <a:extLst>
            <a:ext uri="{FF2B5EF4-FFF2-40B4-BE49-F238E27FC236}">
              <a16:creationId xmlns:a16="http://schemas.microsoft.com/office/drawing/2014/main" id="{6D5D4A91-2565-2A46-9398-350C5FF7771F}"/>
            </a:ext>
          </a:extLst>
        </xdr:cNvPr>
        <xdr:cNvSpPr>
          <a:spLocks noChangeAspect="1" noChangeArrowheads="1"/>
        </xdr:cNvSpPr>
      </xdr:nvSpPr>
      <xdr:spPr bwMode="auto">
        <a:xfrm>
          <a:off x="12103100" y="1781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936</xdr:row>
      <xdr:rowOff>0</xdr:rowOff>
    </xdr:from>
    <xdr:ext cx="304800" cy="306401"/>
    <xdr:sp macro="" textlink="">
      <xdr:nvSpPr>
        <xdr:cNvPr id="938" name="AutoShape 4">
          <a:extLst>
            <a:ext uri="{FF2B5EF4-FFF2-40B4-BE49-F238E27FC236}">
              <a16:creationId xmlns:a16="http://schemas.microsoft.com/office/drawing/2014/main" id="{5C1EEE76-E9F4-1A41-93F5-1A3CBEA3D30C}"/>
            </a:ext>
          </a:extLst>
        </xdr:cNvPr>
        <xdr:cNvSpPr>
          <a:spLocks noChangeAspect="1" noChangeArrowheads="1"/>
        </xdr:cNvSpPr>
      </xdr:nvSpPr>
      <xdr:spPr bwMode="auto">
        <a:xfrm>
          <a:off x="12103100" y="1783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937</xdr:row>
      <xdr:rowOff>0</xdr:rowOff>
    </xdr:from>
    <xdr:ext cx="304800" cy="306401"/>
    <xdr:sp macro="" textlink="">
      <xdr:nvSpPr>
        <xdr:cNvPr id="939" name="AutoShape 4">
          <a:extLst>
            <a:ext uri="{FF2B5EF4-FFF2-40B4-BE49-F238E27FC236}">
              <a16:creationId xmlns:a16="http://schemas.microsoft.com/office/drawing/2014/main" id="{2A34B37B-2307-1B45-90DE-E984BD882396}"/>
            </a:ext>
          </a:extLst>
        </xdr:cNvPr>
        <xdr:cNvSpPr>
          <a:spLocks noChangeAspect="1" noChangeArrowheads="1"/>
        </xdr:cNvSpPr>
      </xdr:nvSpPr>
      <xdr:spPr bwMode="auto">
        <a:xfrm>
          <a:off x="12103100" y="1784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938</xdr:row>
      <xdr:rowOff>0</xdr:rowOff>
    </xdr:from>
    <xdr:ext cx="304800" cy="306401"/>
    <xdr:sp macro="" textlink="">
      <xdr:nvSpPr>
        <xdr:cNvPr id="940" name="AutoShape 4">
          <a:extLst>
            <a:ext uri="{FF2B5EF4-FFF2-40B4-BE49-F238E27FC236}">
              <a16:creationId xmlns:a16="http://schemas.microsoft.com/office/drawing/2014/main" id="{61C1FE25-56CD-F340-8D7D-6686CB59DE4F}"/>
            </a:ext>
          </a:extLst>
        </xdr:cNvPr>
        <xdr:cNvSpPr>
          <a:spLocks noChangeAspect="1" noChangeArrowheads="1"/>
        </xdr:cNvSpPr>
      </xdr:nvSpPr>
      <xdr:spPr bwMode="auto">
        <a:xfrm>
          <a:off x="12103100" y="1786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939</xdr:row>
      <xdr:rowOff>0</xdr:rowOff>
    </xdr:from>
    <xdr:ext cx="304800" cy="306401"/>
    <xdr:sp macro="" textlink="">
      <xdr:nvSpPr>
        <xdr:cNvPr id="941" name="AutoShape 4">
          <a:extLst>
            <a:ext uri="{FF2B5EF4-FFF2-40B4-BE49-F238E27FC236}">
              <a16:creationId xmlns:a16="http://schemas.microsoft.com/office/drawing/2014/main" id="{1170BEE4-4639-EB41-87F9-56F5A67383AF}"/>
            </a:ext>
          </a:extLst>
        </xdr:cNvPr>
        <xdr:cNvSpPr>
          <a:spLocks noChangeAspect="1" noChangeArrowheads="1"/>
        </xdr:cNvSpPr>
      </xdr:nvSpPr>
      <xdr:spPr bwMode="auto">
        <a:xfrm>
          <a:off x="12103100" y="1788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940</xdr:row>
      <xdr:rowOff>0</xdr:rowOff>
    </xdr:from>
    <xdr:ext cx="304800" cy="306401"/>
    <xdr:sp macro="" textlink="">
      <xdr:nvSpPr>
        <xdr:cNvPr id="942" name="AutoShape 4">
          <a:extLst>
            <a:ext uri="{FF2B5EF4-FFF2-40B4-BE49-F238E27FC236}">
              <a16:creationId xmlns:a16="http://schemas.microsoft.com/office/drawing/2014/main" id="{BC55343C-0933-E34D-A36C-66F9E25CC19A}"/>
            </a:ext>
          </a:extLst>
        </xdr:cNvPr>
        <xdr:cNvSpPr>
          <a:spLocks noChangeAspect="1" noChangeArrowheads="1"/>
        </xdr:cNvSpPr>
      </xdr:nvSpPr>
      <xdr:spPr bwMode="auto">
        <a:xfrm>
          <a:off x="12103100" y="1790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941</xdr:row>
      <xdr:rowOff>0</xdr:rowOff>
    </xdr:from>
    <xdr:ext cx="304800" cy="306401"/>
    <xdr:sp macro="" textlink="">
      <xdr:nvSpPr>
        <xdr:cNvPr id="943" name="AutoShape 4">
          <a:extLst>
            <a:ext uri="{FF2B5EF4-FFF2-40B4-BE49-F238E27FC236}">
              <a16:creationId xmlns:a16="http://schemas.microsoft.com/office/drawing/2014/main" id="{33C2C114-F1E5-F74F-9719-CDB875F6FF92}"/>
            </a:ext>
          </a:extLst>
        </xdr:cNvPr>
        <xdr:cNvSpPr>
          <a:spLocks noChangeAspect="1" noChangeArrowheads="1"/>
        </xdr:cNvSpPr>
      </xdr:nvSpPr>
      <xdr:spPr bwMode="auto">
        <a:xfrm>
          <a:off x="12103100" y="1792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942</xdr:row>
      <xdr:rowOff>0</xdr:rowOff>
    </xdr:from>
    <xdr:ext cx="304800" cy="306401"/>
    <xdr:sp macro="" textlink="">
      <xdr:nvSpPr>
        <xdr:cNvPr id="944" name="AutoShape 4">
          <a:extLst>
            <a:ext uri="{FF2B5EF4-FFF2-40B4-BE49-F238E27FC236}">
              <a16:creationId xmlns:a16="http://schemas.microsoft.com/office/drawing/2014/main" id="{B39C6D01-8DCB-104E-A000-1765E0B7B94E}"/>
            </a:ext>
          </a:extLst>
        </xdr:cNvPr>
        <xdr:cNvSpPr>
          <a:spLocks noChangeAspect="1" noChangeArrowheads="1"/>
        </xdr:cNvSpPr>
      </xdr:nvSpPr>
      <xdr:spPr bwMode="auto">
        <a:xfrm>
          <a:off x="12103100" y="1794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943</xdr:row>
      <xdr:rowOff>0</xdr:rowOff>
    </xdr:from>
    <xdr:ext cx="304800" cy="306401"/>
    <xdr:sp macro="" textlink="">
      <xdr:nvSpPr>
        <xdr:cNvPr id="945" name="AutoShape 4">
          <a:extLst>
            <a:ext uri="{FF2B5EF4-FFF2-40B4-BE49-F238E27FC236}">
              <a16:creationId xmlns:a16="http://schemas.microsoft.com/office/drawing/2014/main" id="{8134ABFD-FB66-D446-AF20-13B913C5CAB9}"/>
            </a:ext>
          </a:extLst>
        </xdr:cNvPr>
        <xdr:cNvSpPr>
          <a:spLocks noChangeAspect="1" noChangeArrowheads="1"/>
        </xdr:cNvSpPr>
      </xdr:nvSpPr>
      <xdr:spPr bwMode="auto">
        <a:xfrm>
          <a:off x="12103100" y="1796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944</xdr:row>
      <xdr:rowOff>0</xdr:rowOff>
    </xdr:from>
    <xdr:ext cx="304800" cy="306401"/>
    <xdr:sp macro="" textlink="">
      <xdr:nvSpPr>
        <xdr:cNvPr id="946" name="AutoShape 4">
          <a:extLst>
            <a:ext uri="{FF2B5EF4-FFF2-40B4-BE49-F238E27FC236}">
              <a16:creationId xmlns:a16="http://schemas.microsoft.com/office/drawing/2014/main" id="{6FFE5414-89F5-954C-8E06-83352325DC7B}"/>
            </a:ext>
          </a:extLst>
        </xdr:cNvPr>
        <xdr:cNvSpPr>
          <a:spLocks noChangeAspect="1" noChangeArrowheads="1"/>
        </xdr:cNvSpPr>
      </xdr:nvSpPr>
      <xdr:spPr bwMode="auto">
        <a:xfrm>
          <a:off x="12103100" y="1798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945</xdr:row>
      <xdr:rowOff>0</xdr:rowOff>
    </xdr:from>
    <xdr:ext cx="304800" cy="306401"/>
    <xdr:sp macro="" textlink="">
      <xdr:nvSpPr>
        <xdr:cNvPr id="947" name="AutoShape 4">
          <a:extLst>
            <a:ext uri="{FF2B5EF4-FFF2-40B4-BE49-F238E27FC236}">
              <a16:creationId xmlns:a16="http://schemas.microsoft.com/office/drawing/2014/main" id="{E3CE6CE9-2AF7-564A-A41C-6D65116DF310}"/>
            </a:ext>
          </a:extLst>
        </xdr:cNvPr>
        <xdr:cNvSpPr>
          <a:spLocks noChangeAspect="1" noChangeArrowheads="1"/>
        </xdr:cNvSpPr>
      </xdr:nvSpPr>
      <xdr:spPr bwMode="auto">
        <a:xfrm>
          <a:off x="12103100" y="1800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946</xdr:row>
      <xdr:rowOff>0</xdr:rowOff>
    </xdr:from>
    <xdr:ext cx="304800" cy="306401"/>
    <xdr:sp macro="" textlink="">
      <xdr:nvSpPr>
        <xdr:cNvPr id="948" name="AutoShape 4">
          <a:extLst>
            <a:ext uri="{FF2B5EF4-FFF2-40B4-BE49-F238E27FC236}">
              <a16:creationId xmlns:a16="http://schemas.microsoft.com/office/drawing/2014/main" id="{CB1AE166-B3F7-3747-BC78-CDEB67EC0001}"/>
            </a:ext>
          </a:extLst>
        </xdr:cNvPr>
        <xdr:cNvSpPr>
          <a:spLocks noChangeAspect="1" noChangeArrowheads="1"/>
        </xdr:cNvSpPr>
      </xdr:nvSpPr>
      <xdr:spPr bwMode="auto">
        <a:xfrm>
          <a:off x="12103100" y="1802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947</xdr:row>
      <xdr:rowOff>0</xdr:rowOff>
    </xdr:from>
    <xdr:ext cx="304800" cy="306401"/>
    <xdr:sp macro="" textlink="">
      <xdr:nvSpPr>
        <xdr:cNvPr id="949" name="AutoShape 4">
          <a:extLst>
            <a:ext uri="{FF2B5EF4-FFF2-40B4-BE49-F238E27FC236}">
              <a16:creationId xmlns:a16="http://schemas.microsoft.com/office/drawing/2014/main" id="{698322E7-D8F7-3741-9416-18CBFE5948F8}"/>
            </a:ext>
          </a:extLst>
        </xdr:cNvPr>
        <xdr:cNvSpPr>
          <a:spLocks noChangeAspect="1" noChangeArrowheads="1"/>
        </xdr:cNvSpPr>
      </xdr:nvSpPr>
      <xdr:spPr bwMode="auto">
        <a:xfrm>
          <a:off x="12103100" y="1804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948</xdr:row>
      <xdr:rowOff>0</xdr:rowOff>
    </xdr:from>
    <xdr:ext cx="304800" cy="306401"/>
    <xdr:sp macro="" textlink="">
      <xdr:nvSpPr>
        <xdr:cNvPr id="950" name="AutoShape 4">
          <a:extLst>
            <a:ext uri="{FF2B5EF4-FFF2-40B4-BE49-F238E27FC236}">
              <a16:creationId xmlns:a16="http://schemas.microsoft.com/office/drawing/2014/main" id="{424A3B6A-1596-4A4D-B74C-C657F63C64AE}"/>
            </a:ext>
          </a:extLst>
        </xdr:cNvPr>
        <xdr:cNvSpPr>
          <a:spLocks noChangeAspect="1" noChangeArrowheads="1"/>
        </xdr:cNvSpPr>
      </xdr:nvSpPr>
      <xdr:spPr bwMode="auto">
        <a:xfrm>
          <a:off x="12103100" y="1805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949</xdr:row>
      <xdr:rowOff>0</xdr:rowOff>
    </xdr:from>
    <xdr:ext cx="304800" cy="306401"/>
    <xdr:sp macro="" textlink="">
      <xdr:nvSpPr>
        <xdr:cNvPr id="951" name="AutoShape 4">
          <a:extLst>
            <a:ext uri="{FF2B5EF4-FFF2-40B4-BE49-F238E27FC236}">
              <a16:creationId xmlns:a16="http://schemas.microsoft.com/office/drawing/2014/main" id="{E7C6C565-D9A4-464C-880D-DD4EADE87632}"/>
            </a:ext>
          </a:extLst>
        </xdr:cNvPr>
        <xdr:cNvSpPr>
          <a:spLocks noChangeAspect="1" noChangeArrowheads="1"/>
        </xdr:cNvSpPr>
      </xdr:nvSpPr>
      <xdr:spPr bwMode="auto">
        <a:xfrm>
          <a:off x="12103100" y="1807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950</xdr:row>
      <xdr:rowOff>0</xdr:rowOff>
    </xdr:from>
    <xdr:ext cx="304800" cy="306401"/>
    <xdr:sp macro="" textlink="">
      <xdr:nvSpPr>
        <xdr:cNvPr id="952" name="AutoShape 4">
          <a:extLst>
            <a:ext uri="{FF2B5EF4-FFF2-40B4-BE49-F238E27FC236}">
              <a16:creationId xmlns:a16="http://schemas.microsoft.com/office/drawing/2014/main" id="{112CA614-0059-1141-A94F-A2CBA856D825}"/>
            </a:ext>
          </a:extLst>
        </xdr:cNvPr>
        <xdr:cNvSpPr>
          <a:spLocks noChangeAspect="1" noChangeArrowheads="1"/>
        </xdr:cNvSpPr>
      </xdr:nvSpPr>
      <xdr:spPr bwMode="auto">
        <a:xfrm>
          <a:off x="12103100" y="1809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951</xdr:row>
      <xdr:rowOff>0</xdr:rowOff>
    </xdr:from>
    <xdr:ext cx="304800" cy="306401"/>
    <xdr:sp macro="" textlink="">
      <xdr:nvSpPr>
        <xdr:cNvPr id="953" name="AutoShape 4">
          <a:extLst>
            <a:ext uri="{FF2B5EF4-FFF2-40B4-BE49-F238E27FC236}">
              <a16:creationId xmlns:a16="http://schemas.microsoft.com/office/drawing/2014/main" id="{D468D445-1ABC-1A40-B590-7A3B2E0198FD}"/>
            </a:ext>
          </a:extLst>
        </xdr:cNvPr>
        <xdr:cNvSpPr>
          <a:spLocks noChangeAspect="1" noChangeArrowheads="1"/>
        </xdr:cNvSpPr>
      </xdr:nvSpPr>
      <xdr:spPr bwMode="auto">
        <a:xfrm>
          <a:off x="12103100" y="1811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952</xdr:row>
      <xdr:rowOff>0</xdr:rowOff>
    </xdr:from>
    <xdr:ext cx="304800" cy="306401"/>
    <xdr:sp macro="" textlink="">
      <xdr:nvSpPr>
        <xdr:cNvPr id="954" name="AutoShape 4">
          <a:extLst>
            <a:ext uri="{FF2B5EF4-FFF2-40B4-BE49-F238E27FC236}">
              <a16:creationId xmlns:a16="http://schemas.microsoft.com/office/drawing/2014/main" id="{87E7AD1E-690A-B94B-B793-1A44DB7E5259}"/>
            </a:ext>
          </a:extLst>
        </xdr:cNvPr>
        <xdr:cNvSpPr>
          <a:spLocks noChangeAspect="1" noChangeArrowheads="1"/>
        </xdr:cNvSpPr>
      </xdr:nvSpPr>
      <xdr:spPr bwMode="auto">
        <a:xfrm>
          <a:off x="12103100" y="1813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953</xdr:row>
      <xdr:rowOff>0</xdr:rowOff>
    </xdr:from>
    <xdr:ext cx="304800" cy="306401"/>
    <xdr:sp macro="" textlink="">
      <xdr:nvSpPr>
        <xdr:cNvPr id="955" name="AutoShape 4">
          <a:extLst>
            <a:ext uri="{FF2B5EF4-FFF2-40B4-BE49-F238E27FC236}">
              <a16:creationId xmlns:a16="http://schemas.microsoft.com/office/drawing/2014/main" id="{8769BE0D-08B8-344B-A7EB-C8E2E70150DA}"/>
            </a:ext>
          </a:extLst>
        </xdr:cNvPr>
        <xdr:cNvSpPr>
          <a:spLocks noChangeAspect="1" noChangeArrowheads="1"/>
        </xdr:cNvSpPr>
      </xdr:nvSpPr>
      <xdr:spPr bwMode="auto">
        <a:xfrm>
          <a:off x="12103100" y="1815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954</xdr:row>
      <xdr:rowOff>0</xdr:rowOff>
    </xdr:from>
    <xdr:ext cx="304800" cy="306401"/>
    <xdr:sp macro="" textlink="">
      <xdr:nvSpPr>
        <xdr:cNvPr id="956" name="AutoShape 4">
          <a:extLst>
            <a:ext uri="{FF2B5EF4-FFF2-40B4-BE49-F238E27FC236}">
              <a16:creationId xmlns:a16="http://schemas.microsoft.com/office/drawing/2014/main" id="{F0C35ADE-57C1-BE4F-9643-4CD5627EF7FC}"/>
            </a:ext>
          </a:extLst>
        </xdr:cNvPr>
        <xdr:cNvSpPr>
          <a:spLocks noChangeAspect="1" noChangeArrowheads="1"/>
        </xdr:cNvSpPr>
      </xdr:nvSpPr>
      <xdr:spPr bwMode="auto">
        <a:xfrm>
          <a:off x="12103100" y="1817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955</xdr:row>
      <xdr:rowOff>0</xdr:rowOff>
    </xdr:from>
    <xdr:ext cx="304800" cy="306401"/>
    <xdr:sp macro="" textlink="">
      <xdr:nvSpPr>
        <xdr:cNvPr id="957" name="AutoShape 4">
          <a:extLst>
            <a:ext uri="{FF2B5EF4-FFF2-40B4-BE49-F238E27FC236}">
              <a16:creationId xmlns:a16="http://schemas.microsoft.com/office/drawing/2014/main" id="{895153C7-3E3A-954A-876B-0AB059F92200}"/>
            </a:ext>
          </a:extLst>
        </xdr:cNvPr>
        <xdr:cNvSpPr>
          <a:spLocks noChangeAspect="1" noChangeArrowheads="1"/>
        </xdr:cNvSpPr>
      </xdr:nvSpPr>
      <xdr:spPr bwMode="auto">
        <a:xfrm>
          <a:off x="12103100" y="1819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956</xdr:row>
      <xdr:rowOff>0</xdr:rowOff>
    </xdr:from>
    <xdr:ext cx="304800" cy="306401"/>
    <xdr:sp macro="" textlink="">
      <xdr:nvSpPr>
        <xdr:cNvPr id="958" name="AutoShape 4">
          <a:extLst>
            <a:ext uri="{FF2B5EF4-FFF2-40B4-BE49-F238E27FC236}">
              <a16:creationId xmlns:a16="http://schemas.microsoft.com/office/drawing/2014/main" id="{16DF9CD9-0A23-B048-9572-DB63B01581A6}"/>
            </a:ext>
          </a:extLst>
        </xdr:cNvPr>
        <xdr:cNvSpPr>
          <a:spLocks noChangeAspect="1" noChangeArrowheads="1"/>
        </xdr:cNvSpPr>
      </xdr:nvSpPr>
      <xdr:spPr bwMode="auto">
        <a:xfrm>
          <a:off x="12103100" y="1821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957</xdr:row>
      <xdr:rowOff>0</xdr:rowOff>
    </xdr:from>
    <xdr:ext cx="304800" cy="306401"/>
    <xdr:sp macro="" textlink="">
      <xdr:nvSpPr>
        <xdr:cNvPr id="959" name="AutoShape 4">
          <a:extLst>
            <a:ext uri="{FF2B5EF4-FFF2-40B4-BE49-F238E27FC236}">
              <a16:creationId xmlns:a16="http://schemas.microsoft.com/office/drawing/2014/main" id="{DFE1A4F1-E7C8-D34A-9FB6-7AF099C43EEF}"/>
            </a:ext>
          </a:extLst>
        </xdr:cNvPr>
        <xdr:cNvSpPr>
          <a:spLocks noChangeAspect="1" noChangeArrowheads="1"/>
        </xdr:cNvSpPr>
      </xdr:nvSpPr>
      <xdr:spPr bwMode="auto">
        <a:xfrm>
          <a:off x="12103100" y="1823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958</xdr:row>
      <xdr:rowOff>0</xdr:rowOff>
    </xdr:from>
    <xdr:ext cx="304800" cy="306401"/>
    <xdr:sp macro="" textlink="">
      <xdr:nvSpPr>
        <xdr:cNvPr id="960" name="AutoShape 4">
          <a:extLst>
            <a:ext uri="{FF2B5EF4-FFF2-40B4-BE49-F238E27FC236}">
              <a16:creationId xmlns:a16="http://schemas.microsoft.com/office/drawing/2014/main" id="{02382C22-909B-8C4C-BBBA-924D43CF8B40}"/>
            </a:ext>
          </a:extLst>
        </xdr:cNvPr>
        <xdr:cNvSpPr>
          <a:spLocks noChangeAspect="1" noChangeArrowheads="1"/>
        </xdr:cNvSpPr>
      </xdr:nvSpPr>
      <xdr:spPr bwMode="auto">
        <a:xfrm>
          <a:off x="12103100" y="1824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959</xdr:row>
      <xdr:rowOff>0</xdr:rowOff>
    </xdr:from>
    <xdr:ext cx="304800" cy="306401"/>
    <xdr:sp macro="" textlink="">
      <xdr:nvSpPr>
        <xdr:cNvPr id="961" name="AutoShape 4">
          <a:extLst>
            <a:ext uri="{FF2B5EF4-FFF2-40B4-BE49-F238E27FC236}">
              <a16:creationId xmlns:a16="http://schemas.microsoft.com/office/drawing/2014/main" id="{AD30F0B6-471C-5A44-9334-BBD4050F36CA}"/>
            </a:ext>
          </a:extLst>
        </xdr:cNvPr>
        <xdr:cNvSpPr>
          <a:spLocks noChangeAspect="1" noChangeArrowheads="1"/>
        </xdr:cNvSpPr>
      </xdr:nvSpPr>
      <xdr:spPr bwMode="auto">
        <a:xfrm>
          <a:off x="12103100" y="1826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960</xdr:row>
      <xdr:rowOff>0</xdr:rowOff>
    </xdr:from>
    <xdr:ext cx="304800" cy="306401"/>
    <xdr:sp macro="" textlink="">
      <xdr:nvSpPr>
        <xdr:cNvPr id="962" name="AutoShape 4">
          <a:extLst>
            <a:ext uri="{FF2B5EF4-FFF2-40B4-BE49-F238E27FC236}">
              <a16:creationId xmlns:a16="http://schemas.microsoft.com/office/drawing/2014/main" id="{7ACAB57F-8FED-6349-BD49-4FF4240ACE66}"/>
            </a:ext>
          </a:extLst>
        </xdr:cNvPr>
        <xdr:cNvSpPr>
          <a:spLocks noChangeAspect="1" noChangeArrowheads="1"/>
        </xdr:cNvSpPr>
      </xdr:nvSpPr>
      <xdr:spPr bwMode="auto">
        <a:xfrm>
          <a:off x="12103100" y="1828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961</xdr:row>
      <xdr:rowOff>0</xdr:rowOff>
    </xdr:from>
    <xdr:ext cx="304800" cy="306401"/>
    <xdr:sp macro="" textlink="">
      <xdr:nvSpPr>
        <xdr:cNvPr id="963" name="AutoShape 4">
          <a:extLst>
            <a:ext uri="{FF2B5EF4-FFF2-40B4-BE49-F238E27FC236}">
              <a16:creationId xmlns:a16="http://schemas.microsoft.com/office/drawing/2014/main" id="{71F9B91A-8E11-E848-928B-7E8D31FEDFA8}"/>
            </a:ext>
          </a:extLst>
        </xdr:cNvPr>
        <xdr:cNvSpPr>
          <a:spLocks noChangeAspect="1" noChangeArrowheads="1"/>
        </xdr:cNvSpPr>
      </xdr:nvSpPr>
      <xdr:spPr bwMode="auto">
        <a:xfrm>
          <a:off x="12103100" y="1830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962</xdr:row>
      <xdr:rowOff>0</xdr:rowOff>
    </xdr:from>
    <xdr:ext cx="304800" cy="306401"/>
    <xdr:sp macro="" textlink="">
      <xdr:nvSpPr>
        <xdr:cNvPr id="964" name="AutoShape 4">
          <a:extLst>
            <a:ext uri="{FF2B5EF4-FFF2-40B4-BE49-F238E27FC236}">
              <a16:creationId xmlns:a16="http://schemas.microsoft.com/office/drawing/2014/main" id="{757D8BDF-ED08-D749-AC4C-558329282C5D}"/>
            </a:ext>
          </a:extLst>
        </xdr:cNvPr>
        <xdr:cNvSpPr>
          <a:spLocks noChangeAspect="1" noChangeArrowheads="1"/>
        </xdr:cNvSpPr>
      </xdr:nvSpPr>
      <xdr:spPr bwMode="auto">
        <a:xfrm>
          <a:off x="12103100" y="1832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963</xdr:row>
      <xdr:rowOff>0</xdr:rowOff>
    </xdr:from>
    <xdr:ext cx="304800" cy="306401"/>
    <xdr:sp macro="" textlink="">
      <xdr:nvSpPr>
        <xdr:cNvPr id="965" name="AutoShape 4">
          <a:extLst>
            <a:ext uri="{FF2B5EF4-FFF2-40B4-BE49-F238E27FC236}">
              <a16:creationId xmlns:a16="http://schemas.microsoft.com/office/drawing/2014/main" id="{2C30491C-FB67-1349-9922-15C0BA70CA85}"/>
            </a:ext>
          </a:extLst>
        </xdr:cNvPr>
        <xdr:cNvSpPr>
          <a:spLocks noChangeAspect="1" noChangeArrowheads="1"/>
        </xdr:cNvSpPr>
      </xdr:nvSpPr>
      <xdr:spPr bwMode="auto">
        <a:xfrm>
          <a:off x="12103100" y="1834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964</xdr:row>
      <xdr:rowOff>0</xdr:rowOff>
    </xdr:from>
    <xdr:ext cx="304800" cy="306401"/>
    <xdr:sp macro="" textlink="">
      <xdr:nvSpPr>
        <xdr:cNvPr id="966" name="AutoShape 4">
          <a:extLst>
            <a:ext uri="{FF2B5EF4-FFF2-40B4-BE49-F238E27FC236}">
              <a16:creationId xmlns:a16="http://schemas.microsoft.com/office/drawing/2014/main" id="{B11E9E91-92C4-1A49-A444-41D58D1136E0}"/>
            </a:ext>
          </a:extLst>
        </xdr:cNvPr>
        <xdr:cNvSpPr>
          <a:spLocks noChangeAspect="1" noChangeArrowheads="1"/>
        </xdr:cNvSpPr>
      </xdr:nvSpPr>
      <xdr:spPr bwMode="auto">
        <a:xfrm>
          <a:off x="12103100" y="1836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965</xdr:row>
      <xdr:rowOff>0</xdr:rowOff>
    </xdr:from>
    <xdr:ext cx="304800" cy="306401"/>
    <xdr:sp macro="" textlink="">
      <xdr:nvSpPr>
        <xdr:cNvPr id="967" name="AutoShape 4">
          <a:extLst>
            <a:ext uri="{FF2B5EF4-FFF2-40B4-BE49-F238E27FC236}">
              <a16:creationId xmlns:a16="http://schemas.microsoft.com/office/drawing/2014/main" id="{424B23AD-8166-CC4F-B297-C60B7BE43AED}"/>
            </a:ext>
          </a:extLst>
        </xdr:cNvPr>
        <xdr:cNvSpPr>
          <a:spLocks noChangeAspect="1" noChangeArrowheads="1"/>
        </xdr:cNvSpPr>
      </xdr:nvSpPr>
      <xdr:spPr bwMode="auto">
        <a:xfrm>
          <a:off x="12103100" y="1838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966</xdr:row>
      <xdr:rowOff>0</xdr:rowOff>
    </xdr:from>
    <xdr:ext cx="304800" cy="306401"/>
    <xdr:sp macro="" textlink="">
      <xdr:nvSpPr>
        <xdr:cNvPr id="968" name="AutoShape 4">
          <a:extLst>
            <a:ext uri="{FF2B5EF4-FFF2-40B4-BE49-F238E27FC236}">
              <a16:creationId xmlns:a16="http://schemas.microsoft.com/office/drawing/2014/main" id="{99DD53BE-6003-E147-90E4-87E9C404BD0F}"/>
            </a:ext>
          </a:extLst>
        </xdr:cNvPr>
        <xdr:cNvSpPr>
          <a:spLocks noChangeAspect="1" noChangeArrowheads="1"/>
        </xdr:cNvSpPr>
      </xdr:nvSpPr>
      <xdr:spPr bwMode="auto">
        <a:xfrm>
          <a:off x="12103100" y="1840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967</xdr:row>
      <xdr:rowOff>0</xdr:rowOff>
    </xdr:from>
    <xdr:ext cx="304800" cy="306401"/>
    <xdr:sp macro="" textlink="">
      <xdr:nvSpPr>
        <xdr:cNvPr id="969" name="AutoShape 4">
          <a:extLst>
            <a:ext uri="{FF2B5EF4-FFF2-40B4-BE49-F238E27FC236}">
              <a16:creationId xmlns:a16="http://schemas.microsoft.com/office/drawing/2014/main" id="{77041F48-A3F3-CC44-8DE1-57E4F6CCF069}"/>
            </a:ext>
          </a:extLst>
        </xdr:cNvPr>
        <xdr:cNvSpPr>
          <a:spLocks noChangeAspect="1" noChangeArrowheads="1"/>
        </xdr:cNvSpPr>
      </xdr:nvSpPr>
      <xdr:spPr bwMode="auto">
        <a:xfrm>
          <a:off x="12103100" y="1842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968</xdr:row>
      <xdr:rowOff>0</xdr:rowOff>
    </xdr:from>
    <xdr:ext cx="304800" cy="306401"/>
    <xdr:sp macro="" textlink="">
      <xdr:nvSpPr>
        <xdr:cNvPr id="970" name="AutoShape 4">
          <a:extLst>
            <a:ext uri="{FF2B5EF4-FFF2-40B4-BE49-F238E27FC236}">
              <a16:creationId xmlns:a16="http://schemas.microsoft.com/office/drawing/2014/main" id="{7B4C9642-E737-954B-8A7E-41087DBB8F09}"/>
            </a:ext>
          </a:extLst>
        </xdr:cNvPr>
        <xdr:cNvSpPr>
          <a:spLocks noChangeAspect="1" noChangeArrowheads="1"/>
        </xdr:cNvSpPr>
      </xdr:nvSpPr>
      <xdr:spPr bwMode="auto">
        <a:xfrm>
          <a:off x="12103100" y="1844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969</xdr:row>
      <xdr:rowOff>0</xdr:rowOff>
    </xdr:from>
    <xdr:ext cx="304800" cy="306401"/>
    <xdr:sp macro="" textlink="">
      <xdr:nvSpPr>
        <xdr:cNvPr id="971" name="AutoShape 4">
          <a:extLst>
            <a:ext uri="{FF2B5EF4-FFF2-40B4-BE49-F238E27FC236}">
              <a16:creationId xmlns:a16="http://schemas.microsoft.com/office/drawing/2014/main" id="{7197236D-0100-A04D-B245-FE0A2EE85CAA}"/>
            </a:ext>
          </a:extLst>
        </xdr:cNvPr>
        <xdr:cNvSpPr>
          <a:spLocks noChangeAspect="1" noChangeArrowheads="1"/>
        </xdr:cNvSpPr>
      </xdr:nvSpPr>
      <xdr:spPr bwMode="auto">
        <a:xfrm>
          <a:off x="12103100" y="1845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970</xdr:row>
      <xdr:rowOff>0</xdr:rowOff>
    </xdr:from>
    <xdr:ext cx="304800" cy="306401"/>
    <xdr:sp macro="" textlink="">
      <xdr:nvSpPr>
        <xdr:cNvPr id="972" name="AutoShape 4">
          <a:extLst>
            <a:ext uri="{FF2B5EF4-FFF2-40B4-BE49-F238E27FC236}">
              <a16:creationId xmlns:a16="http://schemas.microsoft.com/office/drawing/2014/main" id="{27CB352E-86E4-974D-B663-4903C82F5E64}"/>
            </a:ext>
          </a:extLst>
        </xdr:cNvPr>
        <xdr:cNvSpPr>
          <a:spLocks noChangeAspect="1" noChangeArrowheads="1"/>
        </xdr:cNvSpPr>
      </xdr:nvSpPr>
      <xdr:spPr bwMode="auto">
        <a:xfrm>
          <a:off x="12103100" y="1847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971</xdr:row>
      <xdr:rowOff>0</xdr:rowOff>
    </xdr:from>
    <xdr:ext cx="304800" cy="306401"/>
    <xdr:sp macro="" textlink="">
      <xdr:nvSpPr>
        <xdr:cNvPr id="973" name="AutoShape 4">
          <a:extLst>
            <a:ext uri="{FF2B5EF4-FFF2-40B4-BE49-F238E27FC236}">
              <a16:creationId xmlns:a16="http://schemas.microsoft.com/office/drawing/2014/main" id="{F2768872-9F18-C046-A912-5FEAD71EBA4C}"/>
            </a:ext>
          </a:extLst>
        </xdr:cNvPr>
        <xdr:cNvSpPr>
          <a:spLocks noChangeAspect="1" noChangeArrowheads="1"/>
        </xdr:cNvSpPr>
      </xdr:nvSpPr>
      <xdr:spPr bwMode="auto">
        <a:xfrm>
          <a:off x="12103100" y="1849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972</xdr:row>
      <xdr:rowOff>0</xdr:rowOff>
    </xdr:from>
    <xdr:ext cx="304800" cy="306401"/>
    <xdr:sp macro="" textlink="">
      <xdr:nvSpPr>
        <xdr:cNvPr id="974" name="AutoShape 4">
          <a:extLst>
            <a:ext uri="{FF2B5EF4-FFF2-40B4-BE49-F238E27FC236}">
              <a16:creationId xmlns:a16="http://schemas.microsoft.com/office/drawing/2014/main" id="{7B1561F2-47E2-E54F-BC33-238311822762}"/>
            </a:ext>
          </a:extLst>
        </xdr:cNvPr>
        <xdr:cNvSpPr>
          <a:spLocks noChangeAspect="1" noChangeArrowheads="1"/>
        </xdr:cNvSpPr>
      </xdr:nvSpPr>
      <xdr:spPr bwMode="auto">
        <a:xfrm>
          <a:off x="12103100" y="1851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973</xdr:row>
      <xdr:rowOff>0</xdr:rowOff>
    </xdr:from>
    <xdr:ext cx="304800" cy="306401"/>
    <xdr:sp macro="" textlink="">
      <xdr:nvSpPr>
        <xdr:cNvPr id="975" name="AutoShape 4">
          <a:extLst>
            <a:ext uri="{FF2B5EF4-FFF2-40B4-BE49-F238E27FC236}">
              <a16:creationId xmlns:a16="http://schemas.microsoft.com/office/drawing/2014/main" id="{7CAEA5CC-7676-0D4D-9BD2-9D72871059D7}"/>
            </a:ext>
          </a:extLst>
        </xdr:cNvPr>
        <xdr:cNvSpPr>
          <a:spLocks noChangeAspect="1" noChangeArrowheads="1"/>
        </xdr:cNvSpPr>
      </xdr:nvSpPr>
      <xdr:spPr bwMode="auto">
        <a:xfrm>
          <a:off x="12103100" y="1853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974</xdr:row>
      <xdr:rowOff>0</xdr:rowOff>
    </xdr:from>
    <xdr:ext cx="304800" cy="306401"/>
    <xdr:sp macro="" textlink="">
      <xdr:nvSpPr>
        <xdr:cNvPr id="976" name="AutoShape 4">
          <a:extLst>
            <a:ext uri="{FF2B5EF4-FFF2-40B4-BE49-F238E27FC236}">
              <a16:creationId xmlns:a16="http://schemas.microsoft.com/office/drawing/2014/main" id="{9057BCD0-0684-A548-9E18-9D8FE3A702FF}"/>
            </a:ext>
          </a:extLst>
        </xdr:cNvPr>
        <xdr:cNvSpPr>
          <a:spLocks noChangeAspect="1" noChangeArrowheads="1"/>
        </xdr:cNvSpPr>
      </xdr:nvSpPr>
      <xdr:spPr bwMode="auto">
        <a:xfrm>
          <a:off x="12103100" y="1855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975</xdr:row>
      <xdr:rowOff>0</xdr:rowOff>
    </xdr:from>
    <xdr:ext cx="304800" cy="306401"/>
    <xdr:sp macro="" textlink="">
      <xdr:nvSpPr>
        <xdr:cNvPr id="977" name="AutoShape 4">
          <a:extLst>
            <a:ext uri="{FF2B5EF4-FFF2-40B4-BE49-F238E27FC236}">
              <a16:creationId xmlns:a16="http://schemas.microsoft.com/office/drawing/2014/main" id="{E85EB7B2-71FA-844F-B8B9-895102F59DEC}"/>
            </a:ext>
          </a:extLst>
        </xdr:cNvPr>
        <xdr:cNvSpPr>
          <a:spLocks noChangeAspect="1" noChangeArrowheads="1"/>
        </xdr:cNvSpPr>
      </xdr:nvSpPr>
      <xdr:spPr bwMode="auto">
        <a:xfrm>
          <a:off x="12103100" y="1857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976</xdr:row>
      <xdr:rowOff>0</xdr:rowOff>
    </xdr:from>
    <xdr:ext cx="304800" cy="306401"/>
    <xdr:sp macro="" textlink="">
      <xdr:nvSpPr>
        <xdr:cNvPr id="978" name="AutoShape 4">
          <a:extLst>
            <a:ext uri="{FF2B5EF4-FFF2-40B4-BE49-F238E27FC236}">
              <a16:creationId xmlns:a16="http://schemas.microsoft.com/office/drawing/2014/main" id="{748FD466-A6E7-CF48-BE32-01005B90321C}"/>
            </a:ext>
          </a:extLst>
        </xdr:cNvPr>
        <xdr:cNvSpPr>
          <a:spLocks noChangeAspect="1" noChangeArrowheads="1"/>
        </xdr:cNvSpPr>
      </xdr:nvSpPr>
      <xdr:spPr bwMode="auto">
        <a:xfrm>
          <a:off x="12103100" y="1859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977</xdr:row>
      <xdr:rowOff>0</xdr:rowOff>
    </xdr:from>
    <xdr:ext cx="304800" cy="306401"/>
    <xdr:sp macro="" textlink="">
      <xdr:nvSpPr>
        <xdr:cNvPr id="979" name="AutoShape 4">
          <a:extLst>
            <a:ext uri="{FF2B5EF4-FFF2-40B4-BE49-F238E27FC236}">
              <a16:creationId xmlns:a16="http://schemas.microsoft.com/office/drawing/2014/main" id="{2FF06E52-5731-A14A-9228-4DD98EE2B7F1}"/>
            </a:ext>
          </a:extLst>
        </xdr:cNvPr>
        <xdr:cNvSpPr>
          <a:spLocks noChangeAspect="1" noChangeArrowheads="1"/>
        </xdr:cNvSpPr>
      </xdr:nvSpPr>
      <xdr:spPr bwMode="auto">
        <a:xfrm>
          <a:off x="12103100" y="1861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978</xdr:row>
      <xdr:rowOff>0</xdr:rowOff>
    </xdr:from>
    <xdr:ext cx="304800" cy="306401"/>
    <xdr:sp macro="" textlink="">
      <xdr:nvSpPr>
        <xdr:cNvPr id="980" name="AutoShape 4">
          <a:extLst>
            <a:ext uri="{FF2B5EF4-FFF2-40B4-BE49-F238E27FC236}">
              <a16:creationId xmlns:a16="http://schemas.microsoft.com/office/drawing/2014/main" id="{83022BD0-1B79-5C49-9BE3-FFFDFCEE96F7}"/>
            </a:ext>
          </a:extLst>
        </xdr:cNvPr>
        <xdr:cNvSpPr>
          <a:spLocks noChangeAspect="1" noChangeArrowheads="1"/>
        </xdr:cNvSpPr>
      </xdr:nvSpPr>
      <xdr:spPr bwMode="auto">
        <a:xfrm>
          <a:off x="12103100" y="1863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979</xdr:row>
      <xdr:rowOff>0</xdr:rowOff>
    </xdr:from>
    <xdr:ext cx="304800" cy="306401"/>
    <xdr:sp macro="" textlink="">
      <xdr:nvSpPr>
        <xdr:cNvPr id="981" name="AutoShape 4">
          <a:extLst>
            <a:ext uri="{FF2B5EF4-FFF2-40B4-BE49-F238E27FC236}">
              <a16:creationId xmlns:a16="http://schemas.microsoft.com/office/drawing/2014/main" id="{82D650FC-F77E-F941-8EC4-217B542306CB}"/>
            </a:ext>
          </a:extLst>
        </xdr:cNvPr>
        <xdr:cNvSpPr>
          <a:spLocks noChangeAspect="1" noChangeArrowheads="1"/>
        </xdr:cNvSpPr>
      </xdr:nvSpPr>
      <xdr:spPr bwMode="auto">
        <a:xfrm>
          <a:off x="12103100" y="1864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980</xdr:row>
      <xdr:rowOff>0</xdr:rowOff>
    </xdr:from>
    <xdr:ext cx="304800" cy="306401"/>
    <xdr:sp macro="" textlink="">
      <xdr:nvSpPr>
        <xdr:cNvPr id="982" name="AutoShape 4">
          <a:extLst>
            <a:ext uri="{FF2B5EF4-FFF2-40B4-BE49-F238E27FC236}">
              <a16:creationId xmlns:a16="http://schemas.microsoft.com/office/drawing/2014/main" id="{7C330EE1-F96B-9E4D-8E56-A39EC9EC6C67}"/>
            </a:ext>
          </a:extLst>
        </xdr:cNvPr>
        <xdr:cNvSpPr>
          <a:spLocks noChangeAspect="1" noChangeArrowheads="1"/>
        </xdr:cNvSpPr>
      </xdr:nvSpPr>
      <xdr:spPr bwMode="auto">
        <a:xfrm>
          <a:off x="12103100" y="1866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981</xdr:row>
      <xdr:rowOff>0</xdr:rowOff>
    </xdr:from>
    <xdr:ext cx="304800" cy="306401"/>
    <xdr:sp macro="" textlink="">
      <xdr:nvSpPr>
        <xdr:cNvPr id="983" name="AutoShape 4">
          <a:extLst>
            <a:ext uri="{FF2B5EF4-FFF2-40B4-BE49-F238E27FC236}">
              <a16:creationId xmlns:a16="http://schemas.microsoft.com/office/drawing/2014/main" id="{D07409A0-8EF9-0F4F-A41B-3DF97BDAB930}"/>
            </a:ext>
          </a:extLst>
        </xdr:cNvPr>
        <xdr:cNvSpPr>
          <a:spLocks noChangeAspect="1" noChangeArrowheads="1"/>
        </xdr:cNvSpPr>
      </xdr:nvSpPr>
      <xdr:spPr bwMode="auto">
        <a:xfrm>
          <a:off x="12103100" y="1868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982</xdr:row>
      <xdr:rowOff>0</xdr:rowOff>
    </xdr:from>
    <xdr:ext cx="304800" cy="306401"/>
    <xdr:sp macro="" textlink="">
      <xdr:nvSpPr>
        <xdr:cNvPr id="984" name="AutoShape 4">
          <a:extLst>
            <a:ext uri="{FF2B5EF4-FFF2-40B4-BE49-F238E27FC236}">
              <a16:creationId xmlns:a16="http://schemas.microsoft.com/office/drawing/2014/main" id="{8102261D-B7F0-7747-BE76-F0C3F07A4546}"/>
            </a:ext>
          </a:extLst>
        </xdr:cNvPr>
        <xdr:cNvSpPr>
          <a:spLocks noChangeAspect="1" noChangeArrowheads="1"/>
        </xdr:cNvSpPr>
      </xdr:nvSpPr>
      <xdr:spPr bwMode="auto">
        <a:xfrm>
          <a:off x="12103100" y="1870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983</xdr:row>
      <xdr:rowOff>0</xdr:rowOff>
    </xdr:from>
    <xdr:ext cx="304800" cy="306401"/>
    <xdr:sp macro="" textlink="">
      <xdr:nvSpPr>
        <xdr:cNvPr id="985" name="AutoShape 4">
          <a:extLst>
            <a:ext uri="{FF2B5EF4-FFF2-40B4-BE49-F238E27FC236}">
              <a16:creationId xmlns:a16="http://schemas.microsoft.com/office/drawing/2014/main" id="{732F0010-7779-1A47-9B87-32987ACDF68A}"/>
            </a:ext>
          </a:extLst>
        </xdr:cNvPr>
        <xdr:cNvSpPr>
          <a:spLocks noChangeAspect="1" noChangeArrowheads="1"/>
        </xdr:cNvSpPr>
      </xdr:nvSpPr>
      <xdr:spPr bwMode="auto">
        <a:xfrm>
          <a:off x="12103100" y="1872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984</xdr:row>
      <xdr:rowOff>0</xdr:rowOff>
    </xdr:from>
    <xdr:ext cx="304800" cy="306401"/>
    <xdr:sp macro="" textlink="">
      <xdr:nvSpPr>
        <xdr:cNvPr id="986" name="AutoShape 4">
          <a:extLst>
            <a:ext uri="{FF2B5EF4-FFF2-40B4-BE49-F238E27FC236}">
              <a16:creationId xmlns:a16="http://schemas.microsoft.com/office/drawing/2014/main" id="{56F79C68-2B38-F241-9304-363E24055FB1}"/>
            </a:ext>
          </a:extLst>
        </xdr:cNvPr>
        <xdr:cNvSpPr>
          <a:spLocks noChangeAspect="1" noChangeArrowheads="1"/>
        </xdr:cNvSpPr>
      </xdr:nvSpPr>
      <xdr:spPr bwMode="auto">
        <a:xfrm>
          <a:off x="12103100" y="1874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985</xdr:row>
      <xdr:rowOff>0</xdr:rowOff>
    </xdr:from>
    <xdr:ext cx="304800" cy="306401"/>
    <xdr:sp macro="" textlink="">
      <xdr:nvSpPr>
        <xdr:cNvPr id="987" name="AutoShape 4">
          <a:extLst>
            <a:ext uri="{FF2B5EF4-FFF2-40B4-BE49-F238E27FC236}">
              <a16:creationId xmlns:a16="http://schemas.microsoft.com/office/drawing/2014/main" id="{53E4173A-D49F-E249-BDB5-CA8B7AD80651}"/>
            </a:ext>
          </a:extLst>
        </xdr:cNvPr>
        <xdr:cNvSpPr>
          <a:spLocks noChangeAspect="1" noChangeArrowheads="1"/>
        </xdr:cNvSpPr>
      </xdr:nvSpPr>
      <xdr:spPr bwMode="auto">
        <a:xfrm>
          <a:off x="12103100" y="1876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986</xdr:row>
      <xdr:rowOff>0</xdr:rowOff>
    </xdr:from>
    <xdr:ext cx="304800" cy="306401"/>
    <xdr:sp macro="" textlink="">
      <xdr:nvSpPr>
        <xdr:cNvPr id="988" name="AutoShape 4">
          <a:extLst>
            <a:ext uri="{FF2B5EF4-FFF2-40B4-BE49-F238E27FC236}">
              <a16:creationId xmlns:a16="http://schemas.microsoft.com/office/drawing/2014/main" id="{C3C8679C-B45A-134A-B489-15DAFAB535F0}"/>
            </a:ext>
          </a:extLst>
        </xdr:cNvPr>
        <xdr:cNvSpPr>
          <a:spLocks noChangeAspect="1" noChangeArrowheads="1"/>
        </xdr:cNvSpPr>
      </xdr:nvSpPr>
      <xdr:spPr bwMode="auto">
        <a:xfrm>
          <a:off x="12103100" y="1878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987</xdr:row>
      <xdr:rowOff>0</xdr:rowOff>
    </xdr:from>
    <xdr:ext cx="304800" cy="306401"/>
    <xdr:sp macro="" textlink="">
      <xdr:nvSpPr>
        <xdr:cNvPr id="989" name="AutoShape 4">
          <a:extLst>
            <a:ext uri="{FF2B5EF4-FFF2-40B4-BE49-F238E27FC236}">
              <a16:creationId xmlns:a16="http://schemas.microsoft.com/office/drawing/2014/main" id="{FAB164A3-5FC3-1B45-BB64-841B4997A4FC}"/>
            </a:ext>
          </a:extLst>
        </xdr:cNvPr>
        <xdr:cNvSpPr>
          <a:spLocks noChangeAspect="1" noChangeArrowheads="1"/>
        </xdr:cNvSpPr>
      </xdr:nvSpPr>
      <xdr:spPr bwMode="auto">
        <a:xfrm>
          <a:off x="12103100" y="1880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988</xdr:row>
      <xdr:rowOff>0</xdr:rowOff>
    </xdr:from>
    <xdr:ext cx="304800" cy="306401"/>
    <xdr:sp macro="" textlink="">
      <xdr:nvSpPr>
        <xdr:cNvPr id="990" name="AutoShape 4">
          <a:extLst>
            <a:ext uri="{FF2B5EF4-FFF2-40B4-BE49-F238E27FC236}">
              <a16:creationId xmlns:a16="http://schemas.microsoft.com/office/drawing/2014/main" id="{48B4EF2D-5736-F84E-B7A7-88DDE13A84F4}"/>
            </a:ext>
          </a:extLst>
        </xdr:cNvPr>
        <xdr:cNvSpPr>
          <a:spLocks noChangeAspect="1" noChangeArrowheads="1"/>
        </xdr:cNvSpPr>
      </xdr:nvSpPr>
      <xdr:spPr bwMode="auto">
        <a:xfrm>
          <a:off x="12103100" y="1882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989</xdr:row>
      <xdr:rowOff>0</xdr:rowOff>
    </xdr:from>
    <xdr:ext cx="304800" cy="306401"/>
    <xdr:sp macro="" textlink="">
      <xdr:nvSpPr>
        <xdr:cNvPr id="991" name="AutoShape 4">
          <a:extLst>
            <a:ext uri="{FF2B5EF4-FFF2-40B4-BE49-F238E27FC236}">
              <a16:creationId xmlns:a16="http://schemas.microsoft.com/office/drawing/2014/main" id="{559D0049-603D-CF4C-A3A9-CB7CB9D33D11}"/>
            </a:ext>
          </a:extLst>
        </xdr:cNvPr>
        <xdr:cNvSpPr>
          <a:spLocks noChangeAspect="1" noChangeArrowheads="1"/>
        </xdr:cNvSpPr>
      </xdr:nvSpPr>
      <xdr:spPr bwMode="auto">
        <a:xfrm>
          <a:off x="12103100" y="1884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990</xdr:row>
      <xdr:rowOff>0</xdr:rowOff>
    </xdr:from>
    <xdr:ext cx="304800" cy="306401"/>
    <xdr:sp macro="" textlink="">
      <xdr:nvSpPr>
        <xdr:cNvPr id="992" name="AutoShape 4">
          <a:extLst>
            <a:ext uri="{FF2B5EF4-FFF2-40B4-BE49-F238E27FC236}">
              <a16:creationId xmlns:a16="http://schemas.microsoft.com/office/drawing/2014/main" id="{2FBC9B47-D2DD-CA4C-A06F-7E41ED1098A9}"/>
            </a:ext>
          </a:extLst>
        </xdr:cNvPr>
        <xdr:cNvSpPr>
          <a:spLocks noChangeAspect="1" noChangeArrowheads="1"/>
        </xdr:cNvSpPr>
      </xdr:nvSpPr>
      <xdr:spPr bwMode="auto">
        <a:xfrm>
          <a:off x="12103100" y="1885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991</xdr:row>
      <xdr:rowOff>0</xdr:rowOff>
    </xdr:from>
    <xdr:ext cx="304800" cy="306401"/>
    <xdr:sp macro="" textlink="">
      <xdr:nvSpPr>
        <xdr:cNvPr id="993" name="AutoShape 4">
          <a:extLst>
            <a:ext uri="{FF2B5EF4-FFF2-40B4-BE49-F238E27FC236}">
              <a16:creationId xmlns:a16="http://schemas.microsoft.com/office/drawing/2014/main" id="{21659F9F-9738-CD41-8731-17E6BABA017B}"/>
            </a:ext>
          </a:extLst>
        </xdr:cNvPr>
        <xdr:cNvSpPr>
          <a:spLocks noChangeAspect="1" noChangeArrowheads="1"/>
        </xdr:cNvSpPr>
      </xdr:nvSpPr>
      <xdr:spPr bwMode="auto">
        <a:xfrm>
          <a:off x="12103100" y="1887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992</xdr:row>
      <xdr:rowOff>0</xdr:rowOff>
    </xdr:from>
    <xdr:ext cx="304800" cy="306401"/>
    <xdr:sp macro="" textlink="">
      <xdr:nvSpPr>
        <xdr:cNvPr id="994" name="AutoShape 4">
          <a:extLst>
            <a:ext uri="{FF2B5EF4-FFF2-40B4-BE49-F238E27FC236}">
              <a16:creationId xmlns:a16="http://schemas.microsoft.com/office/drawing/2014/main" id="{C960E0A7-8047-F445-9AD2-1D9049CB9539}"/>
            </a:ext>
          </a:extLst>
        </xdr:cNvPr>
        <xdr:cNvSpPr>
          <a:spLocks noChangeAspect="1" noChangeArrowheads="1"/>
        </xdr:cNvSpPr>
      </xdr:nvSpPr>
      <xdr:spPr bwMode="auto">
        <a:xfrm>
          <a:off x="12103100" y="1889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993</xdr:row>
      <xdr:rowOff>0</xdr:rowOff>
    </xdr:from>
    <xdr:ext cx="304800" cy="306401"/>
    <xdr:sp macro="" textlink="">
      <xdr:nvSpPr>
        <xdr:cNvPr id="995" name="AutoShape 4">
          <a:extLst>
            <a:ext uri="{FF2B5EF4-FFF2-40B4-BE49-F238E27FC236}">
              <a16:creationId xmlns:a16="http://schemas.microsoft.com/office/drawing/2014/main" id="{E8BA16F5-9C6A-B145-AB84-CD92E4231A33}"/>
            </a:ext>
          </a:extLst>
        </xdr:cNvPr>
        <xdr:cNvSpPr>
          <a:spLocks noChangeAspect="1" noChangeArrowheads="1"/>
        </xdr:cNvSpPr>
      </xdr:nvSpPr>
      <xdr:spPr bwMode="auto">
        <a:xfrm>
          <a:off x="12103100" y="1891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994</xdr:row>
      <xdr:rowOff>0</xdr:rowOff>
    </xdr:from>
    <xdr:ext cx="304800" cy="306401"/>
    <xdr:sp macro="" textlink="">
      <xdr:nvSpPr>
        <xdr:cNvPr id="996" name="AutoShape 4">
          <a:extLst>
            <a:ext uri="{FF2B5EF4-FFF2-40B4-BE49-F238E27FC236}">
              <a16:creationId xmlns:a16="http://schemas.microsoft.com/office/drawing/2014/main" id="{30EBB169-5087-2247-A073-8B3199BF6837}"/>
            </a:ext>
          </a:extLst>
        </xdr:cNvPr>
        <xdr:cNvSpPr>
          <a:spLocks noChangeAspect="1" noChangeArrowheads="1"/>
        </xdr:cNvSpPr>
      </xdr:nvSpPr>
      <xdr:spPr bwMode="auto">
        <a:xfrm>
          <a:off x="12103100" y="1893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995</xdr:row>
      <xdr:rowOff>0</xdr:rowOff>
    </xdr:from>
    <xdr:ext cx="304800" cy="306401"/>
    <xdr:sp macro="" textlink="">
      <xdr:nvSpPr>
        <xdr:cNvPr id="997" name="AutoShape 4">
          <a:extLst>
            <a:ext uri="{FF2B5EF4-FFF2-40B4-BE49-F238E27FC236}">
              <a16:creationId xmlns:a16="http://schemas.microsoft.com/office/drawing/2014/main" id="{54827ADF-1635-3342-AFED-5FB8C70AF582}"/>
            </a:ext>
          </a:extLst>
        </xdr:cNvPr>
        <xdr:cNvSpPr>
          <a:spLocks noChangeAspect="1" noChangeArrowheads="1"/>
        </xdr:cNvSpPr>
      </xdr:nvSpPr>
      <xdr:spPr bwMode="auto">
        <a:xfrm>
          <a:off x="12103100" y="1895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996</xdr:row>
      <xdr:rowOff>0</xdr:rowOff>
    </xdr:from>
    <xdr:ext cx="304800" cy="306401"/>
    <xdr:sp macro="" textlink="">
      <xdr:nvSpPr>
        <xdr:cNvPr id="998" name="AutoShape 4">
          <a:extLst>
            <a:ext uri="{FF2B5EF4-FFF2-40B4-BE49-F238E27FC236}">
              <a16:creationId xmlns:a16="http://schemas.microsoft.com/office/drawing/2014/main" id="{A35EF9AB-5EFB-2040-A587-DF91FFBE22FC}"/>
            </a:ext>
          </a:extLst>
        </xdr:cNvPr>
        <xdr:cNvSpPr>
          <a:spLocks noChangeAspect="1" noChangeArrowheads="1"/>
        </xdr:cNvSpPr>
      </xdr:nvSpPr>
      <xdr:spPr bwMode="auto">
        <a:xfrm>
          <a:off x="12103100" y="1897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997</xdr:row>
      <xdr:rowOff>0</xdr:rowOff>
    </xdr:from>
    <xdr:ext cx="304800" cy="306401"/>
    <xdr:sp macro="" textlink="">
      <xdr:nvSpPr>
        <xdr:cNvPr id="999" name="AutoShape 4">
          <a:extLst>
            <a:ext uri="{FF2B5EF4-FFF2-40B4-BE49-F238E27FC236}">
              <a16:creationId xmlns:a16="http://schemas.microsoft.com/office/drawing/2014/main" id="{FEA1D711-FFD6-9D43-B467-A7BAD96D624E}"/>
            </a:ext>
          </a:extLst>
        </xdr:cNvPr>
        <xdr:cNvSpPr>
          <a:spLocks noChangeAspect="1" noChangeArrowheads="1"/>
        </xdr:cNvSpPr>
      </xdr:nvSpPr>
      <xdr:spPr bwMode="auto">
        <a:xfrm>
          <a:off x="12103100" y="1899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998</xdr:row>
      <xdr:rowOff>0</xdr:rowOff>
    </xdr:from>
    <xdr:ext cx="304800" cy="306401"/>
    <xdr:sp macro="" textlink="">
      <xdr:nvSpPr>
        <xdr:cNvPr id="1000" name="AutoShape 4">
          <a:extLst>
            <a:ext uri="{FF2B5EF4-FFF2-40B4-BE49-F238E27FC236}">
              <a16:creationId xmlns:a16="http://schemas.microsoft.com/office/drawing/2014/main" id="{F637FA73-ACDE-F64F-9896-CD3C630CA8FE}"/>
            </a:ext>
          </a:extLst>
        </xdr:cNvPr>
        <xdr:cNvSpPr>
          <a:spLocks noChangeAspect="1" noChangeArrowheads="1"/>
        </xdr:cNvSpPr>
      </xdr:nvSpPr>
      <xdr:spPr bwMode="auto">
        <a:xfrm>
          <a:off x="12103100" y="1901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999</xdr:row>
      <xdr:rowOff>0</xdr:rowOff>
    </xdr:from>
    <xdr:ext cx="304800" cy="306401"/>
    <xdr:sp macro="" textlink="">
      <xdr:nvSpPr>
        <xdr:cNvPr id="1001" name="AutoShape 4">
          <a:extLst>
            <a:ext uri="{FF2B5EF4-FFF2-40B4-BE49-F238E27FC236}">
              <a16:creationId xmlns:a16="http://schemas.microsoft.com/office/drawing/2014/main" id="{F68F8DFC-42D6-5340-8ED1-81EB65CA070F}"/>
            </a:ext>
          </a:extLst>
        </xdr:cNvPr>
        <xdr:cNvSpPr>
          <a:spLocks noChangeAspect="1" noChangeArrowheads="1"/>
        </xdr:cNvSpPr>
      </xdr:nvSpPr>
      <xdr:spPr bwMode="auto">
        <a:xfrm>
          <a:off x="12103100" y="1903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1000</xdr:row>
      <xdr:rowOff>0</xdr:rowOff>
    </xdr:from>
    <xdr:ext cx="304800" cy="306401"/>
    <xdr:sp macro="" textlink="">
      <xdr:nvSpPr>
        <xdr:cNvPr id="1002" name="AutoShape 4">
          <a:extLst>
            <a:ext uri="{FF2B5EF4-FFF2-40B4-BE49-F238E27FC236}">
              <a16:creationId xmlns:a16="http://schemas.microsoft.com/office/drawing/2014/main" id="{CBEA270A-20C9-6D41-90D3-2080BD39FA5F}"/>
            </a:ext>
          </a:extLst>
        </xdr:cNvPr>
        <xdr:cNvSpPr>
          <a:spLocks noChangeAspect="1" noChangeArrowheads="1"/>
        </xdr:cNvSpPr>
      </xdr:nvSpPr>
      <xdr:spPr bwMode="auto">
        <a:xfrm>
          <a:off x="12103100" y="1905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1001</xdr:row>
      <xdr:rowOff>0</xdr:rowOff>
    </xdr:from>
    <xdr:ext cx="304800" cy="306401"/>
    <xdr:sp macro="" textlink="">
      <xdr:nvSpPr>
        <xdr:cNvPr id="1003" name="AutoShape 4">
          <a:extLst>
            <a:ext uri="{FF2B5EF4-FFF2-40B4-BE49-F238E27FC236}">
              <a16:creationId xmlns:a16="http://schemas.microsoft.com/office/drawing/2014/main" id="{81A2ED20-0614-A64C-9813-7A4B52535E87}"/>
            </a:ext>
          </a:extLst>
        </xdr:cNvPr>
        <xdr:cNvSpPr>
          <a:spLocks noChangeAspect="1" noChangeArrowheads="1"/>
        </xdr:cNvSpPr>
      </xdr:nvSpPr>
      <xdr:spPr bwMode="auto">
        <a:xfrm>
          <a:off x="12103100" y="1906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1002</xdr:row>
      <xdr:rowOff>0</xdr:rowOff>
    </xdr:from>
    <xdr:ext cx="304800" cy="306401"/>
    <xdr:sp macro="" textlink="">
      <xdr:nvSpPr>
        <xdr:cNvPr id="1004" name="AutoShape 4">
          <a:extLst>
            <a:ext uri="{FF2B5EF4-FFF2-40B4-BE49-F238E27FC236}">
              <a16:creationId xmlns:a16="http://schemas.microsoft.com/office/drawing/2014/main" id="{86C059C6-C666-0348-83D8-3C31BEE4C5CF}"/>
            </a:ext>
          </a:extLst>
        </xdr:cNvPr>
        <xdr:cNvSpPr>
          <a:spLocks noChangeAspect="1" noChangeArrowheads="1"/>
        </xdr:cNvSpPr>
      </xdr:nvSpPr>
      <xdr:spPr bwMode="auto">
        <a:xfrm>
          <a:off x="12103100" y="1908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1003</xdr:row>
      <xdr:rowOff>0</xdr:rowOff>
    </xdr:from>
    <xdr:ext cx="304800" cy="306401"/>
    <xdr:sp macro="" textlink="">
      <xdr:nvSpPr>
        <xdr:cNvPr id="1005" name="AutoShape 4">
          <a:extLst>
            <a:ext uri="{FF2B5EF4-FFF2-40B4-BE49-F238E27FC236}">
              <a16:creationId xmlns:a16="http://schemas.microsoft.com/office/drawing/2014/main" id="{092032C0-008E-EA4D-A3D8-7AB4229B8DD7}"/>
            </a:ext>
          </a:extLst>
        </xdr:cNvPr>
        <xdr:cNvSpPr>
          <a:spLocks noChangeAspect="1" noChangeArrowheads="1"/>
        </xdr:cNvSpPr>
      </xdr:nvSpPr>
      <xdr:spPr bwMode="auto">
        <a:xfrm>
          <a:off x="12103100" y="1910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1004</xdr:row>
      <xdr:rowOff>0</xdr:rowOff>
    </xdr:from>
    <xdr:ext cx="304800" cy="306401"/>
    <xdr:sp macro="" textlink="">
      <xdr:nvSpPr>
        <xdr:cNvPr id="1006" name="AutoShape 4">
          <a:extLst>
            <a:ext uri="{FF2B5EF4-FFF2-40B4-BE49-F238E27FC236}">
              <a16:creationId xmlns:a16="http://schemas.microsoft.com/office/drawing/2014/main" id="{ADF5815A-656B-D348-8807-3667EC76A363}"/>
            </a:ext>
          </a:extLst>
        </xdr:cNvPr>
        <xdr:cNvSpPr>
          <a:spLocks noChangeAspect="1" noChangeArrowheads="1"/>
        </xdr:cNvSpPr>
      </xdr:nvSpPr>
      <xdr:spPr bwMode="auto">
        <a:xfrm>
          <a:off x="12103100" y="1912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1005</xdr:row>
      <xdr:rowOff>0</xdr:rowOff>
    </xdr:from>
    <xdr:ext cx="304800" cy="306401"/>
    <xdr:sp macro="" textlink="">
      <xdr:nvSpPr>
        <xdr:cNvPr id="1007" name="AutoShape 4">
          <a:extLst>
            <a:ext uri="{FF2B5EF4-FFF2-40B4-BE49-F238E27FC236}">
              <a16:creationId xmlns:a16="http://schemas.microsoft.com/office/drawing/2014/main" id="{DB51AF21-5435-284C-832B-DE29913844C1}"/>
            </a:ext>
          </a:extLst>
        </xdr:cNvPr>
        <xdr:cNvSpPr>
          <a:spLocks noChangeAspect="1" noChangeArrowheads="1"/>
        </xdr:cNvSpPr>
      </xdr:nvSpPr>
      <xdr:spPr bwMode="auto">
        <a:xfrm>
          <a:off x="12103100" y="1914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1006</xdr:row>
      <xdr:rowOff>0</xdr:rowOff>
    </xdr:from>
    <xdr:ext cx="304800" cy="306401"/>
    <xdr:sp macro="" textlink="">
      <xdr:nvSpPr>
        <xdr:cNvPr id="1008" name="AutoShape 4">
          <a:extLst>
            <a:ext uri="{FF2B5EF4-FFF2-40B4-BE49-F238E27FC236}">
              <a16:creationId xmlns:a16="http://schemas.microsoft.com/office/drawing/2014/main" id="{6527E2D0-080C-734D-AF27-626F9FC1A783}"/>
            </a:ext>
          </a:extLst>
        </xdr:cNvPr>
        <xdr:cNvSpPr>
          <a:spLocks noChangeAspect="1" noChangeArrowheads="1"/>
        </xdr:cNvSpPr>
      </xdr:nvSpPr>
      <xdr:spPr bwMode="auto">
        <a:xfrm>
          <a:off x="12103100" y="1916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1007</xdr:row>
      <xdr:rowOff>0</xdr:rowOff>
    </xdr:from>
    <xdr:ext cx="304800" cy="306401"/>
    <xdr:sp macro="" textlink="">
      <xdr:nvSpPr>
        <xdr:cNvPr id="1009" name="AutoShape 4">
          <a:extLst>
            <a:ext uri="{FF2B5EF4-FFF2-40B4-BE49-F238E27FC236}">
              <a16:creationId xmlns:a16="http://schemas.microsoft.com/office/drawing/2014/main" id="{63A173E3-9D28-B740-A0DB-45945C5052FA}"/>
            </a:ext>
          </a:extLst>
        </xdr:cNvPr>
        <xdr:cNvSpPr>
          <a:spLocks noChangeAspect="1" noChangeArrowheads="1"/>
        </xdr:cNvSpPr>
      </xdr:nvSpPr>
      <xdr:spPr bwMode="auto">
        <a:xfrm>
          <a:off x="12103100" y="1918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1008</xdr:row>
      <xdr:rowOff>0</xdr:rowOff>
    </xdr:from>
    <xdr:ext cx="304800" cy="306401"/>
    <xdr:sp macro="" textlink="">
      <xdr:nvSpPr>
        <xdr:cNvPr id="1010" name="AutoShape 4">
          <a:extLst>
            <a:ext uri="{FF2B5EF4-FFF2-40B4-BE49-F238E27FC236}">
              <a16:creationId xmlns:a16="http://schemas.microsoft.com/office/drawing/2014/main" id="{52AA4FEF-B52B-484A-AE53-5446C179C41E}"/>
            </a:ext>
          </a:extLst>
        </xdr:cNvPr>
        <xdr:cNvSpPr>
          <a:spLocks noChangeAspect="1" noChangeArrowheads="1"/>
        </xdr:cNvSpPr>
      </xdr:nvSpPr>
      <xdr:spPr bwMode="auto">
        <a:xfrm>
          <a:off x="12103100" y="1920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1009</xdr:row>
      <xdr:rowOff>0</xdr:rowOff>
    </xdr:from>
    <xdr:ext cx="304800" cy="306401"/>
    <xdr:sp macro="" textlink="">
      <xdr:nvSpPr>
        <xdr:cNvPr id="1011" name="AutoShape 4">
          <a:extLst>
            <a:ext uri="{FF2B5EF4-FFF2-40B4-BE49-F238E27FC236}">
              <a16:creationId xmlns:a16="http://schemas.microsoft.com/office/drawing/2014/main" id="{9BD00AA9-C675-BB41-9241-CF7AD656B399}"/>
            </a:ext>
          </a:extLst>
        </xdr:cNvPr>
        <xdr:cNvSpPr>
          <a:spLocks noChangeAspect="1" noChangeArrowheads="1"/>
        </xdr:cNvSpPr>
      </xdr:nvSpPr>
      <xdr:spPr bwMode="auto">
        <a:xfrm>
          <a:off x="12103100" y="1922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1010</xdr:row>
      <xdr:rowOff>0</xdr:rowOff>
    </xdr:from>
    <xdr:ext cx="304800" cy="306401"/>
    <xdr:sp macro="" textlink="">
      <xdr:nvSpPr>
        <xdr:cNvPr id="1012" name="AutoShape 4">
          <a:extLst>
            <a:ext uri="{FF2B5EF4-FFF2-40B4-BE49-F238E27FC236}">
              <a16:creationId xmlns:a16="http://schemas.microsoft.com/office/drawing/2014/main" id="{AECA553C-354C-A543-93E8-C7113D9E4664}"/>
            </a:ext>
          </a:extLst>
        </xdr:cNvPr>
        <xdr:cNvSpPr>
          <a:spLocks noChangeAspect="1" noChangeArrowheads="1"/>
        </xdr:cNvSpPr>
      </xdr:nvSpPr>
      <xdr:spPr bwMode="auto">
        <a:xfrm>
          <a:off x="12103100" y="1924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1011</xdr:row>
      <xdr:rowOff>0</xdr:rowOff>
    </xdr:from>
    <xdr:ext cx="304800" cy="306401"/>
    <xdr:sp macro="" textlink="">
      <xdr:nvSpPr>
        <xdr:cNvPr id="1013" name="AutoShape 4">
          <a:extLst>
            <a:ext uri="{FF2B5EF4-FFF2-40B4-BE49-F238E27FC236}">
              <a16:creationId xmlns:a16="http://schemas.microsoft.com/office/drawing/2014/main" id="{F394D8C6-D2D0-514F-B797-1006C1783F7D}"/>
            </a:ext>
          </a:extLst>
        </xdr:cNvPr>
        <xdr:cNvSpPr>
          <a:spLocks noChangeAspect="1" noChangeArrowheads="1"/>
        </xdr:cNvSpPr>
      </xdr:nvSpPr>
      <xdr:spPr bwMode="auto">
        <a:xfrm>
          <a:off x="12103100" y="1925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1012</xdr:row>
      <xdr:rowOff>0</xdr:rowOff>
    </xdr:from>
    <xdr:ext cx="304800" cy="306401"/>
    <xdr:sp macro="" textlink="">
      <xdr:nvSpPr>
        <xdr:cNvPr id="1014" name="AutoShape 4">
          <a:extLst>
            <a:ext uri="{FF2B5EF4-FFF2-40B4-BE49-F238E27FC236}">
              <a16:creationId xmlns:a16="http://schemas.microsoft.com/office/drawing/2014/main" id="{0F741D63-0581-6C47-B4B1-EF6B0572A226}"/>
            </a:ext>
          </a:extLst>
        </xdr:cNvPr>
        <xdr:cNvSpPr>
          <a:spLocks noChangeAspect="1" noChangeArrowheads="1"/>
        </xdr:cNvSpPr>
      </xdr:nvSpPr>
      <xdr:spPr bwMode="auto">
        <a:xfrm>
          <a:off x="12103100" y="1927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1013</xdr:row>
      <xdr:rowOff>0</xdr:rowOff>
    </xdr:from>
    <xdr:ext cx="304800" cy="306401"/>
    <xdr:sp macro="" textlink="">
      <xdr:nvSpPr>
        <xdr:cNvPr id="1015" name="AutoShape 4">
          <a:extLst>
            <a:ext uri="{FF2B5EF4-FFF2-40B4-BE49-F238E27FC236}">
              <a16:creationId xmlns:a16="http://schemas.microsoft.com/office/drawing/2014/main" id="{2743059D-B8FF-3A48-B8FA-778E8BC8F68D}"/>
            </a:ext>
          </a:extLst>
        </xdr:cNvPr>
        <xdr:cNvSpPr>
          <a:spLocks noChangeAspect="1" noChangeArrowheads="1"/>
        </xdr:cNvSpPr>
      </xdr:nvSpPr>
      <xdr:spPr bwMode="auto">
        <a:xfrm>
          <a:off x="12103100" y="1929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1014</xdr:row>
      <xdr:rowOff>0</xdr:rowOff>
    </xdr:from>
    <xdr:ext cx="304800" cy="306401"/>
    <xdr:sp macro="" textlink="">
      <xdr:nvSpPr>
        <xdr:cNvPr id="1016" name="AutoShape 4">
          <a:extLst>
            <a:ext uri="{FF2B5EF4-FFF2-40B4-BE49-F238E27FC236}">
              <a16:creationId xmlns:a16="http://schemas.microsoft.com/office/drawing/2014/main" id="{38F4BAD1-9F83-E74C-ACD2-66D7A7496007}"/>
            </a:ext>
          </a:extLst>
        </xdr:cNvPr>
        <xdr:cNvSpPr>
          <a:spLocks noChangeAspect="1" noChangeArrowheads="1"/>
        </xdr:cNvSpPr>
      </xdr:nvSpPr>
      <xdr:spPr bwMode="auto">
        <a:xfrm>
          <a:off x="12103100" y="1931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1015</xdr:row>
      <xdr:rowOff>0</xdr:rowOff>
    </xdr:from>
    <xdr:ext cx="304800" cy="306401"/>
    <xdr:sp macro="" textlink="">
      <xdr:nvSpPr>
        <xdr:cNvPr id="1017" name="AutoShape 4">
          <a:extLst>
            <a:ext uri="{FF2B5EF4-FFF2-40B4-BE49-F238E27FC236}">
              <a16:creationId xmlns:a16="http://schemas.microsoft.com/office/drawing/2014/main" id="{534FE875-6A3C-7742-9DFE-396A5FAE62C0}"/>
            </a:ext>
          </a:extLst>
        </xdr:cNvPr>
        <xdr:cNvSpPr>
          <a:spLocks noChangeAspect="1" noChangeArrowheads="1"/>
        </xdr:cNvSpPr>
      </xdr:nvSpPr>
      <xdr:spPr bwMode="auto">
        <a:xfrm>
          <a:off x="12103100" y="1933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1016</xdr:row>
      <xdr:rowOff>0</xdr:rowOff>
    </xdr:from>
    <xdr:ext cx="304800" cy="306401"/>
    <xdr:sp macro="" textlink="">
      <xdr:nvSpPr>
        <xdr:cNvPr id="1018" name="AutoShape 4">
          <a:extLst>
            <a:ext uri="{FF2B5EF4-FFF2-40B4-BE49-F238E27FC236}">
              <a16:creationId xmlns:a16="http://schemas.microsoft.com/office/drawing/2014/main" id="{0920B221-5BDF-A241-B8D6-99DC86D3CAEE}"/>
            </a:ext>
          </a:extLst>
        </xdr:cNvPr>
        <xdr:cNvSpPr>
          <a:spLocks noChangeAspect="1" noChangeArrowheads="1"/>
        </xdr:cNvSpPr>
      </xdr:nvSpPr>
      <xdr:spPr bwMode="auto">
        <a:xfrm>
          <a:off x="12103100" y="1935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1017</xdr:row>
      <xdr:rowOff>0</xdr:rowOff>
    </xdr:from>
    <xdr:ext cx="304800" cy="306401"/>
    <xdr:sp macro="" textlink="">
      <xdr:nvSpPr>
        <xdr:cNvPr id="1019" name="AutoShape 4">
          <a:extLst>
            <a:ext uri="{FF2B5EF4-FFF2-40B4-BE49-F238E27FC236}">
              <a16:creationId xmlns:a16="http://schemas.microsoft.com/office/drawing/2014/main" id="{01E7053E-1387-8342-95F9-85B50E6D3106}"/>
            </a:ext>
          </a:extLst>
        </xdr:cNvPr>
        <xdr:cNvSpPr>
          <a:spLocks noChangeAspect="1" noChangeArrowheads="1"/>
        </xdr:cNvSpPr>
      </xdr:nvSpPr>
      <xdr:spPr bwMode="auto">
        <a:xfrm>
          <a:off x="12103100" y="1937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1018</xdr:row>
      <xdr:rowOff>0</xdr:rowOff>
    </xdr:from>
    <xdr:ext cx="304800" cy="306401"/>
    <xdr:sp macro="" textlink="">
      <xdr:nvSpPr>
        <xdr:cNvPr id="1020" name="AutoShape 4">
          <a:extLst>
            <a:ext uri="{FF2B5EF4-FFF2-40B4-BE49-F238E27FC236}">
              <a16:creationId xmlns:a16="http://schemas.microsoft.com/office/drawing/2014/main" id="{CFA80AD7-953D-3A47-8D3F-85CA39AE0D80}"/>
            </a:ext>
          </a:extLst>
        </xdr:cNvPr>
        <xdr:cNvSpPr>
          <a:spLocks noChangeAspect="1" noChangeArrowheads="1"/>
        </xdr:cNvSpPr>
      </xdr:nvSpPr>
      <xdr:spPr bwMode="auto">
        <a:xfrm>
          <a:off x="12103100" y="1939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1019</xdr:row>
      <xdr:rowOff>0</xdr:rowOff>
    </xdr:from>
    <xdr:ext cx="304800" cy="306401"/>
    <xdr:sp macro="" textlink="">
      <xdr:nvSpPr>
        <xdr:cNvPr id="1021" name="AutoShape 4">
          <a:extLst>
            <a:ext uri="{FF2B5EF4-FFF2-40B4-BE49-F238E27FC236}">
              <a16:creationId xmlns:a16="http://schemas.microsoft.com/office/drawing/2014/main" id="{D037DF7A-3C83-304D-AE47-3D20D29D038E}"/>
            </a:ext>
          </a:extLst>
        </xdr:cNvPr>
        <xdr:cNvSpPr>
          <a:spLocks noChangeAspect="1" noChangeArrowheads="1"/>
        </xdr:cNvSpPr>
      </xdr:nvSpPr>
      <xdr:spPr bwMode="auto">
        <a:xfrm>
          <a:off x="12103100" y="1941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1020</xdr:row>
      <xdr:rowOff>0</xdr:rowOff>
    </xdr:from>
    <xdr:ext cx="304800" cy="306401"/>
    <xdr:sp macro="" textlink="">
      <xdr:nvSpPr>
        <xdr:cNvPr id="1022" name="AutoShape 4">
          <a:extLst>
            <a:ext uri="{FF2B5EF4-FFF2-40B4-BE49-F238E27FC236}">
              <a16:creationId xmlns:a16="http://schemas.microsoft.com/office/drawing/2014/main" id="{C9E4730F-3D2F-2E43-B542-5BE4EF86E9B4}"/>
            </a:ext>
          </a:extLst>
        </xdr:cNvPr>
        <xdr:cNvSpPr>
          <a:spLocks noChangeAspect="1" noChangeArrowheads="1"/>
        </xdr:cNvSpPr>
      </xdr:nvSpPr>
      <xdr:spPr bwMode="auto">
        <a:xfrm>
          <a:off x="12103100" y="1943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1021</xdr:row>
      <xdr:rowOff>0</xdr:rowOff>
    </xdr:from>
    <xdr:ext cx="304800" cy="306401"/>
    <xdr:sp macro="" textlink="">
      <xdr:nvSpPr>
        <xdr:cNvPr id="1023" name="AutoShape 4">
          <a:extLst>
            <a:ext uri="{FF2B5EF4-FFF2-40B4-BE49-F238E27FC236}">
              <a16:creationId xmlns:a16="http://schemas.microsoft.com/office/drawing/2014/main" id="{6E73B8D4-4E2D-E540-BAA4-7AB28748167A}"/>
            </a:ext>
          </a:extLst>
        </xdr:cNvPr>
        <xdr:cNvSpPr>
          <a:spLocks noChangeAspect="1" noChangeArrowheads="1"/>
        </xdr:cNvSpPr>
      </xdr:nvSpPr>
      <xdr:spPr bwMode="auto">
        <a:xfrm>
          <a:off x="12103100" y="1945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1022</xdr:row>
      <xdr:rowOff>0</xdr:rowOff>
    </xdr:from>
    <xdr:ext cx="304800" cy="306401"/>
    <xdr:sp macro="" textlink="">
      <xdr:nvSpPr>
        <xdr:cNvPr id="1024" name="AutoShape 4">
          <a:extLst>
            <a:ext uri="{FF2B5EF4-FFF2-40B4-BE49-F238E27FC236}">
              <a16:creationId xmlns:a16="http://schemas.microsoft.com/office/drawing/2014/main" id="{D0EF4CAD-E0EF-D648-841B-F6860FC1735B}"/>
            </a:ext>
          </a:extLst>
        </xdr:cNvPr>
        <xdr:cNvSpPr>
          <a:spLocks noChangeAspect="1" noChangeArrowheads="1"/>
        </xdr:cNvSpPr>
      </xdr:nvSpPr>
      <xdr:spPr bwMode="auto">
        <a:xfrm>
          <a:off x="12103100" y="1946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1023</xdr:row>
      <xdr:rowOff>0</xdr:rowOff>
    </xdr:from>
    <xdr:ext cx="304800" cy="306401"/>
    <xdr:sp macro="" textlink="">
      <xdr:nvSpPr>
        <xdr:cNvPr id="1025" name="AutoShape 4">
          <a:extLst>
            <a:ext uri="{FF2B5EF4-FFF2-40B4-BE49-F238E27FC236}">
              <a16:creationId xmlns:a16="http://schemas.microsoft.com/office/drawing/2014/main" id="{58CE89C0-5BE4-0E41-B3D6-E6CD73D077EA}"/>
            </a:ext>
          </a:extLst>
        </xdr:cNvPr>
        <xdr:cNvSpPr>
          <a:spLocks noChangeAspect="1" noChangeArrowheads="1"/>
        </xdr:cNvSpPr>
      </xdr:nvSpPr>
      <xdr:spPr bwMode="auto">
        <a:xfrm>
          <a:off x="12103100" y="1948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1024</xdr:row>
      <xdr:rowOff>0</xdr:rowOff>
    </xdr:from>
    <xdr:ext cx="304800" cy="306401"/>
    <xdr:sp macro="" textlink="">
      <xdr:nvSpPr>
        <xdr:cNvPr id="1026" name="AutoShape 4">
          <a:extLst>
            <a:ext uri="{FF2B5EF4-FFF2-40B4-BE49-F238E27FC236}">
              <a16:creationId xmlns:a16="http://schemas.microsoft.com/office/drawing/2014/main" id="{4F224C05-2664-4B40-A662-DF6D00B5A4EB}"/>
            </a:ext>
          </a:extLst>
        </xdr:cNvPr>
        <xdr:cNvSpPr>
          <a:spLocks noChangeAspect="1" noChangeArrowheads="1"/>
        </xdr:cNvSpPr>
      </xdr:nvSpPr>
      <xdr:spPr bwMode="auto">
        <a:xfrm>
          <a:off x="12103100" y="1950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1025</xdr:row>
      <xdr:rowOff>0</xdr:rowOff>
    </xdr:from>
    <xdr:ext cx="304800" cy="306401"/>
    <xdr:sp macro="" textlink="">
      <xdr:nvSpPr>
        <xdr:cNvPr id="1027" name="AutoShape 4">
          <a:extLst>
            <a:ext uri="{FF2B5EF4-FFF2-40B4-BE49-F238E27FC236}">
              <a16:creationId xmlns:a16="http://schemas.microsoft.com/office/drawing/2014/main" id="{98877812-2567-334B-97B9-6F50633E81A4}"/>
            </a:ext>
          </a:extLst>
        </xdr:cNvPr>
        <xdr:cNvSpPr>
          <a:spLocks noChangeAspect="1" noChangeArrowheads="1"/>
        </xdr:cNvSpPr>
      </xdr:nvSpPr>
      <xdr:spPr bwMode="auto">
        <a:xfrm>
          <a:off x="12103100" y="1952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1026</xdr:row>
      <xdr:rowOff>0</xdr:rowOff>
    </xdr:from>
    <xdr:ext cx="304800" cy="306401"/>
    <xdr:sp macro="" textlink="">
      <xdr:nvSpPr>
        <xdr:cNvPr id="1028" name="AutoShape 4">
          <a:extLst>
            <a:ext uri="{FF2B5EF4-FFF2-40B4-BE49-F238E27FC236}">
              <a16:creationId xmlns:a16="http://schemas.microsoft.com/office/drawing/2014/main" id="{34D87F00-6EE3-6E4A-ADC0-919CF862EC62}"/>
            </a:ext>
          </a:extLst>
        </xdr:cNvPr>
        <xdr:cNvSpPr>
          <a:spLocks noChangeAspect="1" noChangeArrowheads="1"/>
        </xdr:cNvSpPr>
      </xdr:nvSpPr>
      <xdr:spPr bwMode="auto">
        <a:xfrm>
          <a:off x="12103100" y="1954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1027</xdr:row>
      <xdr:rowOff>0</xdr:rowOff>
    </xdr:from>
    <xdr:ext cx="304800" cy="306401"/>
    <xdr:sp macro="" textlink="">
      <xdr:nvSpPr>
        <xdr:cNvPr id="1029" name="AutoShape 4">
          <a:extLst>
            <a:ext uri="{FF2B5EF4-FFF2-40B4-BE49-F238E27FC236}">
              <a16:creationId xmlns:a16="http://schemas.microsoft.com/office/drawing/2014/main" id="{BFCF7136-E36C-A048-9BD6-3C9F903371D6}"/>
            </a:ext>
          </a:extLst>
        </xdr:cNvPr>
        <xdr:cNvSpPr>
          <a:spLocks noChangeAspect="1" noChangeArrowheads="1"/>
        </xdr:cNvSpPr>
      </xdr:nvSpPr>
      <xdr:spPr bwMode="auto">
        <a:xfrm>
          <a:off x="12103100" y="1956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1028</xdr:row>
      <xdr:rowOff>0</xdr:rowOff>
    </xdr:from>
    <xdr:ext cx="304800" cy="306401"/>
    <xdr:sp macro="" textlink="">
      <xdr:nvSpPr>
        <xdr:cNvPr id="1030" name="AutoShape 4">
          <a:extLst>
            <a:ext uri="{FF2B5EF4-FFF2-40B4-BE49-F238E27FC236}">
              <a16:creationId xmlns:a16="http://schemas.microsoft.com/office/drawing/2014/main" id="{6140D28A-3A12-8A44-9AF8-BF050B0D3519}"/>
            </a:ext>
          </a:extLst>
        </xdr:cNvPr>
        <xdr:cNvSpPr>
          <a:spLocks noChangeAspect="1" noChangeArrowheads="1"/>
        </xdr:cNvSpPr>
      </xdr:nvSpPr>
      <xdr:spPr bwMode="auto">
        <a:xfrm>
          <a:off x="12103100" y="1958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1029</xdr:row>
      <xdr:rowOff>0</xdr:rowOff>
    </xdr:from>
    <xdr:ext cx="304800" cy="306401"/>
    <xdr:sp macro="" textlink="">
      <xdr:nvSpPr>
        <xdr:cNvPr id="1031" name="AutoShape 4">
          <a:extLst>
            <a:ext uri="{FF2B5EF4-FFF2-40B4-BE49-F238E27FC236}">
              <a16:creationId xmlns:a16="http://schemas.microsoft.com/office/drawing/2014/main" id="{734E30E6-2CF8-2842-AFEF-E42EA74A3397}"/>
            </a:ext>
          </a:extLst>
        </xdr:cNvPr>
        <xdr:cNvSpPr>
          <a:spLocks noChangeAspect="1" noChangeArrowheads="1"/>
        </xdr:cNvSpPr>
      </xdr:nvSpPr>
      <xdr:spPr bwMode="auto">
        <a:xfrm>
          <a:off x="12103100" y="1960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1030</xdr:row>
      <xdr:rowOff>0</xdr:rowOff>
    </xdr:from>
    <xdr:ext cx="304800" cy="306401"/>
    <xdr:sp macro="" textlink="">
      <xdr:nvSpPr>
        <xdr:cNvPr id="1032" name="AutoShape 4">
          <a:extLst>
            <a:ext uri="{FF2B5EF4-FFF2-40B4-BE49-F238E27FC236}">
              <a16:creationId xmlns:a16="http://schemas.microsoft.com/office/drawing/2014/main" id="{66A57B53-C862-6C4C-875F-2DD912AD98F0}"/>
            </a:ext>
          </a:extLst>
        </xdr:cNvPr>
        <xdr:cNvSpPr>
          <a:spLocks noChangeAspect="1" noChangeArrowheads="1"/>
        </xdr:cNvSpPr>
      </xdr:nvSpPr>
      <xdr:spPr bwMode="auto">
        <a:xfrm>
          <a:off x="12103100" y="1962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1031</xdr:row>
      <xdr:rowOff>0</xdr:rowOff>
    </xdr:from>
    <xdr:ext cx="304800" cy="306401"/>
    <xdr:sp macro="" textlink="">
      <xdr:nvSpPr>
        <xdr:cNvPr id="1033" name="AutoShape 4">
          <a:extLst>
            <a:ext uri="{FF2B5EF4-FFF2-40B4-BE49-F238E27FC236}">
              <a16:creationId xmlns:a16="http://schemas.microsoft.com/office/drawing/2014/main" id="{06735245-BC4C-754F-9081-B1D8F736BD05}"/>
            </a:ext>
          </a:extLst>
        </xdr:cNvPr>
        <xdr:cNvSpPr>
          <a:spLocks noChangeAspect="1" noChangeArrowheads="1"/>
        </xdr:cNvSpPr>
      </xdr:nvSpPr>
      <xdr:spPr bwMode="auto">
        <a:xfrm>
          <a:off x="12103100" y="1964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1032</xdr:row>
      <xdr:rowOff>0</xdr:rowOff>
    </xdr:from>
    <xdr:ext cx="304800" cy="306401"/>
    <xdr:sp macro="" textlink="">
      <xdr:nvSpPr>
        <xdr:cNvPr id="1034" name="AutoShape 4">
          <a:extLst>
            <a:ext uri="{FF2B5EF4-FFF2-40B4-BE49-F238E27FC236}">
              <a16:creationId xmlns:a16="http://schemas.microsoft.com/office/drawing/2014/main" id="{72519CAC-1FAD-7F4D-9468-7DE647A48223}"/>
            </a:ext>
          </a:extLst>
        </xdr:cNvPr>
        <xdr:cNvSpPr>
          <a:spLocks noChangeAspect="1" noChangeArrowheads="1"/>
        </xdr:cNvSpPr>
      </xdr:nvSpPr>
      <xdr:spPr bwMode="auto">
        <a:xfrm>
          <a:off x="12103100" y="1965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1033</xdr:row>
      <xdr:rowOff>0</xdr:rowOff>
    </xdr:from>
    <xdr:ext cx="304800" cy="306401"/>
    <xdr:sp macro="" textlink="">
      <xdr:nvSpPr>
        <xdr:cNvPr id="1035" name="AutoShape 4">
          <a:extLst>
            <a:ext uri="{FF2B5EF4-FFF2-40B4-BE49-F238E27FC236}">
              <a16:creationId xmlns:a16="http://schemas.microsoft.com/office/drawing/2014/main" id="{E3E69002-5EE5-D34D-882F-76AC4791D4E3}"/>
            </a:ext>
          </a:extLst>
        </xdr:cNvPr>
        <xdr:cNvSpPr>
          <a:spLocks noChangeAspect="1" noChangeArrowheads="1"/>
        </xdr:cNvSpPr>
      </xdr:nvSpPr>
      <xdr:spPr bwMode="auto">
        <a:xfrm>
          <a:off x="12103100" y="1967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1034</xdr:row>
      <xdr:rowOff>0</xdr:rowOff>
    </xdr:from>
    <xdr:ext cx="304800" cy="306401"/>
    <xdr:sp macro="" textlink="">
      <xdr:nvSpPr>
        <xdr:cNvPr id="1036" name="AutoShape 4">
          <a:extLst>
            <a:ext uri="{FF2B5EF4-FFF2-40B4-BE49-F238E27FC236}">
              <a16:creationId xmlns:a16="http://schemas.microsoft.com/office/drawing/2014/main" id="{1ABFE687-FFB0-464B-A0B7-61A1F710F295}"/>
            </a:ext>
          </a:extLst>
        </xdr:cNvPr>
        <xdr:cNvSpPr>
          <a:spLocks noChangeAspect="1" noChangeArrowheads="1"/>
        </xdr:cNvSpPr>
      </xdr:nvSpPr>
      <xdr:spPr bwMode="auto">
        <a:xfrm>
          <a:off x="12103100" y="1969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1035</xdr:row>
      <xdr:rowOff>0</xdr:rowOff>
    </xdr:from>
    <xdr:ext cx="304800" cy="306401"/>
    <xdr:sp macro="" textlink="">
      <xdr:nvSpPr>
        <xdr:cNvPr id="1037" name="AutoShape 4">
          <a:extLst>
            <a:ext uri="{FF2B5EF4-FFF2-40B4-BE49-F238E27FC236}">
              <a16:creationId xmlns:a16="http://schemas.microsoft.com/office/drawing/2014/main" id="{24304DAF-3D8D-8B4D-89D2-FC23FC9ED5F0}"/>
            </a:ext>
          </a:extLst>
        </xdr:cNvPr>
        <xdr:cNvSpPr>
          <a:spLocks noChangeAspect="1" noChangeArrowheads="1"/>
        </xdr:cNvSpPr>
      </xdr:nvSpPr>
      <xdr:spPr bwMode="auto">
        <a:xfrm>
          <a:off x="12103100" y="1971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1036</xdr:row>
      <xdr:rowOff>0</xdr:rowOff>
    </xdr:from>
    <xdr:ext cx="304800" cy="306401"/>
    <xdr:sp macro="" textlink="">
      <xdr:nvSpPr>
        <xdr:cNvPr id="1038" name="AutoShape 4">
          <a:extLst>
            <a:ext uri="{FF2B5EF4-FFF2-40B4-BE49-F238E27FC236}">
              <a16:creationId xmlns:a16="http://schemas.microsoft.com/office/drawing/2014/main" id="{40179F7B-A3F2-8042-9B29-CD1D624D57DB}"/>
            </a:ext>
          </a:extLst>
        </xdr:cNvPr>
        <xdr:cNvSpPr>
          <a:spLocks noChangeAspect="1" noChangeArrowheads="1"/>
        </xdr:cNvSpPr>
      </xdr:nvSpPr>
      <xdr:spPr bwMode="auto">
        <a:xfrm>
          <a:off x="12103100" y="1973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1037</xdr:row>
      <xdr:rowOff>0</xdr:rowOff>
    </xdr:from>
    <xdr:ext cx="304800" cy="306401"/>
    <xdr:sp macro="" textlink="">
      <xdr:nvSpPr>
        <xdr:cNvPr id="1039" name="AutoShape 4">
          <a:extLst>
            <a:ext uri="{FF2B5EF4-FFF2-40B4-BE49-F238E27FC236}">
              <a16:creationId xmlns:a16="http://schemas.microsoft.com/office/drawing/2014/main" id="{5B032F66-5A63-B24A-9E7E-D83FD10F5C3C}"/>
            </a:ext>
          </a:extLst>
        </xdr:cNvPr>
        <xdr:cNvSpPr>
          <a:spLocks noChangeAspect="1" noChangeArrowheads="1"/>
        </xdr:cNvSpPr>
      </xdr:nvSpPr>
      <xdr:spPr bwMode="auto">
        <a:xfrm>
          <a:off x="12103100" y="1975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1038</xdr:row>
      <xdr:rowOff>0</xdr:rowOff>
    </xdr:from>
    <xdr:ext cx="304800" cy="306401"/>
    <xdr:sp macro="" textlink="">
      <xdr:nvSpPr>
        <xdr:cNvPr id="1040" name="AutoShape 4">
          <a:extLst>
            <a:ext uri="{FF2B5EF4-FFF2-40B4-BE49-F238E27FC236}">
              <a16:creationId xmlns:a16="http://schemas.microsoft.com/office/drawing/2014/main" id="{2C45FF90-6CB3-364E-B5D3-6A3680880999}"/>
            </a:ext>
          </a:extLst>
        </xdr:cNvPr>
        <xdr:cNvSpPr>
          <a:spLocks noChangeAspect="1" noChangeArrowheads="1"/>
        </xdr:cNvSpPr>
      </xdr:nvSpPr>
      <xdr:spPr bwMode="auto">
        <a:xfrm>
          <a:off x="12103100" y="1977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1039</xdr:row>
      <xdr:rowOff>0</xdr:rowOff>
    </xdr:from>
    <xdr:ext cx="304800" cy="306401"/>
    <xdr:sp macro="" textlink="">
      <xdr:nvSpPr>
        <xdr:cNvPr id="1041" name="AutoShape 4">
          <a:extLst>
            <a:ext uri="{FF2B5EF4-FFF2-40B4-BE49-F238E27FC236}">
              <a16:creationId xmlns:a16="http://schemas.microsoft.com/office/drawing/2014/main" id="{A8B9C68C-3776-9645-87C9-2C2D31577332}"/>
            </a:ext>
          </a:extLst>
        </xdr:cNvPr>
        <xdr:cNvSpPr>
          <a:spLocks noChangeAspect="1" noChangeArrowheads="1"/>
        </xdr:cNvSpPr>
      </xdr:nvSpPr>
      <xdr:spPr bwMode="auto">
        <a:xfrm>
          <a:off x="12103100" y="1979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1040</xdr:row>
      <xdr:rowOff>0</xdr:rowOff>
    </xdr:from>
    <xdr:ext cx="304800" cy="306401"/>
    <xdr:sp macro="" textlink="">
      <xdr:nvSpPr>
        <xdr:cNvPr id="1042" name="AutoShape 4">
          <a:extLst>
            <a:ext uri="{FF2B5EF4-FFF2-40B4-BE49-F238E27FC236}">
              <a16:creationId xmlns:a16="http://schemas.microsoft.com/office/drawing/2014/main" id="{A05C40C0-B9E8-AD4F-B21B-4D7DF89B22B8}"/>
            </a:ext>
          </a:extLst>
        </xdr:cNvPr>
        <xdr:cNvSpPr>
          <a:spLocks noChangeAspect="1" noChangeArrowheads="1"/>
        </xdr:cNvSpPr>
      </xdr:nvSpPr>
      <xdr:spPr bwMode="auto">
        <a:xfrm>
          <a:off x="12103100" y="1981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1041</xdr:row>
      <xdr:rowOff>0</xdr:rowOff>
    </xdr:from>
    <xdr:ext cx="304800" cy="306401"/>
    <xdr:sp macro="" textlink="">
      <xdr:nvSpPr>
        <xdr:cNvPr id="1043" name="AutoShape 4">
          <a:extLst>
            <a:ext uri="{FF2B5EF4-FFF2-40B4-BE49-F238E27FC236}">
              <a16:creationId xmlns:a16="http://schemas.microsoft.com/office/drawing/2014/main" id="{5EA2886E-8F74-DD41-BF99-E717FFC38A40}"/>
            </a:ext>
          </a:extLst>
        </xdr:cNvPr>
        <xdr:cNvSpPr>
          <a:spLocks noChangeAspect="1" noChangeArrowheads="1"/>
        </xdr:cNvSpPr>
      </xdr:nvSpPr>
      <xdr:spPr bwMode="auto">
        <a:xfrm>
          <a:off x="12103100" y="1983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1042</xdr:row>
      <xdr:rowOff>0</xdr:rowOff>
    </xdr:from>
    <xdr:ext cx="304800" cy="306401"/>
    <xdr:sp macro="" textlink="">
      <xdr:nvSpPr>
        <xdr:cNvPr id="1044" name="AutoShape 4">
          <a:extLst>
            <a:ext uri="{FF2B5EF4-FFF2-40B4-BE49-F238E27FC236}">
              <a16:creationId xmlns:a16="http://schemas.microsoft.com/office/drawing/2014/main" id="{BA66A617-7506-2049-A5A0-1E6E3B6921E2}"/>
            </a:ext>
          </a:extLst>
        </xdr:cNvPr>
        <xdr:cNvSpPr>
          <a:spLocks noChangeAspect="1" noChangeArrowheads="1"/>
        </xdr:cNvSpPr>
      </xdr:nvSpPr>
      <xdr:spPr bwMode="auto">
        <a:xfrm>
          <a:off x="12103100" y="1985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1043</xdr:row>
      <xdr:rowOff>0</xdr:rowOff>
    </xdr:from>
    <xdr:ext cx="304800" cy="306401"/>
    <xdr:sp macro="" textlink="">
      <xdr:nvSpPr>
        <xdr:cNvPr id="1045" name="AutoShape 4">
          <a:extLst>
            <a:ext uri="{FF2B5EF4-FFF2-40B4-BE49-F238E27FC236}">
              <a16:creationId xmlns:a16="http://schemas.microsoft.com/office/drawing/2014/main" id="{D28511F0-4424-274A-A544-2E2DAA512AAD}"/>
            </a:ext>
          </a:extLst>
        </xdr:cNvPr>
        <xdr:cNvSpPr>
          <a:spLocks noChangeAspect="1" noChangeArrowheads="1"/>
        </xdr:cNvSpPr>
      </xdr:nvSpPr>
      <xdr:spPr bwMode="auto">
        <a:xfrm>
          <a:off x="12103100" y="1986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1044</xdr:row>
      <xdr:rowOff>0</xdr:rowOff>
    </xdr:from>
    <xdr:ext cx="304800" cy="306401"/>
    <xdr:sp macro="" textlink="">
      <xdr:nvSpPr>
        <xdr:cNvPr id="1046" name="AutoShape 4">
          <a:extLst>
            <a:ext uri="{FF2B5EF4-FFF2-40B4-BE49-F238E27FC236}">
              <a16:creationId xmlns:a16="http://schemas.microsoft.com/office/drawing/2014/main" id="{A39B99D4-4B2B-E440-81B2-01C7D626E77F}"/>
            </a:ext>
          </a:extLst>
        </xdr:cNvPr>
        <xdr:cNvSpPr>
          <a:spLocks noChangeAspect="1" noChangeArrowheads="1"/>
        </xdr:cNvSpPr>
      </xdr:nvSpPr>
      <xdr:spPr bwMode="auto">
        <a:xfrm>
          <a:off x="12103100" y="1988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1045</xdr:row>
      <xdr:rowOff>0</xdr:rowOff>
    </xdr:from>
    <xdr:ext cx="304800" cy="306401"/>
    <xdr:sp macro="" textlink="">
      <xdr:nvSpPr>
        <xdr:cNvPr id="1047" name="AutoShape 4">
          <a:extLst>
            <a:ext uri="{FF2B5EF4-FFF2-40B4-BE49-F238E27FC236}">
              <a16:creationId xmlns:a16="http://schemas.microsoft.com/office/drawing/2014/main" id="{26B3514A-D091-044E-B8E6-9A16BCA66C6F}"/>
            </a:ext>
          </a:extLst>
        </xdr:cNvPr>
        <xdr:cNvSpPr>
          <a:spLocks noChangeAspect="1" noChangeArrowheads="1"/>
        </xdr:cNvSpPr>
      </xdr:nvSpPr>
      <xdr:spPr bwMode="auto">
        <a:xfrm>
          <a:off x="12103100" y="1990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1046</xdr:row>
      <xdr:rowOff>0</xdr:rowOff>
    </xdr:from>
    <xdr:ext cx="304800" cy="306401"/>
    <xdr:sp macro="" textlink="">
      <xdr:nvSpPr>
        <xdr:cNvPr id="1048" name="AutoShape 4">
          <a:extLst>
            <a:ext uri="{FF2B5EF4-FFF2-40B4-BE49-F238E27FC236}">
              <a16:creationId xmlns:a16="http://schemas.microsoft.com/office/drawing/2014/main" id="{60269085-EC28-C94C-8E1C-6ED1DD8535C8}"/>
            </a:ext>
          </a:extLst>
        </xdr:cNvPr>
        <xdr:cNvSpPr>
          <a:spLocks noChangeAspect="1" noChangeArrowheads="1"/>
        </xdr:cNvSpPr>
      </xdr:nvSpPr>
      <xdr:spPr bwMode="auto">
        <a:xfrm>
          <a:off x="12103100" y="1992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1047</xdr:row>
      <xdr:rowOff>0</xdr:rowOff>
    </xdr:from>
    <xdr:ext cx="304800" cy="306401"/>
    <xdr:sp macro="" textlink="">
      <xdr:nvSpPr>
        <xdr:cNvPr id="1049" name="AutoShape 4">
          <a:extLst>
            <a:ext uri="{FF2B5EF4-FFF2-40B4-BE49-F238E27FC236}">
              <a16:creationId xmlns:a16="http://schemas.microsoft.com/office/drawing/2014/main" id="{0039D757-4EF2-284E-A406-8E695B5022CC}"/>
            </a:ext>
          </a:extLst>
        </xdr:cNvPr>
        <xdr:cNvSpPr>
          <a:spLocks noChangeAspect="1" noChangeArrowheads="1"/>
        </xdr:cNvSpPr>
      </xdr:nvSpPr>
      <xdr:spPr bwMode="auto">
        <a:xfrm>
          <a:off x="12103100" y="1994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1048</xdr:row>
      <xdr:rowOff>0</xdr:rowOff>
    </xdr:from>
    <xdr:ext cx="304800" cy="306401"/>
    <xdr:sp macro="" textlink="">
      <xdr:nvSpPr>
        <xdr:cNvPr id="1050" name="AutoShape 4">
          <a:extLst>
            <a:ext uri="{FF2B5EF4-FFF2-40B4-BE49-F238E27FC236}">
              <a16:creationId xmlns:a16="http://schemas.microsoft.com/office/drawing/2014/main" id="{61D1A874-1A32-E547-8158-C614C59A88F3}"/>
            </a:ext>
          </a:extLst>
        </xdr:cNvPr>
        <xdr:cNvSpPr>
          <a:spLocks noChangeAspect="1" noChangeArrowheads="1"/>
        </xdr:cNvSpPr>
      </xdr:nvSpPr>
      <xdr:spPr bwMode="auto">
        <a:xfrm>
          <a:off x="12103100" y="1996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1049</xdr:row>
      <xdr:rowOff>0</xdr:rowOff>
    </xdr:from>
    <xdr:ext cx="304800" cy="306401"/>
    <xdr:sp macro="" textlink="">
      <xdr:nvSpPr>
        <xdr:cNvPr id="1051" name="AutoShape 4">
          <a:extLst>
            <a:ext uri="{FF2B5EF4-FFF2-40B4-BE49-F238E27FC236}">
              <a16:creationId xmlns:a16="http://schemas.microsoft.com/office/drawing/2014/main" id="{6E3ADC88-2A4A-AD43-AF53-9A632D26993A}"/>
            </a:ext>
          </a:extLst>
        </xdr:cNvPr>
        <xdr:cNvSpPr>
          <a:spLocks noChangeAspect="1" noChangeArrowheads="1"/>
        </xdr:cNvSpPr>
      </xdr:nvSpPr>
      <xdr:spPr bwMode="auto">
        <a:xfrm>
          <a:off x="12103100" y="1998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1050</xdr:row>
      <xdr:rowOff>0</xdr:rowOff>
    </xdr:from>
    <xdr:ext cx="304800" cy="306401"/>
    <xdr:sp macro="" textlink="">
      <xdr:nvSpPr>
        <xdr:cNvPr id="1052" name="AutoShape 4">
          <a:extLst>
            <a:ext uri="{FF2B5EF4-FFF2-40B4-BE49-F238E27FC236}">
              <a16:creationId xmlns:a16="http://schemas.microsoft.com/office/drawing/2014/main" id="{FD9688AE-D8ED-3041-84D1-B7FEF44CFFC0}"/>
            </a:ext>
          </a:extLst>
        </xdr:cNvPr>
        <xdr:cNvSpPr>
          <a:spLocks noChangeAspect="1" noChangeArrowheads="1"/>
        </xdr:cNvSpPr>
      </xdr:nvSpPr>
      <xdr:spPr bwMode="auto">
        <a:xfrm>
          <a:off x="12103100" y="2000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1051</xdr:row>
      <xdr:rowOff>0</xdr:rowOff>
    </xdr:from>
    <xdr:ext cx="304800" cy="306401"/>
    <xdr:sp macro="" textlink="">
      <xdr:nvSpPr>
        <xdr:cNvPr id="1053" name="AutoShape 4">
          <a:extLst>
            <a:ext uri="{FF2B5EF4-FFF2-40B4-BE49-F238E27FC236}">
              <a16:creationId xmlns:a16="http://schemas.microsoft.com/office/drawing/2014/main" id="{461E4D56-4023-614F-B43C-DAF507B66094}"/>
            </a:ext>
          </a:extLst>
        </xdr:cNvPr>
        <xdr:cNvSpPr>
          <a:spLocks noChangeAspect="1" noChangeArrowheads="1"/>
        </xdr:cNvSpPr>
      </xdr:nvSpPr>
      <xdr:spPr bwMode="auto">
        <a:xfrm>
          <a:off x="12103100" y="2002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1052</xdr:row>
      <xdr:rowOff>0</xdr:rowOff>
    </xdr:from>
    <xdr:ext cx="304800" cy="306401"/>
    <xdr:sp macro="" textlink="">
      <xdr:nvSpPr>
        <xdr:cNvPr id="1054" name="AutoShape 4">
          <a:extLst>
            <a:ext uri="{FF2B5EF4-FFF2-40B4-BE49-F238E27FC236}">
              <a16:creationId xmlns:a16="http://schemas.microsoft.com/office/drawing/2014/main" id="{994C1A4A-900F-614A-82A2-A27BD0CFA585}"/>
            </a:ext>
          </a:extLst>
        </xdr:cNvPr>
        <xdr:cNvSpPr>
          <a:spLocks noChangeAspect="1" noChangeArrowheads="1"/>
        </xdr:cNvSpPr>
      </xdr:nvSpPr>
      <xdr:spPr bwMode="auto">
        <a:xfrm>
          <a:off x="12103100" y="2004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1053</xdr:row>
      <xdr:rowOff>0</xdr:rowOff>
    </xdr:from>
    <xdr:ext cx="304800" cy="306401"/>
    <xdr:sp macro="" textlink="">
      <xdr:nvSpPr>
        <xdr:cNvPr id="1055" name="AutoShape 4">
          <a:extLst>
            <a:ext uri="{FF2B5EF4-FFF2-40B4-BE49-F238E27FC236}">
              <a16:creationId xmlns:a16="http://schemas.microsoft.com/office/drawing/2014/main" id="{57AB4A02-0E46-024D-8EC5-E9E9A30C7C77}"/>
            </a:ext>
          </a:extLst>
        </xdr:cNvPr>
        <xdr:cNvSpPr>
          <a:spLocks noChangeAspect="1" noChangeArrowheads="1"/>
        </xdr:cNvSpPr>
      </xdr:nvSpPr>
      <xdr:spPr bwMode="auto">
        <a:xfrm>
          <a:off x="12103100" y="2005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1054</xdr:row>
      <xdr:rowOff>0</xdr:rowOff>
    </xdr:from>
    <xdr:ext cx="304800" cy="306401"/>
    <xdr:sp macro="" textlink="">
      <xdr:nvSpPr>
        <xdr:cNvPr id="1056" name="AutoShape 4">
          <a:extLst>
            <a:ext uri="{FF2B5EF4-FFF2-40B4-BE49-F238E27FC236}">
              <a16:creationId xmlns:a16="http://schemas.microsoft.com/office/drawing/2014/main" id="{0A82548B-B115-DD4D-8D39-5BE75AEC034D}"/>
            </a:ext>
          </a:extLst>
        </xdr:cNvPr>
        <xdr:cNvSpPr>
          <a:spLocks noChangeAspect="1" noChangeArrowheads="1"/>
        </xdr:cNvSpPr>
      </xdr:nvSpPr>
      <xdr:spPr bwMode="auto">
        <a:xfrm>
          <a:off x="12103100" y="2007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1055</xdr:row>
      <xdr:rowOff>0</xdr:rowOff>
    </xdr:from>
    <xdr:ext cx="304800" cy="306401"/>
    <xdr:sp macro="" textlink="">
      <xdr:nvSpPr>
        <xdr:cNvPr id="1057" name="AutoShape 4">
          <a:extLst>
            <a:ext uri="{FF2B5EF4-FFF2-40B4-BE49-F238E27FC236}">
              <a16:creationId xmlns:a16="http://schemas.microsoft.com/office/drawing/2014/main" id="{E0CAA279-D962-7942-8CAE-F422A6F3B915}"/>
            </a:ext>
          </a:extLst>
        </xdr:cNvPr>
        <xdr:cNvSpPr>
          <a:spLocks noChangeAspect="1" noChangeArrowheads="1"/>
        </xdr:cNvSpPr>
      </xdr:nvSpPr>
      <xdr:spPr bwMode="auto">
        <a:xfrm>
          <a:off x="12103100" y="2009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1056</xdr:row>
      <xdr:rowOff>0</xdr:rowOff>
    </xdr:from>
    <xdr:ext cx="304800" cy="306401"/>
    <xdr:sp macro="" textlink="">
      <xdr:nvSpPr>
        <xdr:cNvPr id="1058" name="AutoShape 4">
          <a:extLst>
            <a:ext uri="{FF2B5EF4-FFF2-40B4-BE49-F238E27FC236}">
              <a16:creationId xmlns:a16="http://schemas.microsoft.com/office/drawing/2014/main" id="{45AD5617-5FCD-D646-BD34-22B4E067A615}"/>
            </a:ext>
          </a:extLst>
        </xdr:cNvPr>
        <xdr:cNvSpPr>
          <a:spLocks noChangeAspect="1" noChangeArrowheads="1"/>
        </xdr:cNvSpPr>
      </xdr:nvSpPr>
      <xdr:spPr bwMode="auto">
        <a:xfrm>
          <a:off x="12103100" y="2011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1057</xdr:row>
      <xdr:rowOff>0</xdr:rowOff>
    </xdr:from>
    <xdr:ext cx="304800" cy="306401"/>
    <xdr:sp macro="" textlink="">
      <xdr:nvSpPr>
        <xdr:cNvPr id="1059" name="AutoShape 4">
          <a:extLst>
            <a:ext uri="{FF2B5EF4-FFF2-40B4-BE49-F238E27FC236}">
              <a16:creationId xmlns:a16="http://schemas.microsoft.com/office/drawing/2014/main" id="{6EA4FFCE-A2CB-D040-B4CB-13A617045B64}"/>
            </a:ext>
          </a:extLst>
        </xdr:cNvPr>
        <xdr:cNvSpPr>
          <a:spLocks noChangeAspect="1" noChangeArrowheads="1"/>
        </xdr:cNvSpPr>
      </xdr:nvSpPr>
      <xdr:spPr bwMode="auto">
        <a:xfrm>
          <a:off x="12103100" y="2013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1058</xdr:row>
      <xdr:rowOff>0</xdr:rowOff>
    </xdr:from>
    <xdr:ext cx="304800" cy="306401"/>
    <xdr:sp macro="" textlink="">
      <xdr:nvSpPr>
        <xdr:cNvPr id="1060" name="AutoShape 4">
          <a:extLst>
            <a:ext uri="{FF2B5EF4-FFF2-40B4-BE49-F238E27FC236}">
              <a16:creationId xmlns:a16="http://schemas.microsoft.com/office/drawing/2014/main" id="{0651532E-B30C-964F-8372-AE6761E81778}"/>
            </a:ext>
          </a:extLst>
        </xdr:cNvPr>
        <xdr:cNvSpPr>
          <a:spLocks noChangeAspect="1" noChangeArrowheads="1"/>
        </xdr:cNvSpPr>
      </xdr:nvSpPr>
      <xdr:spPr bwMode="auto">
        <a:xfrm>
          <a:off x="12103100" y="2015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1059</xdr:row>
      <xdr:rowOff>0</xdr:rowOff>
    </xdr:from>
    <xdr:ext cx="304800" cy="306401"/>
    <xdr:sp macro="" textlink="">
      <xdr:nvSpPr>
        <xdr:cNvPr id="1061" name="AutoShape 4">
          <a:extLst>
            <a:ext uri="{FF2B5EF4-FFF2-40B4-BE49-F238E27FC236}">
              <a16:creationId xmlns:a16="http://schemas.microsoft.com/office/drawing/2014/main" id="{6AEB5C5C-D888-3646-A088-40EAF0EC4AA1}"/>
            </a:ext>
          </a:extLst>
        </xdr:cNvPr>
        <xdr:cNvSpPr>
          <a:spLocks noChangeAspect="1" noChangeArrowheads="1"/>
        </xdr:cNvSpPr>
      </xdr:nvSpPr>
      <xdr:spPr bwMode="auto">
        <a:xfrm>
          <a:off x="12103100" y="2017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1060</xdr:row>
      <xdr:rowOff>0</xdr:rowOff>
    </xdr:from>
    <xdr:ext cx="304800" cy="306401"/>
    <xdr:sp macro="" textlink="">
      <xdr:nvSpPr>
        <xdr:cNvPr id="1062" name="AutoShape 4">
          <a:extLst>
            <a:ext uri="{FF2B5EF4-FFF2-40B4-BE49-F238E27FC236}">
              <a16:creationId xmlns:a16="http://schemas.microsoft.com/office/drawing/2014/main" id="{8FB63E7D-F59D-B748-944C-DA93713B6486}"/>
            </a:ext>
          </a:extLst>
        </xdr:cNvPr>
        <xdr:cNvSpPr>
          <a:spLocks noChangeAspect="1" noChangeArrowheads="1"/>
        </xdr:cNvSpPr>
      </xdr:nvSpPr>
      <xdr:spPr bwMode="auto">
        <a:xfrm>
          <a:off x="12103100" y="2019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1061</xdr:row>
      <xdr:rowOff>0</xdr:rowOff>
    </xdr:from>
    <xdr:ext cx="304800" cy="306401"/>
    <xdr:sp macro="" textlink="">
      <xdr:nvSpPr>
        <xdr:cNvPr id="1063" name="AutoShape 4">
          <a:extLst>
            <a:ext uri="{FF2B5EF4-FFF2-40B4-BE49-F238E27FC236}">
              <a16:creationId xmlns:a16="http://schemas.microsoft.com/office/drawing/2014/main" id="{2FC596DB-09F4-C54B-8EB5-99991803FE0E}"/>
            </a:ext>
          </a:extLst>
        </xdr:cNvPr>
        <xdr:cNvSpPr>
          <a:spLocks noChangeAspect="1" noChangeArrowheads="1"/>
        </xdr:cNvSpPr>
      </xdr:nvSpPr>
      <xdr:spPr bwMode="auto">
        <a:xfrm>
          <a:off x="12103100" y="2021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1062</xdr:row>
      <xdr:rowOff>0</xdr:rowOff>
    </xdr:from>
    <xdr:ext cx="304800" cy="306401"/>
    <xdr:sp macro="" textlink="">
      <xdr:nvSpPr>
        <xdr:cNvPr id="1064" name="AutoShape 4">
          <a:extLst>
            <a:ext uri="{FF2B5EF4-FFF2-40B4-BE49-F238E27FC236}">
              <a16:creationId xmlns:a16="http://schemas.microsoft.com/office/drawing/2014/main" id="{B64656A7-019E-BD41-9616-ADCD83EE17A8}"/>
            </a:ext>
          </a:extLst>
        </xdr:cNvPr>
        <xdr:cNvSpPr>
          <a:spLocks noChangeAspect="1" noChangeArrowheads="1"/>
        </xdr:cNvSpPr>
      </xdr:nvSpPr>
      <xdr:spPr bwMode="auto">
        <a:xfrm>
          <a:off x="12103100" y="2023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1063</xdr:row>
      <xdr:rowOff>0</xdr:rowOff>
    </xdr:from>
    <xdr:ext cx="304800" cy="306401"/>
    <xdr:sp macro="" textlink="">
      <xdr:nvSpPr>
        <xdr:cNvPr id="1065" name="AutoShape 4">
          <a:extLst>
            <a:ext uri="{FF2B5EF4-FFF2-40B4-BE49-F238E27FC236}">
              <a16:creationId xmlns:a16="http://schemas.microsoft.com/office/drawing/2014/main" id="{BE2997FF-F6F5-9E47-9E5B-155AEAEF863D}"/>
            </a:ext>
          </a:extLst>
        </xdr:cNvPr>
        <xdr:cNvSpPr>
          <a:spLocks noChangeAspect="1" noChangeArrowheads="1"/>
        </xdr:cNvSpPr>
      </xdr:nvSpPr>
      <xdr:spPr bwMode="auto">
        <a:xfrm>
          <a:off x="12103100" y="2025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1064</xdr:row>
      <xdr:rowOff>0</xdr:rowOff>
    </xdr:from>
    <xdr:ext cx="304800" cy="306401"/>
    <xdr:sp macro="" textlink="">
      <xdr:nvSpPr>
        <xdr:cNvPr id="1066" name="AutoShape 4">
          <a:extLst>
            <a:ext uri="{FF2B5EF4-FFF2-40B4-BE49-F238E27FC236}">
              <a16:creationId xmlns:a16="http://schemas.microsoft.com/office/drawing/2014/main" id="{D182305C-31F0-2944-8DFF-DF39A19936FE}"/>
            </a:ext>
          </a:extLst>
        </xdr:cNvPr>
        <xdr:cNvSpPr>
          <a:spLocks noChangeAspect="1" noChangeArrowheads="1"/>
        </xdr:cNvSpPr>
      </xdr:nvSpPr>
      <xdr:spPr bwMode="auto">
        <a:xfrm>
          <a:off x="12103100" y="2026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1065</xdr:row>
      <xdr:rowOff>0</xdr:rowOff>
    </xdr:from>
    <xdr:ext cx="304800" cy="306401"/>
    <xdr:sp macro="" textlink="">
      <xdr:nvSpPr>
        <xdr:cNvPr id="1067" name="AutoShape 4">
          <a:extLst>
            <a:ext uri="{FF2B5EF4-FFF2-40B4-BE49-F238E27FC236}">
              <a16:creationId xmlns:a16="http://schemas.microsoft.com/office/drawing/2014/main" id="{49BF07D8-7A65-974A-B210-111A21E5E1DC}"/>
            </a:ext>
          </a:extLst>
        </xdr:cNvPr>
        <xdr:cNvSpPr>
          <a:spLocks noChangeAspect="1" noChangeArrowheads="1"/>
        </xdr:cNvSpPr>
      </xdr:nvSpPr>
      <xdr:spPr bwMode="auto">
        <a:xfrm>
          <a:off x="12103100" y="2028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1066</xdr:row>
      <xdr:rowOff>0</xdr:rowOff>
    </xdr:from>
    <xdr:ext cx="304800" cy="306401"/>
    <xdr:sp macro="" textlink="">
      <xdr:nvSpPr>
        <xdr:cNvPr id="1068" name="AutoShape 4">
          <a:extLst>
            <a:ext uri="{FF2B5EF4-FFF2-40B4-BE49-F238E27FC236}">
              <a16:creationId xmlns:a16="http://schemas.microsoft.com/office/drawing/2014/main" id="{68736C27-5C73-354A-B82B-80865F61E63D}"/>
            </a:ext>
          </a:extLst>
        </xdr:cNvPr>
        <xdr:cNvSpPr>
          <a:spLocks noChangeAspect="1" noChangeArrowheads="1"/>
        </xdr:cNvSpPr>
      </xdr:nvSpPr>
      <xdr:spPr bwMode="auto">
        <a:xfrm>
          <a:off x="12103100" y="2030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1067</xdr:row>
      <xdr:rowOff>0</xdr:rowOff>
    </xdr:from>
    <xdr:ext cx="304800" cy="306401"/>
    <xdr:sp macro="" textlink="">
      <xdr:nvSpPr>
        <xdr:cNvPr id="1069" name="AutoShape 4">
          <a:extLst>
            <a:ext uri="{FF2B5EF4-FFF2-40B4-BE49-F238E27FC236}">
              <a16:creationId xmlns:a16="http://schemas.microsoft.com/office/drawing/2014/main" id="{ED5916D7-0271-8446-A7E3-24A8971EE703}"/>
            </a:ext>
          </a:extLst>
        </xdr:cNvPr>
        <xdr:cNvSpPr>
          <a:spLocks noChangeAspect="1" noChangeArrowheads="1"/>
        </xdr:cNvSpPr>
      </xdr:nvSpPr>
      <xdr:spPr bwMode="auto">
        <a:xfrm>
          <a:off x="12103100" y="2032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1068</xdr:row>
      <xdr:rowOff>0</xdr:rowOff>
    </xdr:from>
    <xdr:ext cx="304800" cy="306401"/>
    <xdr:sp macro="" textlink="">
      <xdr:nvSpPr>
        <xdr:cNvPr id="1070" name="AutoShape 4">
          <a:extLst>
            <a:ext uri="{FF2B5EF4-FFF2-40B4-BE49-F238E27FC236}">
              <a16:creationId xmlns:a16="http://schemas.microsoft.com/office/drawing/2014/main" id="{A32A07B1-78AD-DB48-B5D8-21CB7659BD6A}"/>
            </a:ext>
          </a:extLst>
        </xdr:cNvPr>
        <xdr:cNvSpPr>
          <a:spLocks noChangeAspect="1" noChangeArrowheads="1"/>
        </xdr:cNvSpPr>
      </xdr:nvSpPr>
      <xdr:spPr bwMode="auto">
        <a:xfrm>
          <a:off x="12103100" y="2034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1069</xdr:row>
      <xdr:rowOff>0</xdr:rowOff>
    </xdr:from>
    <xdr:ext cx="304800" cy="306401"/>
    <xdr:sp macro="" textlink="">
      <xdr:nvSpPr>
        <xdr:cNvPr id="1071" name="AutoShape 4">
          <a:extLst>
            <a:ext uri="{FF2B5EF4-FFF2-40B4-BE49-F238E27FC236}">
              <a16:creationId xmlns:a16="http://schemas.microsoft.com/office/drawing/2014/main" id="{1BC3F978-D889-ED47-B743-039C28D3AD50}"/>
            </a:ext>
          </a:extLst>
        </xdr:cNvPr>
        <xdr:cNvSpPr>
          <a:spLocks noChangeAspect="1" noChangeArrowheads="1"/>
        </xdr:cNvSpPr>
      </xdr:nvSpPr>
      <xdr:spPr bwMode="auto">
        <a:xfrm>
          <a:off x="12103100" y="2036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1070</xdr:row>
      <xdr:rowOff>0</xdr:rowOff>
    </xdr:from>
    <xdr:ext cx="304800" cy="306401"/>
    <xdr:sp macro="" textlink="">
      <xdr:nvSpPr>
        <xdr:cNvPr id="1072" name="AutoShape 4">
          <a:extLst>
            <a:ext uri="{FF2B5EF4-FFF2-40B4-BE49-F238E27FC236}">
              <a16:creationId xmlns:a16="http://schemas.microsoft.com/office/drawing/2014/main" id="{43988BC8-B291-0B48-AD58-B94038816BD5}"/>
            </a:ext>
          </a:extLst>
        </xdr:cNvPr>
        <xdr:cNvSpPr>
          <a:spLocks noChangeAspect="1" noChangeArrowheads="1"/>
        </xdr:cNvSpPr>
      </xdr:nvSpPr>
      <xdr:spPr bwMode="auto">
        <a:xfrm>
          <a:off x="12103100" y="2038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1071</xdr:row>
      <xdr:rowOff>0</xdr:rowOff>
    </xdr:from>
    <xdr:ext cx="304800" cy="306401"/>
    <xdr:sp macro="" textlink="">
      <xdr:nvSpPr>
        <xdr:cNvPr id="1073" name="AutoShape 4">
          <a:extLst>
            <a:ext uri="{FF2B5EF4-FFF2-40B4-BE49-F238E27FC236}">
              <a16:creationId xmlns:a16="http://schemas.microsoft.com/office/drawing/2014/main" id="{71FFCF98-7648-F249-B700-02576DED40FF}"/>
            </a:ext>
          </a:extLst>
        </xdr:cNvPr>
        <xdr:cNvSpPr>
          <a:spLocks noChangeAspect="1" noChangeArrowheads="1"/>
        </xdr:cNvSpPr>
      </xdr:nvSpPr>
      <xdr:spPr bwMode="auto">
        <a:xfrm>
          <a:off x="12103100" y="2040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1072</xdr:row>
      <xdr:rowOff>0</xdr:rowOff>
    </xdr:from>
    <xdr:ext cx="304800" cy="306401"/>
    <xdr:sp macro="" textlink="">
      <xdr:nvSpPr>
        <xdr:cNvPr id="1074" name="AutoShape 4">
          <a:extLst>
            <a:ext uri="{FF2B5EF4-FFF2-40B4-BE49-F238E27FC236}">
              <a16:creationId xmlns:a16="http://schemas.microsoft.com/office/drawing/2014/main" id="{E97165BA-3954-8642-ACE2-3F109239B850}"/>
            </a:ext>
          </a:extLst>
        </xdr:cNvPr>
        <xdr:cNvSpPr>
          <a:spLocks noChangeAspect="1" noChangeArrowheads="1"/>
        </xdr:cNvSpPr>
      </xdr:nvSpPr>
      <xdr:spPr bwMode="auto">
        <a:xfrm>
          <a:off x="12103100" y="2042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1073</xdr:row>
      <xdr:rowOff>0</xdr:rowOff>
    </xdr:from>
    <xdr:ext cx="304800" cy="306401"/>
    <xdr:sp macro="" textlink="">
      <xdr:nvSpPr>
        <xdr:cNvPr id="1075" name="AutoShape 4">
          <a:extLst>
            <a:ext uri="{FF2B5EF4-FFF2-40B4-BE49-F238E27FC236}">
              <a16:creationId xmlns:a16="http://schemas.microsoft.com/office/drawing/2014/main" id="{7AEEEE66-8C04-4149-B730-34453E949739}"/>
            </a:ext>
          </a:extLst>
        </xdr:cNvPr>
        <xdr:cNvSpPr>
          <a:spLocks noChangeAspect="1" noChangeArrowheads="1"/>
        </xdr:cNvSpPr>
      </xdr:nvSpPr>
      <xdr:spPr bwMode="auto">
        <a:xfrm>
          <a:off x="12103100" y="2044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1074</xdr:row>
      <xdr:rowOff>0</xdr:rowOff>
    </xdr:from>
    <xdr:ext cx="304800" cy="306401"/>
    <xdr:sp macro="" textlink="">
      <xdr:nvSpPr>
        <xdr:cNvPr id="1076" name="AutoShape 4">
          <a:extLst>
            <a:ext uri="{FF2B5EF4-FFF2-40B4-BE49-F238E27FC236}">
              <a16:creationId xmlns:a16="http://schemas.microsoft.com/office/drawing/2014/main" id="{2016E0FD-2F3E-0841-A59E-B4D62D50DE17}"/>
            </a:ext>
          </a:extLst>
        </xdr:cNvPr>
        <xdr:cNvSpPr>
          <a:spLocks noChangeAspect="1" noChangeArrowheads="1"/>
        </xdr:cNvSpPr>
      </xdr:nvSpPr>
      <xdr:spPr bwMode="auto">
        <a:xfrm>
          <a:off x="12103100" y="2045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1075</xdr:row>
      <xdr:rowOff>0</xdr:rowOff>
    </xdr:from>
    <xdr:ext cx="304800" cy="306401"/>
    <xdr:sp macro="" textlink="">
      <xdr:nvSpPr>
        <xdr:cNvPr id="1077" name="AutoShape 4">
          <a:extLst>
            <a:ext uri="{FF2B5EF4-FFF2-40B4-BE49-F238E27FC236}">
              <a16:creationId xmlns:a16="http://schemas.microsoft.com/office/drawing/2014/main" id="{2A88FC97-33B0-2447-90AC-0272B3CC6C2A}"/>
            </a:ext>
          </a:extLst>
        </xdr:cNvPr>
        <xdr:cNvSpPr>
          <a:spLocks noChangeAspect="1" noChangeArrowheads="1"/>
        </xdr:cNvSpPr>
      </xdr:nvSpPr>
      <xdr:spPr bwMode="auto">
        <a:xfrm>
          <a:off x="12103100" y="2047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1076</xdr:row>
      <xdr:rowOff>0</xdr:rowOff>
    </xdr:from>
    <xdr:ext cx="304800" cy="306401"/>
    <xdr:sp macro="" textlink="">
      <xdr:nvSpPr>
        <xdr:cNvPr id="1078" name="AutoShape 4">
          <a:extLst>
            <a:ext uri="{FF2B5EF4-FFF2-40B4-BE49-F238E27FC236}">
              <a16:creationId xmlns:a16="http://schemas.microsoft.com/office/drawing/2014/main" id="{53241379-6C53-FC49-9D03-0BFC1316805D}"/>
            </a:ext>
          </a:extLst>
        </xdr:cNvPr>
        <xdr:cNvSpPr>
          <a:spLocks noChangeAspect="1" noChangeArrowheads="1"/>
        </xdr:cNvSpPr>
      </xdr:nvSpPr>
      <xdr:spPr bwMode="auto">
        <a:xfrm>
          <a:off x="12103100" y="2049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1077</xdr:row>
      <xdr:rowOff>0</xdr:rowOff>
    </xdr:from>
    <xdr:ext cx="304800" cy="306401"/>
    <xdr:sp macro="" textlink="">
      <xdr:nvSpPr>
        <xdr:cNvPr id="1079" name="AutoShape 4">
          <a:extLst>
            <a:ext uri="{FF2B5EF4-FFF2-40B4-BE49-F238E27FC236}">
              <a16:creationId xmlns:a16="http://schemas.microsoft.com/office/drawing/2014/main" id="{CA9C25B8-3E14-704E-B552-39514BD3FD7C}"/>
            </a:ext>
          </a:extLst>
        </xdr:cNvPr>
        <xdr:cNvSpPr>
          <a:spLocks noChangeAspect="1" noChangeArrowheads="1"/>
        </xdr:cNvSpPr>
      </xdr:nvSpPr>
      <xdr:spPr bwMode="auto">
        <a:xfrm>
          <a:off x="12103100" y="2051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1078</xdr:row>
      <xdr:rowOff>0</xdr:rowOff>
    </xdr:from>
    <xdr:ext cx="304800" cy="306401"/>
    <xdr:sp macro="" textlink="">
      <xdr:nvSpPr>
        <xdr:cNvPr id="1080" name="AutoShape 4">
          <a:extLst>
            <a:ext uri="{FF2B5EF4-FFF2-40B4-BE49-F238E27FC236}">
              <a16:creationId xmlns:a16="http://schemas.microsoft.com/office/drawing/2014/main" id="{A0EB4424-11BD-004E-B42F-E45E0D1259EA}"/>
            </a:ext>
          </a:extLst>
        </xdr:cNvPr>
        <xdr:cNvSpPr>
          <a:spLocks noChangeAspect="1" noChangeArrowheads="1"/>
        </xdr:cNvSpPr>
      </xdr:nvSpPr>
      <xdr:spPr bwMode="auto">
        <a:xfrm>
          <a:off x="12103100" y="2053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1079</xdr:row>
      <xdr:rowOff>0</xdr:rowOff>
    </xdr:from>
    <xdr:ext cx="304800" cy="306401"/>
    <xdr:sp macro="" textlink="">
      <xdr:nvSpPr>
        <xdr:cNvPr id="1081" name="AutoShape 4">
          <a:extLst>
            <a:ext uri="{FF2B5EF4-FFF2-40B4-BE49-F238E27FC236}">
              <a16:creationId xmlns:a16="http://schemas.microsoft.com/office/drawing/2014/main" id="{09B8DD32-1255-3A4D-A741-0159CCD1CF6F}"/>
            </a:ext>
          </a:extLst>
        </xdr:cNvPr>
        <xdr:cNvSpPr>
          <a:spLocks noChangeAspect="1" noChangeArrowheads="1"/>
        </xdr:cNvSpPr>
      </xdr:nvSpPr>
      <xdr:spPr bwMode="auto">
        <a:xfrm>
          <a:off x="12103100" y="2055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1080</xdr:row>
      <xdr:rowOff>0</xdr:rowOff>
    </xdr:from>
    <xdr:ext cx="304800" cy="306401"/>
    <xdr:sp macro="" textlink="">
      <xdr:nvSpPr>
        <xdr:cNvPr id="1082" name="AutoShape 4">
          <a:extLst>
            <a:ext uri="{FF2B5EF4-FFF2-40B4-BE49-F238E27FC236}">
              <a16:creationId xmlns:a16="http://schemas.microsoft.com/office/drawing/2014/main" id="{66620B69-B073-F447-B9E4-743EF839E143}"/>
            </a:ext>
          </a:extLst>
        </xdr:cNvPr>
        <xdr:cNvSpPr>
          <a:spLocks noChangeAspect="1" noChangeArrowheads="1"/>
        </xdr:cNvSpPr>
      </xdr:nvSpPr>
      <xdr:spPr bwMode="auto">
        <a:xfrm>
          <a:off x="12103100" y="2057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1081</xdr:row>
      <xdr:rowOff>0</xdr:rowOff>
    </xdr:from>
    <xdr:ext cx="304800" cy="306401"/>
    <xdr:sp macro="" textlink="">
      <xdr:nvSpPr>
        <xdr:cNvPr id="1083" name="AutoShape 4">
          <a:extLst>
            <a:ext uri="{FF2B5EF4-FFF2-40B4-BE49-F238E27FC236}">
              <a16:creationId xmlns:a16="http://schemas.microsoft.com/office/drawing/2014/main" id="{06B749DD-514C-394C-95D7-B93D289F1710}"/>
            </a:ext>
          </a:extLst>
        </xdr:cNvPr>
        <xdr:cNvSpPr>
          <a:spLocks noChangeAspect="1" noChangeArrowheads="1"/>
        </xdr:cNvSpPr>
      </xdr:nvSpPr>
      <xdr:spPr bwMode="auto">
        <a:xfrm>
          <a:off x="12103100" y="2059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1082</xdr:row>
      <xdr:rowOff>0</xdr:rowOff>
    </xdr:from>
    <xdr:ext cx="304800" cy="306401"/>
    <xdr:sp macro="" textlink="">
      <xdr:nvSpPr>
        <xdr:cNvPr id="1084" name="AutoShape 4">
          <a:extLst>
            <a:ext uri="{FF2B5EF4-FFF2-40B4-BE49-F238E27FC236}">
              <a16:creationId xmlns:a16="http://schemas.microsoft.com/office/drawing/2014/main" id="{DFFB6BF2-380C-0C40-BBF9-6B0D443DA479}"/>
            </a:ext>
          </a:extLst>
        </xdr:cNvPr>
        <xdr:cNvSpPr>
          <a:spLocks noChangeAspect="1" noChangeArrowheads="1"/>
        </xdr:cNvSpPr>
      </xdr:nvSpPr>
      <xdr:spPr bwMode="auto">
        <a:xfrm>
          <a:off x="12103100" y="2061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1083</xdr:row>
      <xdr:rowOff>0</xdr:rowOff>
    </xdr:from>
    <xdr:ext cx="304800" cy="306401"/>
    <xdr:sp macro="" textlink="">
      <xdr:nvSpPr>
        <xdr:cNvPr id="1085" name="AutoShape 4">
          <a:extLst>
            <a:ext uri="{FF2B5EF4-FFF2-40B4-BE49-F238E27FC236}">
              <a16:creationId xmlns:a16="http://schemas.microsoft.com/office/drawing/2014/main" id="{D23FEF2D-8EE8-A747-B43B-C3FF3F31A83C}"/>
            </a:ext>
          </a:extLst>
        </xdr:cNvPr>
        <xdr:cNvSpPr>
          <a:spLocks noChangeAspect="1" noChangeArrowheads="1"/>
        </xdr:cNvSpPr>
      </xdr:nvSpPr>
      <xdr:spPr bwMode="auto">
        <a:xfrm>
          <a:off x="12103100" y="2063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1084</xdr:row>
      <xdr:rowOff>0</xdr:rowOff>
    </xdr:from>
    <xdr:ext cx="304800" cy="306401"/>
    <xdr:sp macro="" textlink="">
      <xdr:nvSpPr>
        <xdr:cNvPr id="1086" name="AutoShape 4">
          <a:extLst>
            <a:ext uri="{FF2B5EF4-FFF2-40B4-BE49-F238E27FC236}">
              <a16:creationId xmlns:a16="http://schemas.microsoft.com/office/drawing/2014/main" id="{DAAFFE88-9AB6-0840-B2DF-C071075A8583}"/>
            </a:ext>
          </a:extLst>
        </xdr:cNvPr>
        <xdr:cNvSpPr>
          <a:spLocks noChangeAspect="1" noChangeArrowheads="1"/>
        </xdr:cNvSpPr>
      </xdr:nvSpPr>
      <xdr:spPr bwMode="auto">
        <a:xfrm>
          <a:off x="12103100" y="2065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1085</xdr:row>
      <xdr:rowOff>0</xdr:rowOff>
    </xdr:from>
    <xdr:ext cx="304800" cy="306401"/>
    <xdr:sp macro="" textlink="">
      <xdr:nvSpPr>
        <xdr:cNvPr id="1087" name="AutoShape 4">
          <a:extLst>
            <a:ext uri="{FF2B5EF4-FFF2-40B4-BE49-F238E27FC236}">
              <a16:creationId xmlns:a16="http://schemas.microsoft.com/office/drawing/2014/main" id="{3B1305E0-673C-D144-89D0-E6792A3AD414}"/>
            </a:ext>
          </a:extLst>
        </xdr:cNvPr>
        <xdr:cNvSpPr>
          <a:spLocks noChangeAspect="1" noChangeArrowheads="1"/>
        </xdr:cNvSpPr>
      </xdr:nvSpPr>
      <xdr:spPr bwMode="auto">
        <a:xfrm>
          <a:off x="12103100" y="2066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1086</xdr:row>
      <xdr:rowOff>0</xdr:rowOff>
    </xdr:from>
    <xdr:ext cx="304800" cy="306401"/>
    <xdr:sp macro="" textlink="">
      <xdr:nvSpPr>
        <xdr:cNvPr id="1088" name="AutoShape 4">
          <a:extLst>
            <a:ext uri="{FF2B5EF4-FFF2-40B4-BE49-F238E27FC236}">
              <a16:creationId xmlns:a16="http://schemas.microsoft.com/office/drawing/2014/main" id="{CC31F88E-BE25-7642-A23C-AC30F609978D}"/>
            </a:ext>
          </a:extLst>
        </xdr:cNvPr>
        <xdr:cNvSpPr>
          <a:spLocks noChangeAspect="1" noChangeArrowheads="1"/>
        </xdr:cNvSpPr>
      </xdr:nvSpPr>
      <xdr:spPr bwMode="auto">
        <a:xfrm>
          <a:off x="12103100" y="2068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1087</xdr:row>
      <xdr:rowOff>0</xdr:rowOff>
    </xdr:from>
    <xdr:ext cx="304800" cy="306401"/>
    <xdr:sp macro="" textlink="">
      <xdr:nvSpPr>
        <xdr:cNvPr id="1089" name="AutoShape 4">
          <a:extLst>
            <a:ext uri="{FF2B5EF4-FFF2-40B4-BE49-F238E27FC236}">
              <a16:creationId xmlns:a16="http://schemas.microsoft.com/office/drawing/2014/main" id="{3DC137FF-44EF-FF4D-862E-2E3400439771}"/>
            </a:ext>
          </a:extLst>
        </xdr:cNvPr>
        <xdr:cNvSpPr>
          <a:spLocks noChangeAspect="1" noChangeArrowheads="1"/>
        </xdr:cNvSpPr>
      </xdr:nvSpPr>
      <xdr:spPr bwMode="auto">
        <a:xfrm>
          <a:off x="12103100" y="2070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1088</xdr:row>
      <xdr:rowOff>0</xdr:rowOff>
    </xdr:from>
    <xdr:ext cx="304800" cy="306401"/>
    <xdr:sp macro="" textlink="">
      <xdr:nvSpPr>
        <xdr:cNvPr id="1090" name="AutoShape 4">
          <a:extLst>
            <a:ext uri="{FF2B5EF4-FFF2-40B4-BE49-F238E27FC236}">
              <a16:creationId xmlns:a16="http://schemas.microsoft.com/office/drawing/2014/main" id="{EFD438E2-2489-AC40-86A9-5976DDC0ADC9}"/>
            </a:ext>
          </a:extLst>
        </xdr:cNvPr>
        <xdr:cNvSpPr>
          <a:spLocks noChangeAspect="1" noChangeArrowheads="1"/>
        </xdr:cNvSpPr>
      </xdr:nvSpPr>
      <xdr:spPr bwMode="auto">
        <a:xfrm>
          <a:off x="12103100" y="2072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1089</xdr:row>
      <xdr:rowOff>0</xdr:rowOff>
    </xdr:from>
    <xdr:ext cx="304800" cy="306401"/>
    <xdr:sp macro="" textlink="">
      <xdr:nvSpPr>
        <xdr:cNvPr id="1091" name="AutoShape 4">
          <a:extLst>
            <a:ext uri="{FF2B5EF4-FFF2-40B4-BE49-F238E27FC236}">
              <a16:creationId xmlns:a16="http://schemas.microsoft.com/office/drawing/2014/main" id="{39F1AFCF-94F9-6C4E-A9D2-C1378CEE1833}"/>
            </a:ext>
          </a:extLst>
        </xdr:cNvPr>
        <xdr:cNvSpPr>
          <a:spLocks noChangeAspect="1" noChangeArrowheads="1"/>
        </xdr:cNvSpPr>
      </xdr:nvSpPr>
      <xdr:spPr bwMode="auto">
        <a:xfrm>
          <a:off x="12103100" y="2074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1090</xdr:row>
      <xdr:rowOff>0</xdr:rowOff>
    </xdr:from>
    <xdr:ext cx="304800" cy="306401"/>
    <xdr:sp macro="" textlink="">
      <xdr:nvSpPr>
        <xdr:cNvPr id="1092" name="AutoShape 4">
          <a:extLst>
            <a:ext uri="{FF2B5EF4-FFF2-40B4-BE49-F238E27FC236}">
              <a16:creationId xmlns:a16="http://schemas.microsoft.com/office/drawing/2014/main" id="{65749FFA-1032-3F4B-92A8-270387EBBECE}"/>
            </a:ext>
          </a:extLst>
        </xdr:cNvPr>
        <xdr:cNvSpPr>
          <a:spLocks noChangeAspect="1" noChangeArrowheads="1"/>
        </xdr:cNvSpPr>
      </xdr:nvSpPr>
      <xdr:spPr bwMode="auto">
        <a:xfrm>
          <a:off x="12103100" y="2076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1091</xdr:row>
      <xdr:rowOff>0</xdr:rowOff>
    </xdr:from>
    <xdr:ext cx="304800" cy="306401"/>
    <xdr:sp macro="" textlink="">
      <xdr:nvSpPr>
        <xdr:cNvPr id="1093" name="AutoShape 4">
          <a:extLst>
            <a:ext uri="{FF2B5EF4-FFF2-40B4-BE49-F238E27FC236}">
              <a16:creationId xmlns:a16="http://schemas.microsoft.com/office/drawing/2014/main" id="{A1E3B689-09FC-9C4E-9F39-BD77CEDEE940}"/>
            </a:ext>
          </a:extLst>
        </xdr:cNvPr>
        <xdr:cNvSpPr>
          <a:spLocks noChangeAspect="1" noChangeArrowheads="1"/>
        </xdr:cNvSpPr>
      </xdr:nvSpPr>
      <xdr:spPr bwMode="auto">
        <a:xfrm>
          <a:off x="12103100" y="2078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1092</xdr:row>
      <xdr:rowOff>0</xdr:rowOff>
    </xdr:from>
    <xdr:ext cx="304800" cy="306401"/>
    <xdr:sp macro="" textlink="">
      <xdr:nvSpPr>
        <xdr:cNvPr id="1094" name="AutoShape 4">
          <a:extLst>
            <a:ext uri="{FF2B5EF4-FFF2-40B4-BE49-F238E27FC236}">
              <a16:creationId xmlns:a16="http://schemas.microsoft.com/office/drawing/2014/main" id="{A74AF00B-9BD2-934E-9970-57046A3196C4}"/>
            </a:ext>
          </a:extLst>
        </xdr:cNvPr>
        <xdr:cNvSpPr>
          <a:spLocks noChangeAspect="1" noChangeArrowheads="1"/>
        </xdr:cNvSpPr>
      </xdr:nvSpPr>
      <xdr:spPr bwMode="auto">
        <a:xfrm>
          <a:off x="12103100" y="2080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1093</xdr:row>
      <xdr:rowOff>0</xdr:rowOff>
    </xdr:from>
    <xdr:ext cx="304800" cy="306401"/>
    <xdr:sp macro="" textlink="">
      <xdr:nvSpPr>
        <xdr:cNvPr id="1095" name="AutoShape 4">
          <a:extLst>
            <a:ext uri="{FF2B5EF4-FFF2-40B4-BE49-F238E27FC236}">
              <a16:creationId xmlns:a16="http://schemas.microsoft.com/office/drawing/2014/main" id="{41AAFE71-3EF4-F14C-9FE5-5063B605ADD0}"/>
            </a:ext>
          </a:extLst>
        </xdr:cNvPr>
        <xdr:cNvSpPr>
          <a:spLocks noChangeAspect="1" noChangeArrowheads="1"/>
        </xdr:cNvSpPr>
      </xdr:nvSpPr>
      <xdr:spPr bwMode="auto">
        <a:xfrm>
          <a:off x="12103100" y="2082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1094</xdr:row>
      <xdr:rowOff>0</xdr:rowOff>
    </xdr:from>
    <xdr:ext cx="304800" cy="306401"/>
    <xdr:sp macro="" textlink="">
      <xdr:nvSpPr>
        <xdr:cNvPr id="1096" name="AutoShape 4">
          <a:extLst>
            <a:ext uri="{FF2B5EF4-FFF2-40B4-BE49-F238E27FC236}">
              <a16:creationId xmlns:a16="http://schemas.microsoft.com/office/drawing/2014/main" id="{CD393222-7201-934D-816B-774B948701E8}"/>
            </a:ext>
          </a:extLst>
        </xdr:cNvPr>
        <xdr:cNvSpPr>
          <a:spLocks noChangeAspect="1" noChangeArrowheads="1"/>
        </xdr:cNvSpPr>
      </xdr:nvSpPr>
      <xdr:spPr bwMode="auto">
        <a:xfrm>
          <a:off x="12103100" y="2084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1095</xdr:row>
      <xdr:rowOff>0</xdr:rowOff>
    </xdr:from>
    <xdr:ext cx="304800" cy="306401"/>
    <xdr:sp macro="" textlink="">
      <xdr:nvSpPr>
        <xdr:cNvPr id="1097" name="AutoShape 4">
          <a:extLst>
            <a:ext uri="{FF2B5EF4-FFF2-40B4-BE49-F238E27FC236}">
              <a16:creationId xmlns:a16="http://schemas.microsoft.com/office/drawing/2014/main" id="{9CE22093-DBCF-174C-A3E4-30DC1153862C}"/>
            </a:ext>
          </a:extLst>
        </xdr:cNvPr>
        <xdr:cNvSpPr>
          <a:spLocks noChangeAspect="1" noChangeArrowheads="1"/>
        </xdr:cNvSpPr>
      </xdr:nvSpPr>
      <xdr:spPr bwMode="auto">
        <a:xfrm>
          <a:off x="12103100" y="2085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1096</xdr:row>
      <xdr:rowOff>0</xdr:rowOff>
    </xdr:from>
    <xdr:ext cx="304800" cy="306401"/>
    <xdr:sp macro="" textlink="">
      <xdr:nvSpPr>
        <xdr:cNvPr id="1098" name="AutoShape 4">
          <a:extLst>
            <a:ext uri="{FF2B5EF4-FFF2-40B4-BE49-F238E27FC236}">
              <a16:creationId xmlns:a16="http://schemas.microsoft.com/office/drawing/2014/main" id="{68B4F589-0828-CC40-AF5A-3F7CA0C55C1C}"/>
            </a:ext>
          </a:extLst>
        </xdr:cNvPr>
        <xdr:cNvSpPr>
          <a:spLocks noChangeAspect="1" noChangeArrowheads="1"/>
        </xdr:cNvSpPr>
      </xdr:nvSpPr>
      <xdr:spPr bwMode="auto">
        <a:xfrm>
          <a:off x="12103100" y="2087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1097</xdr:row>
      <xdr:rowOff>0</xdr:rowOff>
    </xdr:from>
    <xdr:ext cx="304800" cy="306401"/>
    <xdr:sp macro="" textlink="">
      <xdr:nvSpPr>
        <xdr:cNvPr id="1099" name="AutoShape 4">
          <a:extLst>
            <a:ext uri="{FF2B5EF4-FFF2-40B4-BE49-F238E27FC236}">
              <a16:creationId xmlns:a16="http://schemas.microsoft.com/office/drawing/2014/main" id="{FA15E28C-AA8F-244F-B107-9D48A29F0B16}"/>
            </a:ext>
          </a:extLst>
        </xdr:cNvPr>
        <xdr:cNvSpPr>
          <a:spLocks noChangeAspect="1" noChangeArrowheads="1"/>
        </xdr:cNvSpPr>
      </xdr:nvSpPr>
      <xdr:spPr bwMode="auto">
        <a:xfrm>
          <a:off x="12103100" y="2089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1098</xdr:row>
      <xdr:rowOff>0</xdr:rowOff>
    </xdr:from>
    <xdr:ext cx="304800" cy="306401"/>
    <xdr:sp macro="" textlink="">
      <xdr:nvSpPr>
        <xdr:cNvPr id="1100" name="AutoShape 4">
          <a:extLst>
            <a:ext uri="{FF2B5EF4-FFF2-40B4-BE49-F238E27FC236}">
              <a16:creationId xmlns:a16="http://schemas.microsoft.com/office/drawing/2014/main" id="{48F67B43-B62C-DE48-83A1-BA82EB8E6249}"/>
            </a:ext>
          </a:extLst>
        </xdr:cNvPr>
        <xdr:cNvSpPr>
          <a:spLocks noChangeAspect="1" noChangeArrowheads="1"/>
        </xdr:cNvSpPr>
      </xdr:nvSpPr>
      <xdr:spPr bwMode="auto">
        <a:xfrm>
          <a:off x="12103100" y="2091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1099</xdr:row>
      <xdr:rowOff>0</xdr:rowOff>
    </xdr:from>
    <xdr:ext cx="304800" cy="306401"/>
    <xdr:sp macro="" textlink="">
      <xdr:nvSpPr>
        <xdr:cNvPr id="1101" name="AutoShape 4">
          <a:extLst>
            <a:ext uri="{FF2B5EF4-FFF2-40B4-BE49-F238E27FC236}">
              <a16:creationId xmlns:a16="http://schemas.microsoft.com/office/drawing/2014/main" id="{1B18B8E5-2D32-F049-95E9-5868B5EB89DB}"/>
            </a:ext>
          </a:extLst>
        </xdr:cNvPr>
        <xdr:cNvSpPr>
          <a:spLocks noChangeAspect="1" noChangeArrowheads="1"/>
        </xdr:cNvSpPr>
      </xdr:nvSpPr>
      <xdr:spPr bwMode="auto">
        <a:xfrm>
          <a:off x="12103100" y="2093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1100</xdr:row>
      <xdr:rowOff>0</xdr:rowOff>
    </xdr:from>
    <xdr:ext cx="304800" cy="306401"/>
    <xdr:sp macro="" textlink="">
      <xdr:nvSpPr>
        <xdr:cNvPr id="1102" name="AutoShape 4">
          <a:extLst>
            <a:ext uri="{FF2B5EF4-FFF2-40B4-BE49-F238E27FC236}">
              <a16:creationId xmlns:a16="http://schemas.microsoft.com/office/drawing/2014/main" id="{525479FF-4B25-FC49-B00B-663A990781C9}"/>
            </a:ext>
          </a:extLst>
        </xdr:cNvPr>
        <xdr:cNvSpPr>
          <a:spLocks noChangeAspect="1" noChangeArrowheads="1"/>
        </xdr:cNvSpPr>
      </xdr:nvSpPr>
      <xdr:spPr bwMode="auto">
        <a:xfrm>
          <a:off x="12103100" y="2095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1101</xdr:row>
      <xdr:rowOff>0</xdr:rowOff>
    </xdr:from>
    <xdr:ext cx="304800" cy="306401"/>
    <xdr:sp macro="" textlink="">
      <xdr:nvSpPr>
        <xdr:cNvPr id="1103" name="AutoShape 4">
          <a:extLst>
            <a:ext uri="{FF2B5EF4-FFF2-40B4-BE49-F238E27FC236}">
              <a16:creationId xmlns:a16="http://schemas.microsoft.com/office/drawing/2014/main" id="{1769E95D-F889-BF45-B1D6-3D9AE1DCC07B}"/>
            </a:ext>
          </a:extLst>
        </xdr:cNvPr>
        <xdr:cNvSpPr>
          <a:spLocks noChangeAspect="1" noChangeArrowheads="1"/>
        </xdr:cNvSpPr>
      </xdr:nvSpPr>
      <xdr:spPr bwMode="auto">
        <a:xfrm>
          <a:off x="12103100" y="2097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1102</xdr:row>
      <xdr:rowOff>0</xdr:rowOff>
    </xdr:from>
    <xdr:ext cx="304800" cy="306401"/>
    <xdr:sp macro="" textlink="">
      <xdr:nvSpPr>
        <xdr:cNvPr id="1104" name="AutoShape 4">
          <a:extLst>
            <a:ext uri="{FF2B5EF4-FFF2-40B4-BE49-F238E27FC236}">
              <a16:creationId xmlns:a16="http://schemas.microsoft.com/office/drawing/2014/main" id="{ECB01AA4-E44B-1448-AD88-6E894DA7A54D}"/>
            </a:ext>
          </a:extLst>
        </xdr:cNvPr>
        <xdr:cNvSpPr>
          <a:spLocks noChangeAspect="1" noChangeArrowheads="1"/>
        </xdr:cNvSpPr>
      </xdr:nvSpPr>
      <xdr:spPr bwMode="auto">
        <a:xfrm>
          <a:off x="12103100" y="2099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1103</xdr:row>
      <xdr:rowOff>0</xdr:rowOff>
    </xdr:from>
    <xdr:ext cx="304800" cy="306401"/>
    <xdr:sp macro="" textlink="">
      <xdr:nvSpPr>
        <xdr:cNvPr id="1105" name="AutoShape 4">
          <a:extLst>
            <a:ext uri="{FF2B5EF4-FFF2-40B4-BE49-F238E27FC236}">
              <a16:creationId xmlns:a16="http://schemas.microsoft.com/office/drawing/2014/main" id="{455C7CE4-3FD3-3348-A593-4C5092BFDDB5}"/>
            </a:ext>
          </a:extLst>
        </xdr:cNvPr>
        <xdr:cNvSpPr>
          <a:spLocks noChangeAspect="1" noChangeArrowheads="1"/>
        </xdr:cNvSpPr>
      </xdr:nvSpPr>
      <xdr:spPr bwMode="auto">
        <a:xfrm>
          <a:off x="12103100" y="2101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1104</xdr:row>
      <xdr:rowOff>0</xdr:rowOff>
    </xdr:from>
    <xdr:ext cx="304800" cy="306401"/>
    <xdr:sp macro="" textlink="">
      <xdr:nvSpPr>
        <xdr:cNvPr id="1106" name="AutoShape 4">
          <a:extLst>
            <a:ext uri="{FF2B5EF4-FFF2-40B4-BE49-F238E27FC236}">
              <a16:creationId xmlns:a16="http://schemas.microsoft.com/office/drawing/2014/main" id="{6D78392E-38B8-AE40-90BC-E6F8464E6E18}"/>
            </a:ext>
          </a:extLst>
        </xdr:cNvPr>
        <xdr:cNvSpPr>
          <a:spLocks noChangeAspect="1" noChangeArrowheads="1"/>
        </xdr:cNvSpPr>
      </xdr:nvSpPr>
      <xdr:spPr bwMode="auto">
        <a:xfrm>
          <a:off x="12103100" y="2103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1105</xdr:row>
      <xdr:rowOff>0</xdr:rowOff>
    </xdr:from>
    <xdr:ext cx="304800" cy="306401"/>
    <xdr:sp macro="" textlink="">
      <xdr:nvSpPr>
        <xdr:cNvPr id="1107" name="AutoShape 4">
          <a:extLst>
            <a:ext uri="{FF2B5EF4-FFF2-40B4-BE49-F238E27FC236}">
              <a16:creationId xmlns:a16="http://schemas.microsoft.com/office/drawing/2014/main" id="{90692D26-2A28-AA45-B6D0-B8994515371C}"/>
            </a:ext>
          </a:extLst>
        </xdr:cNvPr>
        <xdr:cNvSpPr>
          <a:spLocks noChangeAspect="1" noChangeArrowheads="1"/>
        </xdr:cNvSpPr>
      </xdr:nvSpPr>
      <xdr:spPr bwMode="auto">
        <a:xfrm>
          <a:off x="12103100" y="2105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1106</xdr:row>
      <xdr:rowOff>0</xdr:rowOff>
    </xdr:from>
    <xdr:ext cx="304800" cy="306401"/>
    <xdr:sp macro="" textlink="">
      <xdr:nvSpPr>
        <xdr:cNvPr id="1108" name="AutoShape 4">
          <a:extLst>
            <a:ext uri="{FF2B5EF4-FFF2-40B4-BE49-F238E27FC236}">
              <a16:creationId xmlns:a16="http://schemas.microsoft.com/office/drawing/2014/main" id="{EF5D3627-A8DE-7C41-BE11-0720D27E8F07}"/>
            </a:ext>
          </a:extLst>
        </xdr:cNvPr>
        <xdr:cNvSpPr>
          <a:spLocks noChangeAspect="1" noChangeArrowheads="1"/>
        </xdr:cNvSpPr>
      </xdr:nvSpPr>
      <xdr:spPr bwMode="auto">
        <a:xfrm>
          <a:off x="12103100" y="2106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1107</xdr:row>
      <xdr:rowOff>0</xdr:rowOff>
    </xdr:from>
    <xdr:ext cx="304800" cy="306401"/>
    <xdr:sp macro="" textlink="">
      <xdr:nvSpPr>
        <xdr:cNvPr id="1109" name="AutoShape 4">
          <a:extLst>
            <a:ext uri="{FF2B5EF4-FFF2-40B4-BE49-F238E27FC236}">
              <a16:creationId xmlns:a16="http://schemas.microsoft.com/office/drawing/2014/main" id="{286846D5-3C34-D44C-B42A-BDC26195A494}"/>
            </a:ext>
          </a:extLst>
        </xdr:cNvPr>
        <xdr:cNvSpPr>
          <a:spLocks noChangeAspect="1" noChangeArrowheads="1"/>
        </xdr:cNvSpPr>
      </xdr:nvSpPr>
      <xdr:spPr bwMode="auto">
        <a:xfrm>
          <a:off x="12103100" y="2108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1108</xdr:row>
      <xdr:rowOff>0</xdr:rowOff>
    </xdr:from>
    <xdr:ext cx="304800" cy="306401"/>
    <xdr:sp macro="" textlink="">
      <xdr:nvSpPr>
        <xdr:cNvPr id="1110" name="AutoShape 4">
          <a:extLst>
            <a:ext uri="{FF2B5EF4-FFF2-40B4-BE49-F238E27FC236}">
              <a16:creationId xmlns:a16="http://schemas.microsoft.com/office/drawing/2014/main" id="{F27794C5-8340-2246-8E40-B1584B1C9214}"/>
            </a:ext>
          </a:extLst>
        </xdr:cNvPr>
        <xdr:cNvSpPr>
          <a:spLocks noChangeAspect="1" noChangeArrowheads="1"/>
        </xdr:cNvSpPr>
      </xdr:nvSpPr>
      <xdr:spPr bwMode="auto">
        <a:xfrm>
          <a:off x="12103100" y="2110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1109</xdr:row>
      <xdr:rowOff>0</xdr:rowOff>
    </xdr:from>
    <xdr:ext cx="304800" cy="306401"/>
    <xdr:sp macro="" textlink="">
      <xdr:nvSpPr>
        <xdr:cNvPr id="1111" name="AutoShape 4">
          <a:extLst>
            <a:ext uri="{FF2B5EF4-FFF2-40B4-BE49-F238E27FC236}">
              <a16:creationId xmlns:a16="http://schemas.microsoft.com/office/drawing/2014/main" id="{26DC97B8-D0B4-E34A-9C62-E9F0FEFD317E}"/>
            </a:ext>
          </a:extLst>
        </xdr:cNvPr>
        <xdr:cNvSpPr>
          <a:spLocks noChangeAspect="1" noChangeArrowheads="1"/>
        </xdr:cNvSpPr>
      </xdr:nvSpPr>
      <xdr:spPr bwMode="auto">
        <a:xfrm>
          <a:off x="12103100" y="2112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1110</xdr:row>
      <xdr:rowOff>0</xdr:rowOff>
    </xdr:from>
    <xdr:ext cx="304800" cy="306401"/>
    <xdr:sp macro="" textlink="">
      <xdr:nvSpPr>
        <xdr:cNvPr id="1112" name="AutoShape 4">
          <a:extLst>
            <a:ext uri="{FF2B5EF4-FFF2-40B4-BE49-F238E27FC236}">
              <a16:creationId xmlns:a16="http://schemas.microsoft.com/office/drawing/2014/main" id="{5DAA602F-9308-F34E-BCF3-CB226645BBC6}"/>
            </a:ext>
          </a:extLst>
        </xdr:cNvPr>
        <xdr:cNvSpPr>
          <a:spLocks noChangeAspect="1" noChangeArrowheads="1"/>
        </xdr:cNvSpPr>
      </xdr:nvSpPr>
      <xdr:spPr bwMode="auto">
        <a:xfrm>
          <a:off x="12103100" y="2114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1111</xdr:row>
      <xdr:rowOff>0</xdr:rowOff>
    </xdr:from>
    <xdr:ext cx="304800" cy="306401"/>
    <xdr:sp macro="" textlink="">
      <xdr:nvSpPr>
        <xdr:cNvPr id="1113" name="AutoShape 4">
          <a:extLst>
            <a:ext uri="{FF2B5EF4-FFF2-40B4-BE49-F238E27FC236}">
              <a16:creationId xmlns:a16="http://schemas.microsoft.com/office/drawing/2014/main" id="{1A87CF05-E428-0740-A986-A2F238ED320F}"/>
            </a:ext>
          </a:extLst>
        </xdr:cNvPr>
        <xdr:cNvSpPr>
          <a:spLocks noChangeAspect="1" noChangeArrowheads="1"/>
        </xdr:cNvSpPr>
      </xdr:nvSpPr>
      <xdr:spPr bwMode="auto">
        <a:xfrm>
          <a:off x="12103100" y="2116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1112</xdr:row>
      <xdr:rowOff>0</xdr:rowOff>
    </xdr:from>
    <xdr:ext cx="304800" cy="306401"/>
    <xdr:sp macro="" textlink="">
      <xdr:nvSpPr>
        <xdr:cNvPr id="1114" name="AutoShape 4">
          <a:extLst>
            <a:ext uri="{FF2B5EF4-FFF2-40B4-BE49-F238E27FC236}">
              <a16:creationId xmlns:a16="http://schemas.microsoft.com/office/drawing/2014/main" id="{6EC27516-B6EB-3843-9CE1-2AB3C1CA0D14}"/>
            </a:ext>
          </a:extLst>
        </xdr:cNvPr>
        <xdr:cNvSpPr>
          <a:spLocks noChangeAspect="1" noChangeArrowheads="1"/>
        </xdr:cNvSpPr>
      </xdr:nvSpPr>
      <xdr:spPr bwMode="auto">
        <a:xfrm>
          <a:off x="12103100" y="2118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1113</xdr:row>
      <xdr:rowOff>0</xdr:rowOff>
    </xdr:from>
    <xdr:ext cx="304800" cy="306401"/>
    <xdr:sp macro="" textlink="">
      <xdr:nvSpPr>
        <xdr:cNvPr id="1115" name="AutoShape 4">
          <a:extLst>
            <a:ext uri="{FF2B5EF4-FFF2-40B4-BE49-F238E27FC236}">
              <a16:creationId xmlns:a16="http://schemas.microsoft.com/office/drawing/2014/main" id="{E5006087-D2B2-C749-8051-823EEA3A7934}"/>
            </a:ext>
          </a:extLst>
        </xdr:cNvPr>
        <xdr:cNvSpPr>
          <a:spLocks noChangeAspect="1" noChangeArrowheads="1"/>
        </xdr:cNvSpPr>
      </xdr:nvSpPr>
      <xdr:spPr bwMode="auto">
        <a:xfrm>
          <a:off x="12103100" y="2120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1114</xdr:row>
      <xdr:rowOff>0</xdr:rowOff>
    </xdr:from>
    <xdr:ext cx="304800" cy="306401"/>
    <xdr:sp macro="" textlink="">
      <xdr:nvSpPr>
        <xdr:cNvPr id="1116" name="AutoShape 4">
          <a:extLst>
            <a:ext uri="{FF2B5EF4-FFF2-40B4-BE49-F238E27FC236}">
              <a16:creationId xmlns:a16="http://schemas.microsoft.com/office/drawing/2014/main" id="{D33432CE-C04B-5243-9867-82B7A8FDC406}"/>
            </a:ext>
          </a:extLst>
        </xdr:cNvPr>
        <xdr:cNvSpPr>
          <a:spLocks noChangeAspect="1" noChangeArrowheads="1"/>
        </xdr:cNvSpPr>
      </xdr:nvSpPr>
      <xdr:spPr bwMode="auto">
        <a:xfrm>
          <a:off x="12103100" y="2122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1115</xdr:row>
      <xdr:rowOff>0</xdr:rowOff>
    </xdr:from>
    <xdr:ext cx="304800" cy="306401"/>
    <xdr:sp macro="" textlink="">
      <xdr:nvSpPr>
        <xdr:cNvPr id="1117" name="AutoShape 4">
          <a:extLst>
            <a:ext uri="{FF2B5EF4-FFF2-40B4-BE49-F238E27FC236}">
              <a16:creationId xmlns:a16="http://schemas.microsoft.com/office/drawing/2014/main" id="{086B5B7F-2713-8B4D-ADAD-278418168103}"/>
            </a:ext>
          </a:extLst>
        </xdr:cNvPr>
        <xdr:cNvSpPr>
          <a:spLocks noChangeAspect="1" noChangeArrowheads="1"/>
        </xdr:cNvSpPr>
      </xdr:nvSpPr>
      <xdr:spPr bwMode="auto">
        <a:xfrm>
          <a:off x="12103100" y="2124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1116</xdr:row>
      <xdr:rowOff>0</xdr:rowOff>
    </xdr:from>
    <xdr:ext cx="304800" cy="306401"/>
    <xdr:sp macro="" textlink="">
      <xdr:nvSpPr>
        <xdr:cNvPr id="1118" name="AutoShape 4">
          <a:extLst>
            <a:ext uri="{FF2B5EF4-FFF2-40B4-BE49-F238E27FC236}">
              <a16:creationId xmlns:a16="http://schemas.microsoft.com/office/drawing/2014/main" id="{EBB8F1CF-E1AB-E140-A8D5-8E5A3DD7500D}"/>
            </a:ext>
          </a:extLst>
        </xdr:cNvPr>
        <xdr:cNvSpPr>
          <a:spLocks noChangeAspect="1" noChangeArrowheads="1"/>
        </xdr:cNvSpPr>
      </xdr:nvSpPr>
      <xdr:spPr bwMode="auto">
        <a:xfrm>
          <a:off x="12103100" y="2125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1117</xdr:row>
      <xdr:rowOff>0</xdr:rowOff>
    </xdr:from>
    <xdr:ext cx="304800" cy="306401"/>
    <xdr:sp macro="" textlink="">
      <xdr:nvSpPr>
        <xdr:cNvPr id="1119" name="AutoShape 4">
          <a:extLst>
            <a:ext uri="{FF2B5EF4-FFF2-40B4-BE49-F238E27FC236}">
              <a16:creationId xmlns:a16="http://schemas.microsoft.com/office/drawing/2014/main" id="{74EB1CAC-A7B5-204A-A1C6-7663DDED7265}"/>
            </a:ext>
          </a:extLst>
        </xdr:cNvPr>
        <xdr:cNvSpPr>
          <a:spLocks noChangeAspect="1" noChangeArrowheads="1"/>
        </xdr:cNvSpPr>
      </xdr:nvSpPr>
      <xdr:spPr bwMode="auto">
        <a:xfrm>
          <a:off x="12103100" y="2127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1118</xdr:row>
      <xdr:rowOff>0</xdr:rowOff>
    </xdr:from>
    <xdr:ext cx="304800" cy="306401"/>
    <xdr:sp macro="" textlink="">
      <xdr:nvSpPr>
        <xdr:cNvPr id="1120" name="AutoShape 4">
          <a:extLst>
            <a:ext uri="{FF2B5EF4-FFF2-40B4-BE49-F238E27FC236}">
              <a16:creationId xmlns:a16="http://schemas.microsoft.com/office/drawing/2014/main" id="{371955F7-EDE5-9D4D-BAFD-8EB9F5BE7887}"/>
            </a:ext>
          </a:extLst>
        </xdr:cNvPr>
        <xdr:cNvSpPr>
          <a:spLocks noChangeAspect="1" noChangeArrowheads="1"/>
        </xdr:cNvSpPr>
      </xdr:nvSpPr>
      <xdr:spPr bwMode="auto">
        <a:xfrm>
          <a:off x="12103100" y="2129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1119</xdr:row>
      <xdr:rowOff>0</xdr:rowOff>
    </xdr:from>
    <xdr:ext cx="304800" cy="306401"/>
    <xdr:sp macro="" textlink="">
      <xdr:nvSpPr>
        <xdr:cNvPr id="1121" name="AutoShape 4">
          <a:extLst>
            <a:ext uri="{FF2B5EF4-FFF2-40B4-BE49-F238E27FC236}">
              <a16:creationId xmlns:a16="http://schemas.microsoft.com/office/drawing/2014/main" id="{39BE0B8E-167F-1244-8DE0-607B81803748}"/>
            </a:ext>
          </a:extLst>
        </xdr:cNvPr>
        <xdr:cNvSpPr>
          <a:spLocks noChangeAspect="1" noChangeArrowheads="1"/>
        </xdr:cNvSpPr>
      </xdr:nvSpPr>
      <xdr:spPr bwMode="auto">
        <a:xfrm>
          <a:off x="12103100" y="2131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1120</xdr:row>
      <xdr:rowOff>0</xdr:rowOff>
    </xdr:from>
    <xdr:ext cx="304800" cy="306401"/>
    <xdr:sp macro="" textlink="">
      <xdr:nvSpPr>
        <xdr:cNvPr id="1122" name="AutoShape 4">
          <a:extLst>
            <a:ext uri="{FF2B5EF4-FFF2-40B4-BE49-F238E27FC236}">
              <a16:creationId xmlns:a16="http://schemas.microsoft.com/office/drawing/2014/main" id="{D0650BB0-6E74-6A43-B138-9EF4A4D5D1A0}"/>
            </a:ext>
          </a:extLst>
        </xdr:cNvPr>
        <xdr:cNvSpPr>
          <a:spLocks noChangeAspect="1" noChangeArrowheads="1"/>
        </xdr:cNvSpPr>
      </xdr:nvSpPr>
      <xdr:spPr bwMode="auto">
        <a:xfrm>
          <a:off x="12103100" y="2133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1121</xdr:row>
      <xdr:rowOff>0</xdr:rowOff>
    </xdr:from>
    <xdr:ext cx="304800" cy="306401"/>
    <xdr:sp macro="" textlink="">
      <xdr:nvSpPr>
        <xdr:cNvPr id="1123" name="AutoShape 4">
          <a:extLst>
            <a:ext uri="{FF2B5EF4-FFF2-40B4-BE49-F238E27FC236}">
              <a16:creationId xmlns:a16="http://schemas.microsoft.com/office/drawing/2014/main" id="{1790D48E-BFAB-D746-AFF6-372FF74CA9B4}"/>
            </a:ext>
          </a:extLst>
        </xdr:cNvPr>
        <xdr:cNvSpPr>
          <a:spLocks noChangeAspect="1" noChangeArrowheads="1"/>
        </xdr:cNvSpPr>
      </xdr:nvSpPr>
      <xdr:spPr bwMode="auto">
        <a:xfrm>
          <a:off x="12103100" y="2135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1122</xdr:row>
      <xdr:rowOff>0</xdr:rowOff>
    </xdr:from>
    <xdr:ext cx="304800" cy="306401"/>
    <xdr:sp macro="" textlink="">
      <xdr:nvSpPr>
        <xdr:cNvPr id="1124" name="AutoShape 4">
          <a:extLst>
            <a:ext uri="{FF2B5EF4-FFF2-40B4-BE49-F238E27FC236}">
              <a16:creationId xmlns:a16="http://schemas.microsoft.com/office/drawing/2014/main" id="{DCE7C165-3AE7-804E-ABEC-51018A7B05C0}"/>
            </a:ext>
          </a:extLst>
        </xdr:cNvPr>
        <xdr:cNvSpPr>
          <a:spLocks noChangeAspect="1" noChangeArrowheads="1"/>
        </xdr:cNvSpPr>
      </xdr:nvSpPr>
      <xdr:spPr bwMode="auto">
        <a:xfrm>
          <a:off x="12103100" y="2137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1123</xdr:row>
      <xdr:rowOff>0</xdr:rowOff>
    </xdr:from>
    <xdr:ext cx="304800" cy="306401"/>
    <xdr:sp macro="" textlink="">
      <xdr:nvSpPr>
        <xdr:cNvPr id="1125" name="AutoShape 4">
          <a:extLst>
            <a:ext uri="{FF2B5EF4-FFF2-40B4-BE49-F238E27FC236}">
              <a16:creationId xmlns:a16="http://schemas.microsoft.com/office/drawing/2014/main" id="{7B07B978-9712-7441-9049-3A9354A388E6}"/>
            </a:ext>
          </a:extLst>
        </xdr:cNvPr>
        <xdr:cNvSpPr>
          <a:spLocks noChangeAspect="1" noChangeArrowheads="1"/>
        </xdr:cNvSpPr>
      </xdr:nvSpPr>
      <xdr:spPr bwMode="auto">
        <a:xfrm>
          <a:off x="12103100" y="2139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1124</xdr:row>
      <xdr:rowOff>0</xdr:rowOff>
    </xdr:from>
    <xdr:ext cx="304800" cy="306401"/>
    <xdr:sp macro="" textlink="">
      <xdr:nvSpPr>
        <xdr:cNvPr id="1126" name="AutoShape 4">
          <a:extLst>
            <a:ext uri="{FF2B5EF4-FFF2-40B4-BE49-F238E27FC236}">
              <a16:creationId xmlns:a16="http://schemas.microsoft.com/office/drawing/2014/main" id="{28C22FF1-F4DB-8249-9AC3-F11EA659B561}"/>
            </a:ext>
          </a:extLst>
        </xdr:cNvPr>
        <xdr:cNvSpPr>
          <a:spLocks noChangeAspect="1" noChangeArrowheads="1"/>
        </xdr:cNvSpPr>
      </xdr:nvSpPr>
      <xdr:spPr bwMode="auto">
        <a:xfrm>
          <a:off x="12103100" y="2141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1125</xdr:row>
      <xdr:rowOff>0</xdr:rowOff>
    </xdr:from>
    <xdr:ext cx="304800" cy="306401"/>
    <xdr:sp macro="" textlink="">
      <xdr:nvSpPr>
        <xdr:cNvPr id="1127" name="AutoShape 4">
          <a:extLst>
            <a:ext uri="{FF2B5EF4-FFF2-40B4-BE49-F238E27FC236}">
              <a16:creationId xmlns:a16="http://schemas.microsoft.com/office/drawing/2014/main" id="{B0C30C75-2BC6-E042-ACFB-C39D25C86FEB}"/>
            </a:ext>
          </a:extLst>
        </xdr:cNvPr>
        <xdr:cNvSpPr>
          <a:spLocks noChangeAspect="1" noChangeArrowheads="1"/>
        </xdr:cNvSpPr>
      </xdr:nvSpPr>
      <xdr:spPr bwMode="auto">
        <a:xfrm>
          <a:off x="12103100" y="2143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1126</xdr:row>
      <xdr:rowOff>0</xdr:rowOff>
    </xdr:from>
    <xdr:ext cx="304800" cy="306401"/>
    <xdr:sp macro="" textlink="">
      <xdr:nvSpPr>
        <xdr:cNvPr id="1128" name="AutoShape 4">
          <a:extLst>
            <a:ext uri="{FF2B5EF4-FFF2-40B4-BE49-F238E27FC236}">
              <a16:creationId xmlns:a16="http://schemas.microsoft.com/office/drawing/2014/main" id="{8DFF0D90-46F3-3944-9CF1-FA1E549CF0B5}"/>
            </a:ext>
          </a:extLst>
        </xdr:cNvPr>
        <xdr:cNvSpPr>
          <a:spLocks noChangeAspect="1" noChangeArrowheads="1"/>
        </xdr:cNvSpPr>
      </xdr:nvSpPr>
      <xdr:spPr bwMode="auto">
        <a:xfrm>
          <a:off x="12103100" y="2145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1127</xdr:row>
      <xdr:rowOff>0</xdr:rowOff>
    </xdr:from>
    <xdr:ext cx="304800" cy="306401"/>
    <xdr:sp macro="" textlink="">
      <xdr:nvSpPr>
        <xdr:cNvPr id="1129" name="AutoShape 4">
          <a:extLst>
            <a:ext uri="{FF2B5EF4-FFF2-40B4-BE49-F238E27FC236}">
              <a16:creationId xmlns:a16="http://schemas.microsoft.com/office/drawing/2014/main" id="{E2ACA284-11C5-7F45-AB8D-217A1ED11EC7}"/>
            </a:ext>
          </a:extLst>
        </xdr:cNvPr>
        <xdr:cNvSpPr>
          <a:spLocks noChangeAspect="1" noChangeArrowheads="1"/>
        </xdr:cNvSpPr>
      </xdr:nvSpPr>
      <xdr:spPr bwMode="auto">
        <a:xfrm>
          <a:off x="12103100" y="2146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1128</xdr:row>
      <xdr:rowOff>0</xdr:rowOff>
    </xdr:from>
    <xdr:ext cx="304800" cy="306401"/>
    <xdr:sp macro="" textlink="">
      <xdr:nvSpPr>
        <xdr:cNvPr id="1130" name="AutoShape 4">
          <a:extLst>
            <a:ext uri="{FF2B5EF4-FFF2-40B4-BE49-F238E27FC236}">
              <a16:creationId xmlns:a16="http://schemas.microsoft.com/office/drawing/2014/main" id="{AB8850D6-70ED-8B4A-A001-2D4430D8CD0F}"/>
            </a:ext>
          </a:extLst>
        </xdr:cNvPr>
        <xdr:cNvSpPr>
          <a:spLocks noChangeAspect="1" noChangeArrowheads="1"/>
        </xdr:cNvSpPr>
      </xdr:nvSpPr>
      <xdr:spPr bwMode="auto">
        <a:xfrm>
          <a:off x="12103100" y="2148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1129</xdr:row>
      <xdr:rowOff>0</xdr:rowOff>
    </xdr:from>
    <xdr:ext cx="304800" cy="306401"/>
    <xdr:sp macro="" textlink="">
      <xdr:nvSpPr>
        <xdr:cNvPr id="1131" name="AutoShape 4">
          <a:extLst>
            <a:ext uri="{FF2B5EF4-FFF2-40B4-BE49-F238E27FC236}">
              <a16:creationId xmlns:a16="http://schemas.microsoft.com/office/drawing/2014/main" id="{3D526DA5-52EF-4543-8B6E-A7B2B3A2079A}"/>
            </a:ext>
          </a:extLst>
        </xdr:cNvPr>
        <xdr:cNvSpPr>
          <a:spLocks noChangeAspect="1" noChangeArrowheads="1"/>
        </xdr:cNvSpPr>
      </xdr:nvSpPr>
      <xdr:spPr bwMode="auto">
        <a:xfrm>
          <a:off x="12103100" y="2150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1130</xdr:row>
      <xdr:rowOff>0</xdr:rowOff>
    </xdr:from>
    <xdr:ext cx="304800" cy="306401"/>
    <xdr:sp macro="" textlink="">
      <xdr:nvSpPr>
        <xdr:cNvPr id="1132" name="AutoShape 4">
          <a:extLst>
            <a:ext uri="{FF2B5EF4-FFF2-40B4-BE49-F238E27FC236}">
              <a16:creationId xmlns:a16="http://schemas.microsoft.com/office/drawing/2014/main" id="{A9848B4D-C783-6142-8497-B083C9D039A0}"/>
            </a:ext>
          </a:extLst>
        </xdr:cNvPr>
        <xdr:cNvSpPr>
          <a:spLocks noChangeAspect="1" noChangeArrowheads="1"/>
        </xdr:cNvSpPr>
      </xdr:nvSpPr>
      <xdr:spPr bwMode="auto">
        <a:xfrm>
          <a:off x="12103100" y="2152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1131</xdr:row>
      <xdr:rowOff>0</xdr:rowOff>
    </xdr:from>
    <xdr:ext cx="304800" cy="306401"/>
    <xdr:sp macro="" textlink="">
      <xdr:nvSpPr>
        <xdr:cNvPr id="1133" name="AutoShape 4">
          <a:extLst>
            <a:ext uri="{FF2B5EF4-FFF2-40B4-BE49-F238E27FC236}">
              <a16:creationId xmlns:a16="http://schemas.microsoft.com/office/drawing/2014/main" id="{875EFF8C-372C-3F4A-B50D-A2BC38875ADF}"/>
            </a:ext>
          </a:extLst>
        </xdr:cNvPr>
        <xdr:cNvSpPr>
          <a:spLocks noChangeAspect="1" noChangeArrowheads="1"/>
        </xdr:cNvSpPr>
      </xdr:nvSpPr>
      <xdr:spPr bwMode="auto">
        <a:xfrm>
          <a:off x="12103100" y="2154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1132</xdr:row>
      <xdr:rowOff>0</xdr:rowOff>
    </xdr:from>
    <xdr:ext cx="304800" cy="306401"/>
    <xdr:sp macro="" textlink="">
      <xdr:nvSpPr>
        <xdr:cNvPr id="1134" name="AutoShape 4">
          <a:extLst>
            <a:ext uri="{FF2B5EF4-FFF2-40B4-BE49-F238E27FC236}">
              <a16:creationId xmlns:a16="http://schemas.microsoft.com/office/drawing/2014/main" id="{3C49B18F-BA81-184C-A7EC-B44A9BE23071}"/>
            </a:ext>
          </a:extLst>
        </xdr:cNvPr>
        <xdr:cNvSpPr>
          <a:spLocks noChangeAspect="1" noChangeArrowheads="1"/>
        </xdr:cNvSpPr>
      </xdr:nvSpPr>
      <xdr:spPr bwMode="auto">
        <a:xfrm>
          <a:off x="12103100" y="2156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1133</xdr:row>
      <xdr:rowOff>0</xdr:rowOff>
    </xdr:from>
    <xdr:ext cx="304800" cy="306401"/>
    <xdr:sp macro="" textlink="">
      <xdr:nvSpPr>
        <xdr:cNvPr id="1135" name="AutoShape 4">
          <a:extLst>
            <a:ext uri="{FF2B5EF4-FFF2-40B4-BE49-F238E27FC236}">
              <a16:creationId xmlns:a16="http://schemas.microsoft.com/office/drawing/2014/main" id="{F50C341F-DFE0-8945-BA74-20EB54AB99AC}"/>
            </a:ext>
          </a:extLst>
        </xdr:cNvPr>
        <xdr:cNvSpPr>
          <a:spLocks noChangeAspect="1" noChangeArrowheads="1"/>
        </xdr:cNvSpPr>
      </xdr:nvSpPr>
      <xdr:spPr bwMode="auto">
        <a:xfrm>
          <a:off x="12103100" y="2158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1134</xdr:row>
      <xdr:rowOff>0</xdr:rowOff>
    </xdr:from>
    <xdr:ext cx="304800" cy="306401"/>
    <xdr:sp macro="" textlink="">
      <xdr:nvSpPr>
        <xdr:cNvPr id="1136" name="AutoShape 4">
          <a:extLst>
            <a:ext uri="{FF2B5EF4-FFF2-40B4-BE49-F238E27FC236}">
              <a16:creationId xmlns:a16="http://schemas.microsoft.com/office/drawing/2014/main" id="{434EE5A6-EBB6-A141-8B9D-21FE38697418}"/>
            </a:ext>
          </a:extLst>
        </xdr:cNvPr>
        <xdr:cNvSpPr>
          <a:spLocks noChangeAspect="1" noChangeArrowheads="1"/>
        </xdr:cNvSpPr>
      </xdr:nvSpPr>
      <xdr:spPr bwMode="auto">
        <a:xfrm>
          <a:off x="12103100" y="2160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1135</xdr:row>
      <xdr:rowOff>0</xdr:rowOff>
    </xdr:from>
    <xdr:ext cx="304800" cy="306401"/>
    <xdr:sp macro="" textlink="">
      <xdr:nvSpPr>
        <xdr:cNvPr id="1137" name="AutoShape 4">
          <a:extLst>
            <a:ext uri="{FF2B5EF4-FFF2-40B4-BE49-F238E27FC236}">
              <a16:creationId xmlns:a16="http://schemas.microsoft.com/office/drawing/2014/main" id="{EDBBC084-5766-414A-A90E-B96D499A0B16}"/>
            </a:ext>
          </a:extLst>
        </xdr:cNvPr>
        <xdr:cNvSpPr>
          <a:spLocks noChangeAspect="1" noChangeArrowheads="1"/>
        </xdr:cNvSpPr>
      </xdr:nvSpPr>
      <xdr:spPr bwMode="auto">
        <a:xfrm>
          <a:off x="12103100" y="2162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1136</xdr:row>
      <xdr:rowOff>0</xdr:rowOff>
    </xdr:from>
    <xdr:ext cx="304800" cy="306401"/>
    <xdr:sp macro="" textlink="">
      <xdr:nvSpPr>
        <xdr:cNvPr id="1138" name="AutoShape 4">
          <a:extLst>
            <a:ext uri="{FF2B5EF4-FFF2-40B4-BE49-F238E27FC236}">
              <a16:creationId xmlns:a16="http://schemas.microsoft.com/office/drawing/2014/main" id="{2C19B00F-166A-0B49-89CB-3F27B5D0E2BD}"/>
            </a:ext>
          </a:extLst>
        </xdr:cNvPr>
        <xdr:cNvSpPr>
          <a:spLocks noChangeAspect="1" noChangeArrowheads="1"/>
        </xdr:cNvSpPr>
      </xdr:nvSpPr>
      <xdr:spPr bwMode="auto">
        <a:xfrm>
          <a:off x="12103100" y="2164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1137</xdr:row>
      <xdr:rowOff>0</xdr:rowOff>
    </xdr:from>
    <xdr:ext cx="304800" cy="306401"/>
    <xdr:sp macro="" textlink="">
      <xdr:nvSpPr>
        <xdr:cNvPr id="1139" name="AutoShape 4">
          <a:extLst>
            <a:ext uri="{FF2B5EF4-FFF2-40B4-BE49-F238E27FC236}">
              <a16:creationId xmlns:a16="http://schemas.microsoft.com/office/drawing/2014/main" id="{B1D1238B-6E2D-2541-9E63-BB17B306EDBA}"/>
            </a:ext>
          </a:extLst>
        </xdr:cNvPr>
        <xdr:cNvSpPr>
          <a:spLocks noChangeAspect="1" noChangeArrowheads="1"/>
        </xdr:cNvSpPr>
      </xdr:nvSpPr>
      <xdr:spPr bwMode="auto">
        <a:xfrm>
          <a:off x="12103100" y="2165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1138</xdr:row>
      <xdr:rowOff>0</xdr:rowOff>
    </xdr:from>
    <xdr:ext cx="304800" cy="306401"/>
    <xdr:sp macro="" textlink="">
      <xdr:nvSpPr>
        <xdr:cNvPr id="1140" name="AutoShape 4">
          <a:extLst>
            <a:ext uri="{FF2B5EF4-FFF2-40B4-BE49-F238E27FC236}">
              <a16:creationId xmlns:a16="http://schemas.microsoft.com/office/drawing/2014/main" id="{CCCF8984-3BF3-714F-B6BF-E8BEAD60BB4F}"/>
            </a:ext>
          </a:extLst>
        </xdr:cNvPr>
        <xdr:cNvSpPr>
          <a:spLocks noChangeAspect="1" noChangeArrowheads="1"/>
        </xdr:cNvSpPr>
      </xdr:nvSpPr>
      <xdr:spPr bwMode="auto">
        <a:xfrm>
          <a:off x="12103100" y="2167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1139</xdr:row>
      <xdr:rowOff>0</xdr:rowOff>
    </xdr:from>
    <xdr:ext cx="304800" cy="306401"/>
    <xdr:sp macro="" textlink="">
      <xdr:nvSpPr>
        <xdr:cNvPr id="1141" name="AutoShape 4">
          <a:extLst>
            <a:ext uri="{FF2B5EF4-FFF2-40B4-BE49-F238E27FC236}">
              <a16:creationId xmlns:a16="http://schemas.microsoft.com/office/drawing/2014/main" id="{D8FF658D-4549-A14F-869C-8D4B0B9E9D1B}"/>
            </a:ext>
          </a:extLst>
        </xdr:cNvPr>
        <xdr:cNvSpPr>
          <a:spLocks noChangeAspect="1" noChangeArrowheads="1"/>
        </xdr:cNvSpPr>
      </xdr:nvSpPr>
      <xdr:spPr bwMode="auto">
        <a:xfrm>
          <a:off x="12103100" y="2169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1140</xdr:row>
      <xdr:rowOff>0</xdr:rowOff>
    </xdr:from>
    <xdr:ext cx="304800" cy="306401"/>
    <xdr:sp macro="" textlink="">
      <xdr:nvSpPr>
        <xdr:cNvPr id="1142" name="AutoShape 4">
          <a:extLst>
            <a:ext uri="{FF2B5EF4-FFF2-40B4-BE49-F238E27FC236}">
              <a16:creationId xmlns:a16="http://schemas.microsoft.com/office/drawing/2014/main" id="{7691B926-FB42-DD47-AF85-7E45A9CC644B}"/>
            </a:ext>
          </a:extLst>
        </xdr:cNvPr>
        <xdr:cNvSpPr>
          <a:spLocks noChangeAspect="1" noChangeArrowheads="1"/>
        </xdr:cNvSpPr>
      </xdr:nvSpPr>
      <xdr:spPr bwMode="auto">
        <a:xfrm>
          <a:off x="12103100" y="2171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1141</xdr:row>
      <xdr:rowOff>0</xdr:rowOff>
    </xdr:from>
    <xdr:ext cx="304800" cy="306401"/>
    <xdr:sp macro="" textlink="">
      <xdr:nvSpPr>
        <xdr:cNvPr id="1143" name="AutoShape 4">
          <a:extLst>
            <a:ext uri="{FF2B5EF4-FFF2-40B4-BE49-F238E27FC236}">
              <a16:creationId xmlns:a16="http://schemas.microsoft.com/office/drawing/2014/main" id="{4C8AA2A3-6040-974E-9DE6-5A80A01CF8D0}"/>
            </a:ext>
          </a:extLst>
        </xdr:cNvPr>
        <xdr:cNvSpPr>
          <a:spLocks noChangeAspect="1" noChangeArrowheads="1"/>
        </xdr:cNvSpPr>
      </xdr:nvSpPr>
      <xdr:spPr bwMode="auto">
        <a:xfrm>
          <a:off x="12103100" y="2173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1142</xdr:row>
      <xdr:rowOff>0</xdr:rowOff>
    </xdr:from>
    <xdr:ext cx="304800" cy="306401"/>
    <xdr:sp macro="" textlink="">
      <xdr:nvSpPr>
        <xdr:cNvPr id="1144" name="AutoShape 4">
          <a:extLst>
            <a:ext uri="{FF2B5EF4-FFF2-40B4-BE49-F238E27FC236}">
              <a16:creationId xmlns:a16="http://schemas.microsoft.com/office/drawing/2014/main" id="{788D2122-D379-6544-9CCE-506F47D54B43}"/>
            </a:ext>
          </a:extLst>
        </xdr:cNvPr>
        <xdr:cNvSpPr>
          <a:spLocks noChangeAspect="1" noChangeArrowheads="1"/>
        </xdr:cNvSpPr>
      </xdr:nvSpPr>
      <xdr:spPr bwMode="auto">
        <a:xfrm>
          <a:off x="12103100" y="2175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1143</xdr:row>
      <xdr:rowOff>0</xdr:rowOff>
    </xdr:from>
    <xdr:ext cx="304800" cy="306401"/>
    <xdr:sp macro="" textlink="">
      <xdr:nvSpPr>
        <xdr:cNvPr id="1145" name="AutoShape 4">
          <a:extLst>
            <a:ext uri="{FF2B5EF4-FFF2-40B4-BE49-F238E27FC236}">
              <a16:creationId xmlns:a16="http://schemas.microsoft.com/office/drawing/2014/main" id="{FE1DB921-AC29-C64F-A34C-4CB9157EE439}"/>
            </a:ext>
          </a:extLst>
        </xdr:cNvPr>
        <xdr:cNvSpPr>
          <a:spLocks noChangeAspect="1" noChangeArrowheads="1"/>
        </xdr:cNvSpPr>
      </xdr:nvSpPr>
      <xdr:spPr bwMode="auto">
        <a:xfrm>
          <a:off x="12103100" y="2177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1144</xdr:row>
      <xdr:rowOff>0</xdr:rowOff>
    </xdr:from>
    <xdr:ext cx="304800" cy="306401"/>
    <xdr:sp macro="" textlink="">
      <xdr:nvSpPr>
        <xdr:cNvPr id="1146" name="AutoShape 4">
          <a:extLst>
            <a:ext uri="{FF2B5EF4-FFF2-40B4-BE49-F238E27FC236}">
              <a16:creationId xmlns:a16="http://schemas.microsoft.com/office/drawing/2014/main" id="{BF793CE9-4AB1-344B-AEF6-AADA613C5995}"/>
            </a:ext>
          </a:extLst>
        </xdr:cNvPr>
        <xdr:cNvSpPr>
          <a:spLocks noChangeAspect="1" noChangeArrowheads="1"/>
        </xdr:cNvSpPr>
      </xdr:nvSpPr>
      <xdr:spPr bwMode="auto">
        <a:xfrm>
          <a:off x="12103100" y="2179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1145</xdr:row>
      <xdr:rowOff>0</xdr:rowOff>
    </xdr:from>
    <xdr:ext cx="304800" cy="306401"/>
    <xdr:sp macro="" textlink="">
      <xdr:nvSpPr>
        <xdr:cNvPr id="1147" name="AutoShape 4">
          <a:extLst>
            <a:ext uri="{FF2B5EF4-FFF2-40B4-BE49-F238E27FC236}">
              <a16:creationId xmlns:a16="http://schemas.microsoft.com/office/drawing/2014/main" id="{94889338-AC59-0E40-A280-200B7D4CFCD7}"/>
            </a:ext>
          </a:extLst>
        </xdr:cNvPr>
        <xdr:cNvSpPr>
          <a:spLocks noChangeAspect="1" noChangeArrowheads="1"/>
        </xdr:cNvSpPr>
      </xdr:nvSpPr>
      <xdr:spPr bwMode="auto">
        <a:xfrm>
          <a:off x="12103100" y="2181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1146</xdr:row>
      <xdr:rowOff>0</xdr:rowOff>
    </xdr:from>
    <xdr:ext cx="304800" cy="306401"/>
    <xdr:sp macro="" textlink="">
      <xdr:nvSpPr>
        <xdr:cNvPr id="1148" name="AutoShape 4">
          <a:extLst>
            <a:ext uri="{FF2B5EF4-FFF2-40B4-BE49-F238E27FC236}">
              <a16:creationId xmlns:a16="http://schemas.microsoft.com/office/drawing/2014/main" id="{5AF6503A-D97E-ED40-B51E-D96CDCDDE1EA}"/>
            </a:ext>
          </a:extLst>
        </xdr:cNvPr>
        <xdr:cNvSpPr>
          <a:spLocks noChangeAspect="1" noChangeArrowheads="1"/>
        </xdr:cNvSpPr>
      </xdr:nvSpPr>
      <xdr:spPr bwMode="auto">
        <a:xfrm>
          <a:off x="12103100" y="2183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1147</xdr:row>
      <xdr:rowOff>0</xdr:rowOff>
    </xdr:from>
    <xdr:ext cx="304800" cy="306401"/>
    <xdr:sp macro="" textlink="">
      <xdr:nvSpPr>
        <xdr:cNvPr id="1149" name="AutoShape 4">
          <a:extLst>
            <a:ext uri="{FF2B5EF4-FFF2-40B4-BE49-F238E27FC236}">
              <a16:creationId xmlns:a16="http://schemas.microsoft.com/office/drawing/2014/main" id="{C91523C8-9FF0-274C-9F08-1F77C1473F4E}"/>
            </a:ext>
          </a:extLst>
        </xdr:cNvPr>
        <xdr:cNvSpPr>
          <a:spLocks noChangeAspect="1" noChangeArrowheads="1"/>
        </xdr:cNvSpPr>
      </xdr:nvSpPr>
      <xdr:spPr bwMode="auto">
        <a:xfrm>
          <a:off x="12103100" y="2185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1148</xdr:row>
      <xdr:rowOff>0</xdr:rowOff>
    </xdr:from>
    <xdr:ext cx="304800" cy="306401"/>
    <xdr:sp macro="" textlink="">
      <xdr:nvSpPr>
        <xdr:cNvPr id="1150" name="AutoShape 4">
          <a:extLst>
            <a:ext uri="{FF2B5EF4-FFF2-40B4-BE49-F238E27FC236}">
              <a16:creationId xmlns:a16="http://schemas.microsoft.com/office/drawing/2014/main" id="{547FA535-5852-3D47-859E-B3B14EC30867}"/>
            </a:ext>
          </a:extLst>
        </xdr:cNvPr>
        <xdr:cNvSpPr>
          <a:spLocks noChangeAspect="1" noChangeArrowheads="1"/>
        </xdr:cNvSpPr>
      </xdr:nvSpPr>
      <xdr:spPr bwMode="auto">
        <a:xfrm>
          <a:off x="12103100" y="2186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1149</xdr:row>
      <xdr:rowOff>0</xdr:rowOff>
    </xdr:from>
    <xdr:ext cx="304800" cy="306401"/>
    <xdr:sp macro="" textlink="">
      <xdr:nvSpPr>
        <xdr:cNvPr id="1151" name="AutoShape 4">
          <a:extLst>
            <a:ext uri="{FF2B5EF4-FFF2-40B4-BE49-F238E27FC236}">
              <a16:creationId xmlns:a16="http://schemas.microsoft.com/office/drawing/2014/main" id="{9C469232-713D-8648-ADD9-1EB79CD134AC}"/>
            </a:ext>
          </a:extLst>
        </xdr:cNvPr>
        <xdr:cNvSpPr>
          <a:spLocks noChangeAspect="1" noChangeArrowheads="1"/>
        </xdr:cNvSpPr>
      </xdr:nvSpPr>
      <xdr:spPr bwMode="auto">
        <a:xfrm>
          <a:off x="12103100" y="2188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1150</xdr:row>
      <xdr:rowOff>0</xdr:rowOff>
    </xdr:from>
    <xdr:ext cx="304800" cy="306401"/>
    <xdr:sp macro="" textlink="">
      <xdr:nvSpPr>
        <xdr:cNvPr id="1152" name="AutoShape 4">
          <a:extLst>
            <a:ext uri="{FF2B5EF4-FFF2-40B4-BE49-F238E27FC236}">
              <a16:creationId xmlns:a16="http://schemas.microsoft.com/office/drawing/2014/main" id="{9450FBDE-772C-B24C-8A07-F40EB097E1DD}"/>
            </a:ext>
          </a:extLst>
        </xdr:cNvPr>
        <xdr:cNvSpPr>
          <a:spLocks noChangeAspect="1" noChangeArrowheads="1"/>
        </xdr:cNvSpPr>
      </xdr:nvSpPr>
      <xdr:spPr bwMode="auto">
        <a:xfrm>
          <a:off x="12103100" y="2190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1151</xdr:row>
      <xdr:rowOff>0</xdr:rowOff>
    </xdr:from>
    <xdr:ext cx="304800" cy="306401"/>
    <xdr:sp macro="" textlink="">
      <xdr:nvSpPr>
        <xdr:cNvPr id="1153" name="AutoShape 4">
          <a:extLst>
            <a:ext uri="{FF2B5EF4-FFF2-40B4-BE49-F238E27FC236}">
              <a16:creationId xmlns:a16="http://schemas.microsoft.com/office/drawing/2014/main" id="{0D1AB6BB-CB54-CC43-A9A2-4DEB6C097159}"/>
            </a:ext>
          </a:extLst>
        </xdr:cNvPr>
        <xdr:cNvSpPr>
          <a:spLocks noChangeAspect="1" noChangeArrowheads="1"/>
        </xdr:cNvSpPr>
      </xdr:nvSpPr>
      <xdr:spPr bwMode="auto">
        <a:xfrm>
          <a:off x="12103100" y="2192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1152</xdr:row>
      <xdr:rowOff>0</xdr:rowOff>
    </xdr:from>
    <xdr:ext cx="304800" cy="306401"/>
    <xdr:sp macro="" textlink="">
      <xdr:nvSpPr>
        <xdr:cNvPr id="1154" name="AutoShape 4">
          <a:extLst>
            <a:ext uri="{FF2B5EF4-FFF2-40B4-BE49-F238E27FC236}">
              <a16:creationId xmlns:a16="http://schemas.microsoft.com/office/drawing/2014/main" id="{7F7F48AE-67FC-4145-8FA9-201393A51F8A}"/>
            </a:ext>
          </a:extLst>
        </xdr:cNvPr>
        <xdr:cNvSpPr>
          <a:spLocks noChangeAspect="1" noChangeArrowheads="1"/>
        </xdr:cNvSpPr>
      </xdr:nvSpPr>
      <xdr:spPr bwMode="auto">
        <a:xfrm>
          <a:off x="12103100" y="2194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1153</xdr:row>
      <xdr:rowOff>0</xdr:rowOff>
    </xdr:from>
    <xdr:ext cx="304800" cy="306401"/>
    <xdr:sp macro="" textlink="">
      <xdr:nvSpPr>
        <xdr:cNvPr id="1155" name="AutoShape 4">
          <a:extLst>
            <a:ext uri="{FF2B5EF4-FFF2-40B4-BE49-F238E27FC236}">
              <a16:creationId xmlns:a16="http://schemas.microsoft.com/office/drawing/2014/main" id="{23030C3B-49E5-AC40-A3A7-DCFDD294C5F2}"/>
            </a:ext>
          </a:extLst>
        </xdr:cNvPr>
        <xdr:cNvSpPr>
          <a:spLocks noChangeAspect="1" noChangeArrowheads="1"/>
        </xdr:cNvSpPr>
      </xdr:nvSpPr>
      <xdr:spPr bwMode="auto">
        <a:xfrm>
          <a:off x="12103100" y="2196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1154</xdr:row>
      <xdr:rowOff>0</xdr:rowOff>
    </xdr:from>
    <xdr:ext cx="304800" cy="306401"/>
    <xdr:sp macro="" textlink="">
      <xdr:nvSpPr>
        <xdr:cNvPr id="1156" name="AutoShape 4">
          <a:extLst>
            <a:ext uri="{FF2B5EF4-FFF2-40B4-BE49-F238E27FC236}">
              <a16:creationId xmlns:a16="http://schemas.microsoft.com/office/drawing/2014/main" id="{0084BCED-661F-1F4C-AE66-3ECBBFD36929}"/>
            </a:ext>
          </a:extLst>
        </xdr:cNvPr>
        <xdr:cNvSpPr>
          <a:spLocks noChangeAspect="1" noChangeArrowheads="1"/>
        </xdr:cNvSpPr>
      </xdr:nvSpPr>
      <xdr:spPr bwMode="auto">
        <a:xfrm>
          <a:off x="12103100" y="2198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1155</xdr:row>
      <xdr:rowOff>0</xdr:rowOff>
    </xdr:from>
    <xdr:ext cx="304800" cy="306401"/>
    <xdr:sp macro="" textlink="">
      <xdr:nvSpPr>
        <xdr:cNvPr id="1157" name="AutoShape 4">
          <a:extLst>
            <a:ext uri="{FF2B5EF4-FFF2-40B4-BE49-F238E27FC236}">
              <a16:creationId xmlns:a16="http://schemas.microsoft.com/office/drawing/2014/main" id="{AAD5E7C8-1601-294D-AFBF-E89DA465184D}"/>
            </a:ext>
          </a:extLst>
        </xdr:cNvPr>
        <xdr:cNvSpPr>
          <a:spLocks noChangeAspect="1" noChangeArrowheads="1"/>
        </xdr:cNvSpPr>
      </xdr:nvSpPr>
      <xdr:spPr bwMode="auto">
        <a:xfrm>
          <a:off x="12103100" y="2200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1156</xdr:row>
      <xdr:rowOff>0</xdr:rowOff>
    </xdr:from>
    <xdr:ext cx="304800" cy="306401"/>
    <xdr:sp macro="" textlink="">
      <xdr:nvSpPr>
        <xdr:cNvPr id="1158" name="AutoShape 4">
          <a:extLst>
            <a:ext uri="{FF2B5EF4-FFF2-40B4-BE49-F238E27FC236}">
              <a16:creationId xmlns:a16="http://schemas.microsoft.com/office/drawing/2014/main" id="{2615E385-FD39-4B4B-AE61-04719E02BE89}"/>
            </a:ext>
          </a:extLst>
        </xdr:cNvPr>
        <xdr:cNvSpPr>
          <a:spLocks noChangeAspect="1" noChangeArrowheads="1"/>
        </xdr:cNvSpPr>
      </xdr:nvSpPr>
      <xdr:spPr bwMode="auto">
        <a:xfrm>
          <a:off x="12103100" y="2202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1157</xdr:row>
      <xdr:rowOff>0</xdr:rowOff>
    </xdr:from>
    <xdr:ext cx="304800" cy="306401"/>
    <xdr:sp macro="" textlink="">
      <xdr:nvSpPr>
        <xdr:cNvPr id="1159" name="AutoShape 4">
          <a:extLst>
            <a:ext uri="{FF2B5EF4-FFF2-40B4-BE49-F238E27FC236}">
              <a16:creationId xmlns:a16="http://schemas.microsoft.com/office/drawing/2014/main" id="{C7E1E69F-1DD6-9649-9814-7E396323AC01}"/>
            </a:ext>
          </a:extLst>
        </xdr:cNvPr>
        <xdr:cNvSpPr>
          <a:spLocks noChangeAspect="1" noChangeArrowheads="1"/>
        </xdr:cNvSpPr>
      </xdr:nvSpPr>
      <xdr:spPr bwMode="auto">
        <a:xfrm>
          <a:off x="12103100" y="2204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1158</xdr:row>
      <xdr:rowOff>0</xdr:rowOff>
    </xdr:from>
    <xdr:ext cx="304800" cy="306401"/>
    <xdr:sp macro="" textlink="">
      <xdr:nvSpPr>
        <xdr:cNvPr id="1160" name="AutoShape 4">
          <a:extLst>
            <a:ext uri="{FF2B5EF4-FFF2-40B4-BE49-F238E27FC236}">
              <a16:creationId xmlns:a16="http://schemas.microsoft.com/office/drawing/2014/main" id="{A21DACB3-8907-1E4D-97A0-06C131CA2AB1}"/>
            </a:ext>
          </a:extLst>
        </xdr:cNvPr>
        <xdr:cNvSpPr>
          <a:spLocks noChangeAspect="1" noChangeArrowheads="1"/>
        </xdr:cNvSpPr>
      </xdr:nvSpPr>
      <xdr:spPr bwMode="auto">
        <a:xfrm>
          <a:off x="12103100" y="2205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1159</xdr:row>
      <xdr:rowOff>0</xdr:rowOff>
    </xdr:from>
    <xdr:ext cx="304800" cy="306401"/>
    <xdr:sp macro="" textlink="">
      <xdr:nvSpPr>
        <xdr:cNvPr id="1161" name="AutoShape 4">
          <a:extLst>
            <a:ext uri="{FF2B5EF4-FFF2-40B4-BE49-F238E27FC236}">
              <a16:creationId xmlns:a16="http://schemas.microsoft.com/office/drawing/2014/main" id="{FFA4D5FA-C850-E746-A1B9-2293A2B74590}"/>
            </a:ext>
          </a:extLst>
        </xdr:cNvPr>
        <xdr:cNvSpPr>
          <a:spLocks noChangeAspect="1" noChangeArrowheads="1"/>
        </xdr:cNvSpPr>
      </xdr:nvSpPr>
      <xdr:spPr bwMode="auto">
        <a:xfrm>
          <a:off x="12103100" y="2207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1160</xdr:row>
      <xdr:rowOff>0</xdr:rowOff>
    </xdr:from>
    <xdr:ext cx="304800" cy="306401"/>
    <xdr:sp macro="" textlink="">
      <xdr:nvSpPr>
        <xdr:cNvPr id="1162" name="AutoShape 4">
          <a:extLst>
            <a:ext uri="{FF2B5EF4-FFF2-40B4-BE49-F238E27FC236}">
              <a16:creationId xmlns:a16="http://schemas.microsoft.com/office/drawing/2014/main" id="{1BEC06A6-17AF-C74C-B0EB-3E7C1AB88AE8}"/>
            </a:ext>
          </a:extLst>
        </xdr:cNvPr>
        <xdr:cNvSpPr>
          <a:spLocks noChangeAspect="1" noChangeArrowheads="1"/>
        </xdr:cNvSpPr>
      </xdr:nvSpPr>
      <xdr:spPr bwMode="auto">
        <a:xfrm>
          <a:off x="12103100" y="2209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1161</xdr:row>
      <xdr:rowOff>0</xdr:rowOff>
    </xdr:from>
    <xdr:ext cx="304800" cy="306401"/>
    <xdr:sp macro="" textlink="">
      <xdr:nvSpPr>
        <xdr:cNvPr id="1163" name="AutoShape 4">
          <a:extLst>
            <a:ext uri="{FF2B5EF4-FFF2-40B4-BE49-F238E27FC236}">
              <a16:creationId xmlns:a16="http://schemas.microsoft.com/office/drawing/2014/main" id="{43823E2D-1C1D-F34F-904B-A1B230E2CA4E}"/>
            </a:ext>
          </a:extLst>
        </xdr:cNvPr>
        <xdr:cNvSpPr>
          <a:spLocks noChangeAspect="1" noChangeArrowheads="1"/>
        </xdr:cNvSpPr>
      </xdr:nvSpPr>
      <xdr:spPr bwMode="auto">
        <a:xfrm>
          <a:off x="12103100" y="2211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1162</xdr:row>
      <xdr:rowOff>0</xdr:rowOff>
    </xdr:from>
    <xdr:ext cx="304800" cy="306401"/>
    <xdr:sp macro="" textlink="">
      <xdr:nvSpPr>
        <xdr:cNvPr id="1164" name="AutoShape 4">
          <a:extLst>
            <a:ext uri="{FF2B5EF4-FFF2-40B4-BE49-F238E27FC236}">
              <a16:creationId xmlns:a16="http://schemas.microsoft.com/office/drawing/2014/main" id="{ABF33EDF-CC24-994C-8884-353B6769618B}"/>
            </a:ext>
          </a:extLst>
        </xdr:cNvPr>
        <xdr:cNvSpPr>
          <a:spLocks noChangeAspect="1" noChangeArrowheads="1"/>
        </xdr:cNvSpPr>
      </xdr:nvSpPr>
      <xdr:spPr bwMode="auto">
        <a:xfrm>
          <a:off x="12103100" y="2213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1163</xdr:row>
      <xdr:rowOff>0</xdr:rowOff>
    </xdr:from>
    <xdr:ext cx="304800" cy="306401"/>
    <xdr:sp macro="" textlink="">
      <xdr:nvSpPr>
        <xdr:cNvPr id="1165" name="AutoShape 4">
          <a:extLst>
            <a:ext uri="{FF2B5EF4-FFF2-40B4-BE49-F238E27FC236}">
              <a16:creationId xmlns:a16="http://schemas.microsoft.com/office/drawing/2014/main" id="{19F783E5-9481-6A41-B17F-D3A2045BFF68}"/>
            </a:ext>
          </a:extLst>
        </xdr:cNvPr>
        <xdr:cNvSpPr>
          <a:spLocks noChangeAspect="1" noChangeArrowheads="1"/>
        </xdr:cNvSpPr>
      </xdr:nvSpPr>
      <xdr:spPr bwMode="auto">
        <a:xfrm>
          <a:off x="12103100" y="2215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1164</xdr:row>
      <xdr:rowOff>0</xdr:rowOff>
    </xdr:from>
    <xdr:ext cx="304800" cy="306401"/>
    <xdr:sp macro="" textlink="">
      <xdr:nvSpPr>
        <xdr:cNvPr id="1166" name="AutoShape 4">
          <a:extLst>
            <a:ext uri="{FF2B5EF4-FFF2-40B4-BE49-F238E27FC236}">
              <a16:creationId xmlns:a16="http://schemas.microsoft.com/office/drawing/2014/main" id="{6F0DDAAB-B9ED-A14A-86B8-F0057898A4C2}"/>
            </a:ext>
          </a:extLst>
        </xdr:cNvPr>
        <xdr:cNvSpPr>
          <a:spLocks noChangeAspect="1" noChangeArrowheads="1"/>
        </xdr:cNvSpPr>
      </xdr:nvSpPr>
      <xdr:spPr bwMode="auto">
        <a:xfrm>
          <a:off x="12103100" y="2217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1165</xdr:row>
      <xdr:rowOff>0</xdr:rowOff>
    </xdr:from>
    <xdr:ext cx="304800" cy="306401"/>
    <xdr:sp macro="" textlink="">
      <xdr:nvSpPr>
        <xdr:cNvPr id="1167" name="AutoShape 4">
          <a:extLst>
            <a:ext uri="{FF2B5EF4-FFF2-40B4-BE49-F238E27FC236}">
              <a16:creationId xmlns:a16="http://schemas.microsoft.com/office/drawing/2014/main" id="{BF095446-A44B-7448-BA0F-B39E2B05170D}"/>
            </a:ext>
          </a:extLst>
        </xdr:cNvPr>
        <xdr:cNvSpPr>
          <a:spLocks noChangeAspect="1" noChangeArrowheads="1"/>
        </xdr:cNvSpPr>
      </xdr:nvSpPr>
      <xdr:spPr bwMode="auto">
        <a:xfrm>
          <a:off x="12103100" y="2219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1166</xdr:row>
      <xdr:rowOff>0</xdr:rowOff>
    </xdr:from>
    <xdr:ext cx="304800" cy="306401"/>
    <xdr:sp macro="" textlink="">
      <xdr:nvSpPr>
        <xdr:cNvPr id="1168" name="AutoShape 4">
          <a:extLst>
            <a:ext uri="{FF2B5EF4-FFF2-40B4-BE49-F238E27FC236}">
              <a16:creationId xmlns:a16="http://schemas.microsoft.com/office/drawing/2014/main" id="{783AE5FD-6F4F-C545-B490-C5603D8EDA57}"/>
            </a:ext>
          </a:extLst>
        </xdr:cNvPr>
        <xdr:cNvSpPr>
          <a:spLocks noChangeAspect="1" noChangeArrowheads="1"/>
        </xdr:cNvSpPr>
      </xdr:nvSpPr>
      <xdr:spPr bwMode="auto">
        <a:xfrm>
          <a:off x="12103100" y="2221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1167</xdr:row>
      <xdr:rowOff>0</xdr:rowOff>
    </xdr:from>
    <xdr:ext cx="304800" cy="306401"/>
    <xdr:sp macro="" textlink="">
      <xdr:nvSpPr>
        <xdr:cNvPr id="1169" name="AutoShape 4">
          <a:extLst>
            <a:ext uri="{FF2B5EF4-FFF2-40B4-BE49-F238E27FC236}">
              <a16:creationId xmlns:a16="http://schemas.microsoft.com/office/drawing/2014/main" id="{D36ECDF4-007B-7844-9B13-FCD8EF9E3E75}"/>
            </a:ext>
          </a:extLst>
        </xdr:cNvPr>
        <xdr:cNvSpPr>
          <a:spLocks noChangeAspect="1" noChangeArrowheads="1"/>
        </xdr:cNvSpPr>
      </xdr:nvSpPr>
      <xdr:spPr bwMode="auto">
        <a:xfrm>
          <a:off x="12103100" y="2223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1168</xdr:row>
      <xdr:rowOff>0</xdr:rowOff>
    </xdr:from>
    <xdr:ext cx="304800" cy="306401"/>
    <xdr:sp macro="" textlink="">
      <xdr:nvSpPr>
        <xdr:cNvPr id="1170" name="AutoShape 4">
          <a:extLst>
            <a:ext uri="{FF2B5EF4-FFF2-40B4-BE49-F238E27FC236}">
              <a16:creationId xmlns:a16="http://schemas.microsoft.com/office/drawing/2014/main" id="{91A2303B-E05A-BB49-9443-756DA9B91CB5}"/>
            </a:ext>
          </a:extLst>
        </xdr:cNvPr>
        <xdr:cNvSpPr>
          <a:spLocks noChangeAspect="1" noChangeArrowheads="1"/>
        </xdr:cNvSpPr>
      </xdr:nvSpPr>
      <xdr:spPr bwMode="auto">
        <a:xfrm>
          <a:off x="12103100" y="2225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1169</xdr:row>
      <xdr:rowOff>0</xdr:rowOff>
    </xdr:from>
    <xdr:ext cx="304800" cy="306401"/>
    <xdr:sp macro="" textlink="">
      <xdr:nvSpPr>
        <xdr:cNvPr id="1171" name="AutoShape 4">
          <a:extLst>
            <a:ext uri="{FF2B5EF4-FFF2-40B4-BE49-F238E27FC236}">
              <a16:creationId xmlns:a16="http://schemas.microsoft.com/office/drawing/2014/main" id="{5C727936-844B-244B-B943-ED25653DF5B7}"/>
            </a:ext>
          </a:extLst>
        </xdr:cNvPr>
        <xdr:cNvSpPr>
          <a:spLocks noChangeAspect="1" noChangeArrowheads="1"/>
        </xdr:cNvSpPr>
      </xdr:nvSpPr>
      <xdr:spPr bwMode="auto">
        <a:xfrm>
          <a:off x="12103100" y="2226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1170</xdr:row>
      <xdr:rowOff>0</xdr:rowOff>
    </xdr:from>
    <xdr:ext cx="304800" cy="306401"/>
    <xdr:sp macro="" textlink="">
      <xdr:nvSpPr>
        <xdr:cNvPr id="1172" name="AutoShape 4">
          <a:extLst>
            <a:ext uri="{FF2B5EF4-FFF2-40B4-BE49-F238E27FC236}">
              <a16:creationId xmlns:a16="http://schemas.microsoft.com/office/drawing/2014/main" id="{75399065-2DE7-A24A-BC83-B6F0DA02485C}"/>
            </a:ext>
          </a:extLst>
        </xdr:cNvPr>
        <xdr:cNvSpPr>
          <a:spLocks noChangeAspect="1" noChangeArrowheads="1"/>
        </xdr:cNvSpPr>
      </xdr:nvSpPr>
      <xdr:spPr bwMode="auto">
        <a:xfrm>
          <a:off x="12103100" y="2228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1171</xdr:row>
      <xdr:rowOff>0</xdr:rowOff>
    </xdr:from>
    <xdr:ext cx="304800" cy="306401"/>
    <xdr:sp macro="" textlink="">
      <xdr:nvSpPr>
        <xdr:cNvPr id="1173" name="AutoShape 4">
          <a:extLst>
            <a:ext uri="{FF2B5EF4-FFF2-40B4-BE49-F238E27FC236}">
              <a16:creationId xmlns:a16="http://schemas.microsoft.com/office/drawing/2014/main" id="{82D8BFD3-E631-0547-AC70-0021347D7987}"/>
            </a:ext>
          </a:extLst>
        </xdr:cNvPr>
        <xdr:cNvSpPr>
          <a:spLocks noChangeAspect="1" noChangeArrowheads="1"/>
        </xdr:cNvSpPr>
      </xdr:nvSpPr>
      <xdr:spPr bwMode="auto">
        <a:xfrm>
          <a:off x="12103100" y="2230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1172</xdr:row>
      <xdr:rowOff>0</xdr:rowOff>
    </xdr:from>
    <xdr:ext cx="304800" cy="306401"/>
    <xdr:sp macro="" textlink="">
      <xdr:nvSpPr>
        <xdr:cNvPr id="1174" name="AutoShape 4">
          <a:extLst>
            <a:ext uri="{FF2B5EF4-FFF2-40B4-BE49-F238E27FC236}">
              <a16:creationId xmlns:a16="http://schemas.microsoft.com/office/drawing/2014/main" id="{84DAC647-3A42-894B-AA87-FBBB74C00840}"/>
            </a:ext>
          </a:extLst>
        </xdr:cNvPr>
        <xdr:cNvSpPr>
          <a:spLocks noChangeAspect="1" noChangeArrowheads="1"/>
        </xdr:cNvSpPr>
      </xdr:nvSpPr>
      <xdr:spPr bwMode="auto">
        <a:xfrm>
          <a:off x="12103100" y="2232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1173</xdr:row>
      <xdr:rowOff>0</xdr:rowOff>
    </xdr:from>
    <xdr:ext cx="304800" cy="306401"/>
    <xdr:sp macro="" textlink="">
      <xdr:nvSpPr>
        <xdr:cNvPr id="1175" name="AutoShape 4">
          <a:extLst>
            <a:ext uri="{FF2B5EF4-FFF2-40B4-BE49-F238E27FC236}">
              <a16:creationId xmlns:a16="http://schemas.microsoft.com/office/drawing/2014/main" id="{891761C8-E910-CD40-8BAD-945D6FCC3AD3}"/>
            </a:ext>
          </a:extLst>
        </xdr:cNvPr>
        <xdr:cNvSpPr>
          <a:spLocks noChangeAspect="1" noChangeArrowheads="1"/>
        </xdr:cNvSpPr>
      </xdr:nvSpPr>
      <xdr:spPr bwMode="auto">
        <a:xfrm>
          <a:off x="12103100" y="2234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1174</xdr:row>
      <xdr:rowOff>0</xdr:rowOff>
    </xdr:from>
    <xdr:ext cx="304800" cy="306401"/>
    <xdr:sp macro="" textlink="">
      <xdr:nvSpPr>
        <xdr:cNvPr id="1176" name="AutoShape 4">
          <a:extLst>
            <a:ext uri="{FF2B5EF4-FFF2-40B4-BE49-F238E27FC236}">
              <a16:creationId xmlns:a16="http://schemas.microsoft.com/office/drawing/2014/main" id="{39EBBE83-55DD-3B47-A280-45EE76F2A86F}"/>
            </a:ext>
          </a:extLst>
        </xdr:cNvPr>
        <xdr:cNvSpPr>
          <a:spLocks noChangeAspect="1" noChangeArrowheads="1"/>
        </xdr:cNvSpPr>
      </xdr:nvSpPr>
      <xdr:spPr bwMode="auto">
        <a:xfrm>
          <a:off x="12103100" y="2236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1175</xdr:row>
      <xdr:rowOff>0</xdr:rowOff>
    </xdr:from>
    <xdr:ext cx="304800" cy="306401"/>
    <xdr:sp macro="" textlink="">
      <xdr:nvSpPr>
        <xdr:cNvPr id="1177" name="AutoShape 4">
          <a:extLst>
            <a:ext uri="{FF2B5EF4-FFF2-40B4-BE49-F238E27FC236}">
              <a16:creationId xmlns:a16="http://schemas.microsoft.com/office/drawing/2014/main" id="{36E2095A-D21D-134B-8081-FDA39B8DAD9B}"/>
            </a:ext>
          </a:extLst>
        </xdr:cNvPr>
        <xdr:cNvSpPr>
          <a:spLocks noChangeAspect="1" noChangeArrowheads="1"/>
        </xdr:cNvSpPr>
      </xdr:nvSpPr>
      <xdr:spPr bwMode="auto">
        <a:xfrm>
          <a:off x="12103100" y="2238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1176</xdr:row>
      <xdr:rowOff>0</xdr:rowOff>
    </xdr:from>
    <xdr:ext cx="304800" cy="306401"/>
    <xdr:sp macro="" textlink="">
      <xdr:nvSpPr>
        <xdr:cNvPr id="1178" name="AutoShape 4">
          <a:extLst>
            <a:ext uri="{FF2B5EF4-FFF2-40B4-BE49-F238E27FC236}">
              <a16:creationId xmlns:a16="http://schemas.microsoft.com/office/drawing/2014/main" id="{DCE87706-9DBA-AF4F-9089-07C7913932E7}"/>
            </a:ext>
          </a:extLst>
        </xdr:cNvPr>
        <xdr:cNvSpPr>
          <a:spLocks noChangeAspect="1" noChangeArrowheads="1"/>
        </xdr:cNvSpPr>
      </xdr:nvSpPr>
      <xdr:spPr bwMode="auto">
        <a:xfrm>
          <a:off x="12103100" y="2240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1177</xdr:row>
      <xdr:rowOff>0</xdr:rowOff>
    </xdr:from>
    <xdr:ext cx="304800" cy="306401"/>
    <xdr:sp macro="" textlink="">
      <xdr:nvSpPr>
        <xdr:cNvPr id="1179" name="AutoShape 4">
          <a:extLst>
            <a:ext uri="{FF2B5EF4-FFF2-40B4-BE49-F238E27FC236}">
              <a16:creationId xmlns:a16="http://schemas.microsoft.com/office/drawing/2014/main" id="{12D2E3BF-AA29-1F4B-A842-AA126DD29F7F}"/>
            </a:ext>
          </a:extLst>
        </xdr:cNvPr>
        <xdr:cNvSpPr>
          <a:spLocks noChangeAspect="1" noChangeArrowheads="1"/>
        </xdr:cNvSpPr>
      </xdr:nvSpPr>
      <xdr:spPr bwMode="auto">
        <a:xfrm>
          <a:off x="12103100" y="2242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1178</xdr:row>
      <xdr:rowOff>0</xdr:rowOff>
    </xdr:from>
    <xdr:ext cx="304800" cy="306401"/>
    <xdr:sp macro="" textlink="">
      <xdr:nvSpPr>
        <xdr:cNvPr id="1180" name="AutoShape 4">
          <a:extLst>
            <a:ext uri="{FF2B5EF4-FFF2-40B4-BE49-F238E27FC236}">
              <a16:creationId xmlns:a16="http://schemas.microsoft.com/office/drawing/2014/main" id="{759B66FE-DF14-B24D-BA1F-508B99811501}"/>
            </a:ext>
          </a:extLst>
        </xdr:cNvPr>
        <xdr:cNvSpPr>
          <a:spLocks noChangeAspect="1" noChangeArrowheads="1"/>
        </xdr:cNvSpPr>
      </xdr:nvSpPr>
      <xdr:spPr bwMode="auto">
        <a:xfrm>
          <a:off x="12103100" y="2244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1179</xdr:row>
      <xdr:rowOff>0</xdr:rowOff>
    </xdr:from>
    <xdr:ext cx="304800" cy="306401"/>
    <xdr:sp macro="" textlink="">
      <xdr:nvSpPr>
        <xdr:cNvPr id="1181" name="AutoShape 4">
          <a:extLst>
            <a:ext uri="{FF2B5EF4-FFF2-40B4-BE49-F238E27FC236}">
              <a16:creationId xmlns:a16="http://schemas.microsoft.com/office/drawing/2014/main" id="{578EED84-423D-0C41-A90A-AD4D328B423F}"/>
            </a:ext>
          </a:extLst>
        </xdr:cNvPr>
        <xdr:cNvSpPr>
          <a:spLocks noChangeAspect="1" noChangeArrowheads="1"/>
        </xdr:cNvSpPr>
      </xdr:nvSpPr>
      <xdr:spPr bwMode="auto">
        <a:xfrm>
          <a:off x="12103100" y="2245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1180</xdr:row>
      <xdr:rowOff>0</xdr:rowOff>
    </xdr:from>
    <xdr:ext cx="304800" cy="306401"/>
    <xdr:sp macro="" textlink="">
      <xdr:nvSpPr>
        <xdr:cNvPr id="1182" name="AutoShape 4">
          <a:extLst>
            <a:ext uri="{FF2B5EF4-FFF2-40B4-BE49-F238E27FC236}">
              <a16:creationId xmlns:a16="http://schemas.microsoft.com/office/drawing/2014/main" id="{567BD567-90B1-434C-8288-F23300C38958}"/>
            </a:ext>
          </a:extLst>
        </xdr:cNvPr>
        <xdr:cNvSpPr>
          <a:spLocks noChangeAspect="1" noChangeArrowheads="1"/>
        </xdr:cNvSpPr>
      </xdr:nvSpPr>
      <xdr:spPr bwMode="auto">
        <a:xfrm>
          <a:off x="12103100" y="2247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1181</xdr:row>
      <xdr:rowOff>0</xdr:rowOff>
    </xdr:from>
    <xdr:ext cx="304800" cy="306401"/>
    <xdr:sp macro="" textlink="">
      <xdr:nvSpPr>
        <xdr:cNvPr id="1183" name="AutoShape 4">
          <a:extLst>
            <a:ext uri="{FF2B5EF4-FFF2-40B4-BE49-F238E27FC236}">
              <a16:creationId xmlns:a16="http://schemas.microsoft.com/office/drawing/2014/main" id="{B556090A-F728-F24E-99A9-A550362CB3C6}"/>
            </a:ext>
          </a:extLst>
        </xdr:cNvPr>
        <xdr:cNvSpPr>
          <a:spLocks noChangeAspect="1" noChangeArrowheads="1"/>
        </xdr:cNvSpPr>
      </xdr:nvSpPr>
      <xdr:spPr bwMode="auto">
        <a:xfrm>
          <a:off x="12103100" y="2249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1182</xdr:row>
      <xdr:rowOff>0</xdr:rowOff>
    </xdr:from>
    <xdr:ext cx="304800" cy="306401"/>
    <xdr:sp macro="" textlink="">
      <xdr:nvSpPr>
        <xdr:cNvPr id="1184" name="AutoShape 4">
          <a:extLst>
            <a:ext uri="{FF2B5EF4-FFF2-40B4-BE49-F238E27FC236}">
              <a16:creationId xmlns:a16="http://schemas.microsoft.com/office/drawing/2014/main" id="{A2180F8B-A3DC-9746-B288-56736D22AB19}"/>
            </a:ext>
          </a:extLst>
        </xdr:cNvPr>
        <xdr:cNvSpPr>
          <a:spLocks noChangeAspect="1" noChangeArrowheads="1"/>
        </xdr:cNvSpPr>
      </xdr:nvSpPr>
      <xdr:spPr bwMode="auto">
        <a:xfrm>
          <a:off x="12103100" y="2251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1183</xdr:row>
      <xdr:rowOff>0</xdr:rowOff>
    </xdr:from>
    <xdr:ext cx="304800" cy="306401"/>
    <xdr:sp macro="" textlink="">
      <xdr:nvSpPr>
        <xdr:cNvPr id="1185" name="AutoShape 4">
          <a:extLst>
            <a:ext uri="{FF2B5EF4-FFF2-40B4-BE49-F238E27FC236}">
              <a16:creationId xmlns:a16="http://schemas.microsoft.com/office/drawing/2014/main" id="{37CBF1A5-6F18-5445-8C96-821947E81116}"/>
            </a:ext>
          </a:extLst>
        </xdr:cNvPr>
        <xdr:cNvSpPr>
          <a:spLocks noChangeAspect="1" noChangeArrowheads="1"/>
        </xdr:cNvSpPr>
      </xdr:nvSpPr>
      <xdr:spPr bwMode="auto">
        <a:xfrm>
          <a:off x="12103100" y="2253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1184</xdr:row>
      <xdr:rowOff>0</xdr:rowOff>
    </xdr:from>
    <xdr:ext cx="304800" cy="306401"/>
    <xdr:sp macro="" textlink="">
      <xdr:nvSpPr>
        <xdr:cNvPr id="1186" name="AutoShape 4">
          <a:extLst>
            <a:ext uri="{FF2B5EF4-FFF2-40B4-BE49-F238E27FC236}">
              <a16:creationId xmlns:a16="http://schemas.microsoft.com/office/drawing/2014/main" id="{51D4BAA0-CA05-6541-8ED4-77C394948A9D}"/>
            </a:ext>
          </a:extLst>
        </xdr:cNvPr>
        <xdr:cNvSpPr>
          <a:spLocks noChangeAspect="1" noChangeArrowheads="1"/>
        </xdr:cNvSpPr>
      </xdr:nvSpPr>
      <xdr:spPr bwMode="auto">
        <a:xfrm>
          <a:off x="12103100" y="2255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1185</xdr:row>
      <xdr:rowOff>0</xdr:rowOff>
    </xdr:from>
    <xdr:ext cx="304800" cy="306401"/>
    <xdr:sp macro="" textlink="">
      <xdr:nvSpPr>
        <xdr:cNvPr id="1187" name="AutoShape 4">
          <a:extLst>
            <a:ext uri="{FF2B5EF4-FFF2-40B4-BE49-F238E27FC236}">
              <a16:creationId xmlns:a16="http://schemas.microsoft.com/office/drawing/2014/main" id="{3C311CF6-E8FB-9649-B8B0-E8EE60D51445}"/>
            </a:ext>
          </a:extLst>
        </xdr:cNvPr>
        <xdr:cNvSpPr>
          <a:spLocks noChangeAspect="1" noChangeArrowheads="1"/>
        </xdr:cNvSpPr>
      </xdr:nvSpPr>
      <xdr:spPr bwMode="auto">
        <a:xfrm>
          <a:off x="12103100" y="2257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1186</xdr:row>
      <xdr:rowOff>0</xdr:rowOff>
    </xdr:from>
    <xdr:ext cx="304800" cy="306401"/>
    <xdr:sp macro="" textlink="">
      <xdr:nvSpPr>
        <xdr:cNvPr id="1188" name="AutoShape 4">
          <a:extLst>
            <a:ext uri="{FF2B5EF4-FFF2-40B4-BE49-F238E27FC236}">
              <a16:creationId xmlns:a16="http://schemas.microsoft.com/office/drawing/2014/main" id="{7EAD13FF-2642-9B47-BC0E-75C3161B1ABD}"/>
            </a:ext>
          </a:extLst>
        </xdr:cNvPr>
        <xdr:cNvSpPr>
          <a:spLocks noChangeAspect="1" noChangeArrowheads="1"/>
        </xdr:cNvSpPr>
      </xdr:nvSpPr>
      <xdr:spPr bwMode="auto">
        <a:xfrm>
          <a:off x="12103100" y="2259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1187</xdr:row>
      <xdr:rowOff>0</xdr:rowOff>
    </xdr:from>
    <xdr:ext cx="304800" cy="306401"/>
    <xdr:sp macro="" textlink="">
      <xdr:nvSpPr>
        <xdr:cNvPr id="1189" name="AutoShape 4">
          <a:extLst>
            <a:ext uri="{FF2B5EF4-FFF2-40B4-BE49-F238E27FC236}">
              <a16:creationId xmlns:a16="http://schemas.microsoft.com/office/drawing/2014/main" id="{7C7BBE27-6C04-624A-B668-1E4AA8425F39}"/>
            </a:ext>
          </a:extLst>
        </xdr:cNvPr>
        <xdr:cNvSpPr>
          <a:spLocks noChangeAspect="1" noChangeArrowheads="1"/>
        </xdr:cNvSpPr>
      </xdr:nvSpPr>
      <xdr:spPr bwMode="auto">
        <a:xfrm>
          <a:off x="12103100" y="2261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1188</xdr:row>
      <xdr:rowOff>0</xdr:rowOff>
    </xdr:from>
    <xdr:ext cx="304800" cy="306401"/>
    <xdr:sp macro="" textlink="">
      <xdr:nvSpPr>
        <xdr:cNvPr id="1190" name="AutoShape 4">
          <a:extLst>
            <a:ext uri="{FF2B5EF4-FFF2-40B4-BE49-F238E27FC236}">
              <a16:creationId xmlns:a16="http://schemas.microsoft.com/office/drawing/2014/main" id="{DDD7B409-0F3C-6844-9A62-352FF1F8430A}"/>
            </a:ext>
          </a:extLst>
        </xdr:cNvPr>
        <xdr:cNvSpPr>
          <a:spLocks noChangeAspect="1" noChangeArrowheads="1"/>
        </xdr:cNvSpPr>
      </xdr:nvSpPr>
      <xdr:spPr bwMode="auto">
        <a:xfrm>
          <a:off x="12103100" y="2263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1189</xdr:row>
      <xdr:rowOff>0</xdr:rowOff>
    </xdr:from>
    <xdr:ext cx="304800" cy="306401"/>
    <xdr:sp macro="" textlink="">
      <xdr:nvSpPr>
        <xdr:cNvPr id="1191" name="AutoShape 4">
          <a:extLst>
            <a:ext uri="{FF2B5EF4-FFF2-40B4-BE49-F238E27FC236}">
              <a16:creationId xmlns:a16="http://schemas.microsoft.com/office/drawing/2014/main" id="{9C1E0DDC-6160-5348-B666-B8D3B0542742}"/>
            </a:ext>
          </a:extLst>
        </xdr:cNvPr>
        <xdr:cNvSpPr>
          <a:spLocks noChangeAspect="1" noChangeArrowheads="1"/>
        </xdr:cNvSpPr>
      </xdr:nvSpPr>
      <xdr:spPr bwMode="auto">
        <a:xfrm>
          <a:off x="12103100" y="2265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1190</xdr:row>
      <xdr:rowOff>0</xdr:rowOff>
    </xdr:from>
    <xdr:ext cx="304800" cy="306401"/>
    <xdr:sp macro="" textlink="">
      <xdr:nvSpPr>
        <xdr:cNvPr id="1192" name="AutoShape 4">
          <a:extLst>
            <a:ext uri="{FF2B5EF4-FFF2-40B4-BE49-F238E27FC236}">
              <a16:creationId xmlns:a16="http://schemas.microsoft.com/office/drawing/2014/main" id="{1BD06399-D2B8-1E46-8840-3999DBFF908D}"/>
            </a:ext>
          </a:extLst>
        </xdr:cNvPr>
        <xdr:cNvSpPr>
          <a:spLocks noChangeAspect="1" noChangeArrowheads="1"/>
        </xdr:cNvSpPr>
      </xdr:nvSpPr>
      <xdr:spPr bwMode="auto">
        <a:xfrm>
          <a:off x="12103100" y="2266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1191</xdr:row>
      <xdr:rowOff>0</xdr:rowOff>
    </xdr:from>
    <xdr:ext cx="304800" cy="306401"/>
    <xdr:sp macro="" textlink="">
      <xdr:nvSpPr>
        <xdr:cNvPr id="1193" name="AutoShape 4">
          <a:extLst>
            <a:ext uri="{FF2B5EF4-FFF2-40B4-BE49-F238E27FC236}">
              <a16:creationId xmlns:a16="http://schemas.microsoft.com/office/drawing/2014/main" id="{BCB11EDC-2103-234D-9314-98F59CE111FA}"/>
            </a:ext>
          </a:extLst>
        </xdr:cNvPr>
        <xdr:cNvSpPr>
          <a:spLocks noChangeAspect="1" noChangeArrowheads="1"/>
        </xdr:cNvSpPr>
      </xdr:nvSpPr>
      <xdr:spPr bwMode="auto">
        <a:xfrm>
          <a:off x="12103100" y="2268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1192</xdr:row>
      <xdr:rowOff>0</xdr:rowOff>
    </xdr:from>
    <xdr:ext cx="304800" cy="306401"/>
    <xdr:sp macro="" textlink="">
      <xdr:nvSpPr>
        <xdr:cNvPr id="1194" name="AutoShape 4">
          <a:extLst>
            <a:ext uri="{FF2B5EF4-FFF2-40B4-BE49-F238E27FC236}">
              <a16:creationId xmlns:a16="http://schemas.microsoft.com/office/drawing/2014/main" id="{06E19F0D-3227-0944-9C77-B8D06AA04AC5}"/>
            </a:ext>
          </a:extLst>
        </xdr:cNvPr>
        <xdr:cNvSpPr>
          <a:spLocks noChangeAspect="1" noChangeArrowheads="1"/>
        </xdr:cNvSpPr>
      </xdr:nvSpPr>
      <xdr:spPr bwMode="auto">
        <a:xfrm>
          <a:off x="12103100" y="2270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1193</xdr:row>
      <xdr:rowOff>0</xdr:rowOff>
    </xdr:from>
    <xdr:ext cx="304800" cy="306401"/>
    <xdr:sp macro="" textlink="">
      <xdr:nvSpPr>
        <xdr:cNvPr id="1195" name="AutoShape 4">
          <a:extLst>
            <a:ext uri="{FF2B5EF4-FFF2-40B4-BE49-F238E27FC236}">
              <a16:creationId xmlns:a16="http://schemas.microsoft.com/office/drawing/2014/main" id="{BB6B0256-8996-084D-90BA-9E4F12E84276}"/>
            </a:ext>
          </a:extLst>
        </xdr:cNvPr>
        <xdr:cNvSpPr>
          <a:spLocks noChangeAspect="1" noChangeArrowheads="1"/>
        </xdr:cNvSpPr>
      </xdr:nvSpPr>
      <xdr:spPr bwMode="auto">
        <a:xfrm>
          <a:off x="12103100" y="2272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1194</xdr:row>
      <xdr:rowOff>0</xdr:rowOff>
    </xdr:from>
    <xdr:ext cx="304800" cy="306401"/>
    <xdr:sp macro="" textlink="">
      <xdr:nvSpPr>
        <xdr:cNvPr id="1196" name="AutoShape 4">
          <a:extLst>
            <a:ext uri="{FF2B5EF4-FFF2-40B4-BE49-F238E27FC236}">
              <a16:creationId xmlns:a16="http://schemas.microsoft.com/office/drawing/2014/main" id="{78E56B5A-3F17-AD4F-88A6-05F7564BF1B9}"/>
            </a:ext>
          </a:extLst>
        </xdr:cNvPr>
        <xdr:cNvSpPr>
          <a:spLocks noChangeAspect="1" noChangeArrowheads="1"/>
        </xdr:cNvSpPr>
      </xdr:nvSpPr>
      <xdr:spPr bwMode="auto">
        <a:xfrm>
          <a:off x="12103100" y="2274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1195</xdr:row>
      <xdr:rowOff>0</xdr:rowOff>
    </xdr:from>
    <xdr:ext cx="304800" cy="306401"/>
    <xdr:sp macro="" textlink="">
      <xdr:nvSpPr>
        <xdr:cNvPr id="1197" name="AutoShape 4">
          <a:extLst>
            <a:ext uri="{FF2B5EF4-FFF2-40B4-BE49-F238E27FC236}">
              <a16:creationId xmlns:a16="http://schemas.microsoft.com/office/drawing/2014/main" id="{C4D62807-75FE-504B-A228-CE66982FED79}"/>
            </a:ext>
          </a:extLst>
        </xdr:cNvPr>
        <xdr:cNvSpPr>
          <a:spLocks noChangeAspect="1" noChangeArrowheads="1"/>
        </xdr:cNvSpPr>
      </xdr:nvSpPr>
      <xdr:spPr bwMode="auto">
        <a:xfrm>
          <a:off x="12103100" y="2276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1196</xdr:row>
      <xdr:rowOff>0</xdr:rowOff>
    </xdr:from>
    <xdr:ext cx="304800" cy="306401"/>
    <xdr:sp macro="" textlink="">
      <xdr:nvSpPr>
        <xdr:cNvPr id="1198" name="AutoShape 4">
          <a:extLst>
            <a:ext uri="{FF2B5EF4-FFF2-40B4-BE49-F238E27FC236}">
              <a16:creationId xmlns:a16="http://schemas.microsoft.com/office/drawing/2014/main" id="{9BB19055-ABDE-BE44-BC22-DCDAC6BD7582}"/>
            </a:ext>
          </a:extLst>
        </xdr:cNvPr>
        <xdr:cNvSpPr>
          <a:spLocks noChangeAspect="1" noChangeArrowheads="1"/>
        </xdr:cNvSpPr>
      </xdr:nvSpPr>
      <xdr:spPr bwMode="auto">
        <a:xfrm>
          <a:off x="12103100" y="2278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1197</xdr:row>
      <xdr:rowOff>0</xdr:rowOff>
    </xdr:from>
    <xdr:ext cx="304800" cy="306401"/>
    <xdr:sp macro="" textlink="">
      <xdr:nvSpPr>
        <xdr:cNvPr id="1199" name="AutoShape 4">
          <a:extLst>
            <a:ext uri="{FF2B5EF4-FFF2-40B4-BE49-F238E27FC236}">
              <a16:creationId xmlns:a16="http://schemas.microsoft.com/office/drawing/2014/main" id="{146162E1-67B9-2E4E-89DF-EAF5DD56E7A5}"/>
            </a:ext>
          </a:extLst>
        </xdr:cNvPr>
        <xdr:cNvSpPr>
          <a:spLocks noChangeAspect="1" noChangeArrowheads="1"/>
        </xdr:cNvSpPr>
      </xdr:nvSpPr>
      <xdr:spPr bwMode="auto">
        <a:xfrm>
          <a:off x="12103100" y="2280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1198</xdr:row>
      <xdr:rowOff>0</xdr:rowOff>
    </xdr:from>
    <xdr:ext cx="304800" cy="306401"/>
    <xdr:sp macro="" textlink="">
      <xdr:nvSpPr>
        <xdr:cNvPr id="1200" name="AutoShape 4">
          <a:extLst>
            <a:ext uri="{FF2B5EF4-FFF2-40B4-BE49-F238E27FC236}">
              <a16:creationId xmlns:a16="http://schemas.microsoft.com/office/drawing/2014/main" id="{AFBB7DBC-6DAE-FA49-B64A-98F6EF1E60FA}"/>
            </a:ext>
          </a:extLst>
        </xdr:cNvPr>
        <xdr:cNvSpPr>
          <a:spLocks noChangeAspect="1" noChangeArrowheads="1"/>
        </xdr:cNvSpPr>
      </xdr:nvSpPr>
      <xdr:spPr bwMode="auto">
        <a:xfrm>
          <a:off x="12103100" y="2282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1199</xdr:row>
      <xdr:rowOff>0</xdr:rowOff>
    </xdr:from>
    <xdr:ext cx="304800" cy="306401"/>
    <xdr:sp macro="" textlink="">
      <xdr:nvSpPr>
        <xdr:cNvPr id="1201" name="AutoShape 4">
          <a:extLst>
            <a:ext uri="{FF2B5EF4-FFF2-40B4-BE49-F238E27FC236}">
              <a16:creationId xmlns:a16="http://schemas.microsoft.com/office/drawing/2014/main" id="{CADC94B9-D031-884F-B998-33FEB6B9CD55}"/>
            </a:ext>
          </a:extLst>
        </xdr:cNvPr>
        <xdr:cNvSpPr>
          <a:spLocks noChangeAspect="1" noChangeArrowheads="1"/>
        </xdr:cNvSpPr>
      </xdr:nvSpPr>
      <xdr:spPr bwMode="auto">
        <a:xfrm>
          <a:off x="12103100" y="2284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1200</xdr:row>
      <xdr:rowOff>0</xdr:rowOff>
    </xdr:from>
    <xdr:ext cx="304800" cy="306401"/>
    <xdr:sp macro="" textlink="">
      <xdr:nvSpPr>
        <xdr:cNvPr id="1202" name="AutoShape 4">
          <a:extLst>
            <a:ext uri="{FF2B5EF4-FFF2-40B4-BE49-F238E27FC236}">
              <a16:creationId xmlns:a16="http://schemas.microsoft.com/office/drawing/2014/main" id="{2D08BB51-0554-D347-B7B5-AAE780E73F2E}"/>
            </a:ext>
          </a:extLst>
        </xdr:cNvPr>
        <xdr:cNvSpPr>
          <a:spLocks noChangeAspect="1" noChangeArrowheads="1"/>
        </xdr:cNvSpPr>
      </xdr:nvSpPr>
      <xdr:spPr bwMode="auto">
        <a:xfrm>
          <a:off x="12103100" y="2286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1201</xdr:row>
      <xdr:rowOff>0</xdr:rowOff>
    </xdr:from>
    <xdr:ext cx="304800" cy="306401"/>
    <xdr:sp macro="" textlink="">
      <xdr:nvSpPr>
        <xdr:cNvPr id="1203" name="AutoShape 4">
          <a:extLst>
            <a:ext uri="{FF2B5EF4-FFF2-40B4-BE49-F238E27FC236}">
              <a16:creationId xmlns:a16="http://schemas.microsoft.com/office/drawing/2014/main" id="{D8357057-D548-A446-B78A-926CA023FF38}"/>
            </a:ext>
          </a:extLst>
        </xdr:cNvPr>
        <xdr:cNvSpPr>
          <a:spLocks noChangeAspect="1" noChangeArrowheads="1"/>
        </xdr:cNvSpPr>
      </xdr:nvSpPr>
      <xdr:spPr bwMode="auto">
        <a:xfrm>
          <a:off x="12103100" y="2287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1202</xdr:row>
      <xdr:rowOff>0</xdr:rowOff>
    </xdr:from>
    <xdr:ext cx="304800" cy="306401"/>
    <xdr:sp macro="" textlink="">
      <xdr:nvSpPr>
        <xdr:cNvPr id="1204" name="AutoShape 4">
          <a:extLst>
            <a:ext uri="{FF2B5EF4-FFF2-40B4-BE49-F238E27FC236}">
              <a16:creationId xmlns:a16="http://schemas.microsoft.com/office/drawing/2014/main" id="{549F9805-7FAF-D046-80F9-A90E3210A0C2}"/>
            </a:ext>
          </a:extLst>
        </xdr:cNvPr>
        <xdr:cNvSpPr>
          <a:spLocks noChangeAspect="1" noChangeArrowheads="1"/>
        </xdr:cNvSpPr>
      </xdr:nvSpPr>
      <xdr:spPr bwMode="auto">
        <a:xfrm>
          <a:off x="12103100" y="2289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1203</xdr:row>
      <xdr:rowOff>0</xdr:rowOff>
    </xdr:from>
    <xdr:ext cx="304800" cy="306401"/>
    <xdr:sp macro="" textlink="">
      <xdr:nvSpPr>
        <xdr:cNvPr id="1205" name="AutoShape 4">
          <a:extLst>
            <a:ext uri="{FF2B5EF4-FFF2-40B4-BE49-F238E27FC236}">
              <a16:creationId xmlns:a16="http://schemas.microsoft.com/office/drawing/2014/main" id="{19E10E99-6ED4-0F49-B798-3E3B5C0FB64C}"/>
            </a:ext>
          </a:extLst>
        </xdr:cNvPr>
        <xdr:cNvSpPr>
          <a:spLocks noChangeAspect="1" noChangeArrowheads="1"/>
        </xdr:cNvSpPr>
      </xdr:nvSpPr>
      <xdr:spPr bwMode="auto">
        <a:xfrm>
          <a:off x="12103100" y="2291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1204</xdr:row>
      <xdr:rowOff>0</xdr:rowOff>
    </xdr:from>
    <xdr:ext cx="304800" cy="306401"/>
    <xdr:sp macro="" textlink="">
      <xdr:nvSpPr>
        <xdr:cNvPr id="1206" name="AutoShape 4">
          <a:extLst>
            <a:ext uri="{FF2B5EF4-FFF2-40B4-BE49-F238E27FC236}">
              <a16:creationId xmlns:a16="http://schemas.microsoft.com/office/drawing/2014/main" id="{4EB56F03-5B16-024E-904B-5F04F482BC05}"/>
            </a:ext>
          </a:extLst>
        </xdr:cNvPr>
        <xdr:cNvSpPr>
          <a:spLocks noChangeAspect="1" noChangeArrowheads="1"/>
        </xdr:cNvSpPr>
      </xdr:nvSpPr>
      <xdr:spPr bwMode="auto">
        <a:xfrm>
          <a:off x="12103100" y="2293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1205</xdr:row>
      <xdr:rowOff>0</xdr:rowOff>
    </xdr:from>
    <xdr:ext cx="304800" cy="306401"/>
    <xdr:sp macro="" textlink="">
      <xdr:nvSpPr>
        <xdr:cNvPr id="1207" name="AutoShape 4">
          <a:extLst>
            <a:ext uri="{FF2B5EF4-FFF2-40B4-BE49-F238E27FC236}">
              <a16:creationId xmlns:a16="http://schemas.microsoft.com/office/drawing/2014/main" id="{F9CB0D74-8145-8D4E-9759-760366DF179B}"/>
            </a:ext>
          </a:extLst>
        </xdr:cNvPr>
        <xdr:cNvSpPr>
          <a:spLocks noChangeAspect="1" noChangeArrowheads="1"/>
        </xdr:cNvSpPr>
      </xdr:nvSpPr>
      <xdr:spPr bwMode="auto">
        <a:xfrm>
          <a:off x="12103100" y="2295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1206</xdr:row>
      <xdr:rowOff>0</xdr:rowOff>
    </xdr:from>
    <xdr:ext cx="304800" cy="306401"/>
    <xdr:sp macro="" textlink="">
      <xdr:nvSpPr>
        <xdr:cNvPr id="1208" name="AutoShape 4">
          <a:extLst>
            <a:ext uri="{FF2B5EF4-FFF2-40B4-BE49-F238E27FC236}">
              <a16:creationId xmlns:a16="http://schemas.microsoft.com/office/drawing/2014/main" id="{5E7088E4-5A02-AF4E-8358-0E15007548D3}"/>
            </a:ext>
          </a:extLst>
        </xdr:cNvPr>
        <xdr:cNvSpPr>
          <a:spLocks noChangeAspect="1" noChangeArrowheads="1"/>
        </xdr:cNvSpPr>
      </xdr:nvSpPr>
      <xdr:spPr bwMode="auto">
        <a:xfrm>
          <a:off x="12103100" y="2297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1207</xdr:row>
      <xdr:rowOff>0</xdr:rowOff>
    </xdr:from>
    <xdr:ext cx="304800" cy="306401"/>
    <xdr:sp macro="" textlink="">
      <xdr:nvSpPr>
        <xdr:cNvPr id="1209" name="AutoShape 4">
          <a:extLst>
            <a:ext uri="{FF2B5EF4-FFF2-40B4-BE49-F238E27FC236}">
              <a16:creationId xmlns:a16="http://schemas.microsoft.com/office/drawing/2014/main" id="{B9EC7137-E5CA-5C49-98CD-DA678917499D}"/>
            </a:ext>
          </a:extLst>
        </xdr:cNvPr>
        <xdr:cNvSpPr>
          <a:spLocks noChangeAspect="1" noChangeArrowheads="1"/>
        </xdr:cNvSpPr>
      </xdr:nvSpPr>
      <xdr:spPr bwMode="auto">
        <a:xfrm>
          <a:off x="12103100" y="2299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1208</xdr:row>
      <xdr:rowOff>0</xdr:rowOff>
    </xdr:from>
    <xdr:ext cx="304800" cy="306401"/>
    <xdr:sp macro="" textlink="">
      <xdr:nvSpPr>
        <xdr:cNvPr id="1210" name="AutoShape 4">
          <a:extLst>
            <a:ext uri="{FF2B5EF4-FFF2-40B4-BE49-F238E27FC236}">
              <a16:creationId xmlns:a16="http://schemas.microsoft.com/office/drawing/2014/main" id="{4E18C8FC-A7D1-2549-B7BE-EAA0196DA72A}"/>
            </a:ext>
          </a:extLst>
        </xdr:cNvPr>
        <xdr:cNvSpPr>
          <a:spLocks noChangeAspect="1" noChangeArrowheads="1"/>
        </xdr:cNvSpPr>
      </xdr:nvSpPr>
      <xdr:spPr bwMode="auto">
        <a:xfrm>
          <a:off x="12103100" y="2301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1209</xdr:row>
      <xdr:rowOff>0</xdr:rowOff>
    </xdr:from>
    <xdr:ext cx="304800" cy="306401"/>
    <xdr:sp macro="" textlink="">
      <xdr:nvSpPr>
        <xdr:cNvPr id="1211" name="AutoShape 4">
          <a:extLst>
            <a:ext uri="{FF2B5EF4-FFF2-40B4-BE49-F238E27FC236}">
              <a16:creationId xmlns:a16="http://schemas.microsoft.com/office/drawing/2014/main" id="{BA6D4D3A-7220-5243-BDE0-E8666CAAD7A6}"/>
            </a:ext>
          </a:extLst>
        </xdr:cNvPr>
        <xdr:cNvSpPr>
          <a:spLocks noChangeAspect="1" noChangeArrowheads="1"/>
        </xdr:cNvSpPr>
      </xdr:nvSpPr>
      <xdr:spPr bwMode="auto">
        <a:xfrm>
          <a:off x="12103100" y="2303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1210</xdr:row>
      <xdr:rowOff>0</xdr:rowOff>
    </xdr:from>
    <xdr:ext cx="304800" cy="306401"/>
    <xdr:sp macro="" textlink="">
      <xdr:nvSpPr>
        <xdr:cNvPr id="1212" name="AutoShape 4">
          <a:extLst>
            <a:ext uri="{FF2B5EF4-FFF2-40B4-BE49-F238E27FC236}">
              <a16:creationId xmlns:a16="http://schemas.microsoft.com/office/drawing/2014/main" id="{AE8F7238-0579-5A47-A89F-1A91948D6174}"/>
            </a:ext>
          </a:extLst>
        </xdr:cNvPr>
        <xdr:cNvSpPr>
          <a:spLocks noChangeAspect="1" noChangeArrowheads="1"/>
        </xdr:cNvSpPr>
      </xdr:nvSpPr>
      <xdr:spPr bwMode="auto">
        <a:xfrm>
          <a:off x="12103100" y="2305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1211</xdr:row>
      <xdr:rowOff>0</xdr:rowOff>
    </xdr:from>
    <xdr:ext cx="304800" cy="306401"/>
    <xdr:sp macro="" textlink="">
      <xdr:nvSpPr>
        <xdr:cNvPr id="1213" name="AutoShape 4">
          <a:extLst>
            <a:ext uri="{FF2B5EF4-FFF2-40B4-BE49-F238E27FC236}">
              <a16:creationId xmlns:a16="http://schemas.microsoft.com/office/drawing/2014/main" id="{30532510-516E-7449-B70A-E28463BA8F97}"/>
            </a:ext>
          </a:extLst>
        </xdr:cNvPr>
        <xdr:cNvSpPr>
          <a:spLocks noChangeAspect="1" noChangeArrowheads="1"/>
        </xdr:cNvSpPr>
      </xdr:nvSpPr>
      <xdr:spPr bwMode="auto">
        <a:xfrm>
          <a:off x="12103100" y="2306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1212</xdr:row>
      <xdr:rowOff>0</xdr:rowOff>
    </xdr:from>
    <xdr:ext cx="304800" cy="306401"/>
    <xdr:sp macro="" textlink="">
      <xdr:nvSpPr>
        <xdr:cNvPr id="1214" name="AutoShape 4">
          <a:extLst>
            <a:ext uri="{FF2B5EF4-FFF2-40B4-BE49-F238E27FC236}">
              <a16:creationId xmlns:a16="http://schemas.microsoft.com/office/drawing/2014/main" id="{3F10AF98-6C0A-FC41-AAD8-B5A10757587F}"/>
            </a:ext>
          </a:extLst>
        </xdr:cNvPr>
        <xdr:cNvSpPr>
          <a:spLocks noChangeAspect="1" noChangeArrowheads="1"/>
        </xdr:cNvSpPr>
      </xdr:nvSpPr>
      <xdr:spPr bwMode="auto">
        <a:xfrm>
          <a:off x="12103100" y="2308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1213</xdr:row>
      <xdr:rowOff>0</xdr:rowOff>
    </xdr:from>
    <xdr:ext cx="304800" cy="306401"/>
    <xdr:sp macro="" textlink="">
      <xdr:nvSpPr>
        <xdr:cNvPr id="1215" name="AutoShape 4">
          <a:extLst>
            <a:ext uri="{FF2B5EF4-FFF2-40B4-BE49-F238E27FC236}">
              <a16:creationId xmlns:a16="http://schemas.microsoft.com/office/drawing/2014/main" id="{E4D52107-E7D5-8741-800D-7A0C9AC20D4C}"/>
            </a:ext>
          </a:extLst>
        </xdr:cNvPr>
        <xdr:cNvSpPr>
          <a:spLocks noChangeAspect="1" noChangeArrowheads="1"/>
        </xdr:cNvSpPr>
      </xdr:nvSpPr>
      <xdr:spPr bwMode="auto">
        <a:xfrm>
          <a:off x="12103100" y="2310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1214</xdr:row>
      <xdr:rowOff>0</xdr:rowOff>
    </xdr:from>
    <xdr:ext cx="304800" cy="306401"/>
    <xdr:sp macro="" textlink="">
      <xdr:nvSpPr>
        <xdr:cNvPr id="1216" name="AutoShape 4">
          <a:extLst>
            <a:ext uri="{FF2B5EF4-FFF2-40B4-BE49-F238E27FC236}">
              <a16:creationId xmlns:a16="http://schemas.microsoft.com/office/drawing/2014/main" id="{3BEE9C62-8246-DD42-91D5-DF6C7BF9A85B}"/>
            </a:ext>
          </a:extLst>
        </xdr:cNvPr>
        <xdr:cNvSpPr>
          <a:spLocks noChangeAspect="1" noChangeArrowheads="1"/>
        </xdr:cNvSpPr>
      </xdr:nvSpPr>
      <xdr:spPr bwMode="auto">
        <a:xfrm>
          <a:off x="12103100" y="2312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1215</xdr:row>
      <xdr:rowOff>0</xdr:rowOff>
    </xdr:from>
    <xdr:ext cx="304800" cy="306401"/>
    <xdr:sp macro="" textlink="">
      <xdr:nvSpPr>
        <xdr:cNvPr id="1217" name="AutoShape 4">
          <a:extLst>
            <a:ext uri="{FF2B5EF4-FFF2-40B4-BE49-F238E27FC236}">
              <a16:creationId xmlns:a16="http://schemas.microsoft.com/office/drawing/2014/main" id="{DE5D043B-CCE7-AB44-83B4-4B96B00BF581}"/>
            </a:ext>
          </a:extLst>
        </xdr:cNvPr>
        <xdr:cNvSpPr>
          <a:spLocks noChangeAspect="1" noChangeArrowheads="1"/>
        </xdr:cNvSpPr>
      </xdr:nvSpPr>
      <xdr:spPr bwMode="auto">
        <a:xfrm>
          <a:off x="12103100" y="2314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1216</xdr:row>
      <xdr:rowOff>0</xdr:rowOff>
    </xdr:from>
    <xdr:ext cx="304800" cy="306401"/>
    <xdr:sp macro="" textlink="">
      <xdr:nvSpPr>
        <xdr:cNvPr id="1218" name="AutoShape 4">
          <a:extLst>
            <a:ext uri="{FF2B5EF4-FFF2-40B4-BE49-F238E27FC236}">
              <a16:creationId xmlns:a16="http://schemas.microsoft.com/office/drawing/2014/main" id="{311CC869-0FC6-664A-839B-26DC3694FD42}"/>
            </a:ext>
          </a:extLst>
        </xdr:cNvPr>
        <xdr:cNvSpPr>
          <a:spLocks noChangeAspect="1" noChangeArrowheads="1"/>
        </xdr:cNvSpPr>
      </xdr:nvSpPr>
      <xdr:spPr bwMode="auto">
        <a:xfrm>
          <a:off x="12103100" y="2316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1217</xdr:row>
      <xdr:rowOff>0</xdr:rowOff>
    </xdr:from>
    <xdr:ext cx="304800" cy="306401"/>
    <xdr:sp macro="" textlink="">
      <xdr:nvSpPr>
        <xdr:cNvPr id="1219" name="AutoShape 4">
          <a:extLst>
            <a:ext uri="{FF2B5EF4-FFF2-40B4-BE49-F238E27FC236}">
              <a16:creationId xmlns:a16="http://schemas.microsoft.com/office/drawing/2014/main" id="{E7E46025-4CB3-BF41-BE70-17F2E3E8C183}"/>
            </a:ext>
          </a:extLst>
        </xdr:cNvPr>
        <xdr:cNvSpPr>
          <a:spLocks noChangeAspect="1" noChangeArrowheads="1"/>
        </xdr:cNvSpPr>
      </xdr:nvSpPr>
      <xdr:spPr bwMode="auto">
        <a:xfrm>
          <a:off x="12103100" y="2318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1218</xdr:row>
      <xdr:rowOff>0</xdr:rowOff>
    </xdr:from>
    <xdr:ext cx="304800" cy="306401"/>
    <xdr:sp macro="" textlink="">
      <xdr:nvSpPr>
        <xdr:cNvPr id="1220" name="AutoShape 4">
          <a:extLst>
            <a:ext uri="{FF2B5EF4-FFF2-40B4-BE49-F238E27FC236}">
              <a16:creationId xmlns:a16="http://schemas.microsoft.com/office/drawing/2014/main" id="{7378FCC5-323E-8E40-9BBF-FF3977FC4FB6}"/>
            </a:ext>
          </a:extLst>
        </xdr:cNvPr>
        <xdr:cNvSpPr>
          <a:spLocks noChangeAspect="1" noChangeArrowheads="1"/>
        </xdr:cNvSpPr>
      </xdr:nvSpPr>
      <xdr:spPr bwMode="auto">
        <a:xfrm>
          <a:off x="12103100" y="2320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1219</xdr:row>
      <xdr:rowOff>0</xdr:rowOff>
    </xdr:from>
    <xdr:ext cx="304800" cy="306401"/>
    <xdr:sp macro="" textlink="">
      <xdr:nvSpPr>
        <xdr:cNvPr id="1221" name="AutoShape 4">
          <a:extLst>
            <a:ext uri="{FF2B5EF4-FFF2-40B4-BE49-F238E27FC236}">
              <a16:creationId xmlns:a16="http://schemas.microsoft.com/office/drawing/2014/main" id="{E4DD03AA-77D4-9C40-A7C6-18DFB21DBF55}"/>
            </a:ext>
          </a:extLst>
        </xdr:cNvPr>
        <xdr:cNvSpPr>
          <a:spLocks noChangeAspect="1" noChangeArrowheads="1"/>
        </xdr:cNvSpPr>
      </xdr:nvSpPr>
      <xdr:spPr bwMode="auto">
        <a:xfrm>
          <a:off x="12103100" y="2322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1220</xdr:row>
      <xdr:rowOff>0</xdr:rowOff>
    </xdr:from>
    <xdr:ext cx="304800" cy="306401"/>
    <xdr:sp macro="" textlink="">
      <xdr:nvSpPr>
        <xdr:cNvPr id="1222" name="AutoShape 4">
          <a:extLst>
            <a:ext uri="{FF2B5EF4-FFF2-40B4-BE49-F238E27FC236}">
              <a16:creationId xmlns:a16="http://schemas.microsoft.com/office/drawing/2014/main" id="{B4DAB016-6F97-2349-B2A7-C0C8D13CCD34}"/>
            </a:ext>
          </a:extLst>
        </xdr:cNvPr>
        <xdr:cNvSpPr>
          <a:spLocks noChangeAspect="1" noChangeArrowheads="1"/>
        </xdr:cNvSpPr>
      </xdr:nvSpPr>
      <xdr:spPr bwMode="auto">
        <a:xfrm>
          <a:off x="12103100" y="2324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1221</xdr:row>
      <xdr:rowOff>0</xdr:rowOff>
    </xdr:from>
    <xdr:ext cx="304800" cy="306401"/>
    <xdr:sp macro="" textlink="">
      <xdr:nvSpPr>
        <xdr:cNvPr id="1223" name="AutoShape 4">
          <a:extLst>
            <a:ext uri="{FF2B5EF4-FFF2-40B4-BE49-F238E27FC236}">
              <a16:creationId xmlns:a16="http://schemas.microsoft.com/office/drawing/2014/main" id="{19EFBFCE-AF99-AA40-890A-A34B5D3720DD}"/>
            </a:ext>
          </a:extLst>
        </xdr:cNvPr>
        <xdr:cNvSpPr>
          <a:spLocks noChangeAspect="1" noChangeArrowheads="1"/>
        </xdr:cNvSpPr>
      </xdr:nvSpPr>
      <xdr:spPr bwMode="auto">
        <a:xfrm>
          <a:off x="12103100" y="2326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1222</xdr:row>
      <xdr:rowOff>0</xdr:rowOff>
    </xdr:from>
    <xdr:ext cx="304800" cy="306401"/>
    <xdr:sp macro="" textlink="">
      <xdr:nvSpPr>
        <xdr:cNvPr id="1224" name="AutoShape 4">
          <a:extLst>
            <a:ext uri="{FF2B5EF4-FFF2-40B4-BE49-F238E27FC236}">
              <a16:creationId xmlns:a16="http://schemas.microsoft.com/office/drawing/2014/main" id="{B63A584E-F260-0746-B7E3-76F2ACA3A5AE}"/>
            </a:ext>
          </a:extLst>
        </xdr:cNvPr>
        <xdr:cNvSpPr>
          <a:spLocks noChangeAspect="1" noChangeArrowheads="1"/>
        </xdr:cNvSpPr>
      </xdr:nvSpPr>
      <xdr:spPr bwMode="auto">
        <a:xfrm>
          <a:off x="12103100" y="2327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1223</xdr:row>
      <xdr:rowOff>0</xdr:rowOff>
    </xdr:from>
    <xdr:ext cx="304800" cy="306401"/>
    <xdr:sp macro="" textlink="">
      <xdr:nvSpPr>
        <xdr:cNvPr id="1225" name="AutoShape 4">
          <a:extLst>
            <a:ext uri="{FF2B5EF4-FFF2-40B4-BE49-F238E27FC236}">
              <a16:creationId xmlns:a16="http://schemas.microsoft.com/office/drawing/2014/main" id="{A4D04F8A-6773-7246-AEBF-E1FD39B19239}"/>
            </a:ext>
          </a:extLst>
        </xdr:cNvPr>
        <xdr:cNvSpPr>
          <a:spLocks noChangeAspect="1" noChangeArrowheads="1"/>
        </xdr:cNvSpPr>
      </xdr:nvSpPr>
      <xdr:spPr bwMode="auto">
        <a:xfrm>
          <a:off x="12103100" y="2329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1224</xdr:row>
      <xdr:rowOff>0</xdr:rowOff>
    </xdr:from>
    <xdr:ext cx="304800" cy="306401"/>
    <xdr:sp macro="" textlink="">
      <xdr:nvSpPr>
        <xdr:cNvPr id="1226" name="AutoShape 4">
          <a:extLst>
            <a:ext uri="{FF2B5EF4-FFF2-40B4-BE49-F238E27FC236}">
              <a16:creationId xmlns:a16="http://schemas.microsoft.com/office/drawing/2014/main" id="{9DE2F7DE-BD71-3941-9F94-A544AA84FD8E}"/>
            </a:ext>
          </a:extLst>
        </xdr:cNvPr>
        <xdr:cNvSpPr>
          <a:spLocks noChangeAspect="1" noChangeArrowheads="1"/>
        </xdr:cNvSpPr>
      </xdr:nvSpPr>
      <xdr:spPr bwMode="auto">
        <a:xfrm>
          <a:off x="12103100" y="2331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1225</xdr:row>
      <xdr:rowOff>0</xdr:rowOff>
    </xdr:from>
    <xdr:ext cx="304800" cy="306401"/>
    <xdr:sp macro="" textlink="">
      <xdr:nvSpPr>
        <xdr:cNvPr id="1227" name="AutoShape 4">
          <a:extLst>
            <a:ext uri="{FF2B5EF4-FFF2-40B4-BE49-F238E27FC236}">
              <a16:creationId xmlns:a16="http://schemas.microsoft.com/office/drawing/2014/main" id="{FB2D6F53-C8CA-4C4C-8CF2-8354A41AD3E0}"/>
            </a:ext>
          </a:extLst>
        </xdr:cNvPr>
        <xdr:cNvSpPr>
          <a:spLocks noChangeAspect="1" noChangeArrowheads="1"/>
        </xdr:cNvSpPr>
      </xdr:nvSpPr>
      <xdr:spPr bwMode="auto">
        <a:xfrm>
          <a:off x="12103100" y="2333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1226</xdr:row>
      <xdr:rowOff>0</xdr:rowOff>
    </xdr:from>
    <xdr:ext cx="304800" cy="306401"/>
    <xdr:sp macro="" textlink="">
      <xdr:nvSpPr>
        <xdr:cNvPr id="1228" name="AutoShape 4">
          <a:extLst>
            <a:ext uri="{FF2B5EF4-FFF2-40B4-BE49-F238E27FC236}">
              <a16:creationId xmlns:a16="http://schemas.microsoft.com/office/drawing/2014/main" id="{508322D3-8D2C-8945-8903-5F840F33B096}"/>
            </a:ext>
          </a:extLst>
        </xdr:cNvPr>
        <xdr:cNvSpPr>
          <a:spLocks noChangeAspect="1" noChangeArrowheads="1"/>
        </xdr:cNvSpPr>
      </xdr:nvSpPr>
      <xdr:spPr bwMode="auto">
        <a:xfrm>
          <a:off x="12103100" y="2335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1227</xdr:row>
      <xdr:rowOff>0</xdr:rowOff>
    </xdr:from>
    <xdr:ext cx="304800" cy="306401"/>
    <xdr:sp macro="" textlink="">
      <xdr:nvSpPr>
        <xdr:cNvPr id="1229" name="AutoShape 4">
          <a:extLst>
            <a:ext uri="{FF2B5EF4-FFF2-40B4-BE49-F238E27FC236}">
              <a16:creationId xmlns:a16="http://schemas.microsoft.com/office/drawing/2014/main" id="{7641D503-305D-D144-A595-60CDCF6AF9B3}"/>
            </a:ext>
          </a:extLst>
        </xdr:cNvPr>
        <xdr:cNvSpPr>
          <a:spLocks noChangeAspect="1" noChangeArrowheads="1"/>
        </xdr:cNvSpPr>
      </xdr:nvSpPr>
      <xdr:spPr bwMode="auto">
        <a:xfrm>
          <a:off x="12103100" y="2337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1228</xdr:row>
      <xdr:rowOff>0</xdr:rowOff>
    </xdr:from>
    <xdr:ext cx="304800" cy="306401"/>
    <xdr:sp macro="" textlink="">
      <xdr:nvSpPr>
        <xdr:cNvPr id="1230" name="AutoShape 4">
          <a:extLst>
            <a:ext uri="{FF2B5EF4-FFF2-40B4-BE49-F238E27FC236}">
              <a16:creationId xmlns:a16="http://schemas.microsoft.com/office/drawing/2014/main" id="{9D6EDB54-4625-3C4E-A807-D51ADDB148A2}"/>
            </a:ext>
          </a:extLst>
        </xdr:cNvPr>
        <xdr:cNvSpPr>
          <a:spLocks noChangeAspect="1" noChangeArrowheads="1"/>
        </xdr:cNvSpPr>
      </xdr:nvSpPr>
      <xdr:spPr bwMode="auto">
        <a:xfrm>
          <a:off x="12103100" y="2339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1229</xdr:row>
      <xdr:rowOff>0</xdr:rowOff>
    </xdr:from>
    <xdr:ext cx="304800" cy="306401"/>
    <xdr:sp macro="" textlink="">
      <xdr:nvSpPr>
        <xdr:cNvPr id="1231" name="AutoShape 4">
          <a:extLst>
            <a:ext uri="{FF2B5EF4-FFF2-40B4-BE49-F238E27FC236}">
              <a16:creationId xmlns:a16="http://schemas.microsoft.com/office/drawing/2014/main" id="{66933283-96F1-E44D-A3EB-498B398822A0}"/>
            </a:ext>
          </a:extLst>
        </xdr:cNvPr>
        <xdr:cNvSpPr>
          <a:spLocks noChangeAspect="1" noChangeArrowheads="1"/>
        </xdr:cNvSpPr>
      </xdr:nvSpPr>
      <xdr:spPr bwMode="auto">
        <a:xfrm>
          <a:off x="12103100" y="2341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1230</xdr:row>
      <xdr:rowOff>0</xdr:rowOff>
    </xdr:from>
    <xdr:ext cx="304800" cy="306401"/>
    <xdr:sp macro="" textlink="">
      <xdr:nvSpPr>
        <xdr:cNvPr id="1232" name="AutoShape 4">
          <a:extLst>
            <a:ext uri="{FF2B5EF4-FFF2-40B4-BE49-F238E27FC236}">
              <a16:creationId xmlns:a16="http://schemas.microsoft.com/office/drawing/2014/main" id="{734F02A4-7193-494C-AD93-5E58F509DCFD}"/>
            </a:ext>
          </a:extLst>
        </xdr:cNvPr>
        <xdr:cNvSpPr>
          <a:spLocks noChangeAspect="1" noChangeArrowheads="1"/>
        </xdr:cNvSpPr>
      </xdr:nvSpPr>
      <xdr:spPr bwMode="auto">
        <a:xfrm>
          <a:off x="12103100" y="2343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1231</xdr:row>
      <xdr:rowOff>0</xdr:rowOff>
    </xdr:from>
    <xdr:ext cx="304800" cy="306401"/>
    <xdr:sp macro="" textlink="">
      <xdr:nvSpPr>
        <xdr:cNvPr id="1233" name="AutoShape 4">
          <a:extLst>
            <a:ext uri="{FF2B5EF4-FFF2-40B4-BE49-F238E27FC236}">
              <a16:creationId xmlns:a16="http://schemas.microsoft.com/office/drawing/2014/main" id="{5CABE6E0-881A-D94D-9C5A-860FB5FAD7C9}"/>
            </a:ext>
          </a:extLst>
        </xdr:cNvPr>
        <xdr:cNvSpPr>
          <a:spLocks noChangeAspect="1" noChangeArrowheads="1"/>
        </xdr:cNvSpPr>
      </xdr:nvSpPr>
      <xdr:spPr bwMode="auto">
        <a:xfrm>
          <a:off x="12103100" y="2345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1232</xdr:row>
      <xdr:rowOff>0</xdr:rowOff>
    </xdr:from>
    <xdr:ext cx="304800" cy="306401"/>
    <xdr:sp macro="" textlink="">
      <xdr:nvSpPr>
        <xdr:cNvPr id="1234" name="AutoShape 4">
          <a:extLst>
            <a:ext uri="{FF2B5EF4-FFF2-40B4-BE49-F238E27FC236}">
              <a16:creationId xmlns:a16="http://schemas.microsoft.com/office/drawing/2014/main" id="{072FCD14-0055-9548-9C41-FA991170DE3C}"/>
            </a:ext>
          </a:extLst>
        </xdr:cNvPr>
        <xdr:cNvSpPr>
          <a:spLocks noChangeAspect="1" noChangeArrowheads="1"/>
        </xdr:cNvSpPr>
      </xdr:nvSpPr>
      <xdr:spPr bwMode="auto">
        <a:xfrm>
          <a:off x="12103100" y="2346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1233</xdr:row>
      <xdr:rowOff>0</xdr:rowOff>
    </xdr:from>
    <xdr:ext cx="304800" cy="306401"/>
    <xdr:sp macro="" textlink="">
      <xdr:nvSpPr>
        <xdr:cNvPr id="1235" name="AutoShape 4">
          <a:extLst>
            <a:ext uri="{FF2B5EF4-FFF2-40B4-BE49-F238E27FC236}">
              <a16:creationId xmlns:a16="http://schemas.microsoft.com/office/drawing/2014/main" id="{D783F2AF-0B52-ED42-BE8E-E93FAA121307}"/>
            </a:ext>
          </a:extLst>
        </xdr:cNvPr>
        <xdr:cNvSpPr>
          <a:spLocks noChangeAspect="1" noChangeArrowheads="1"/>
        </xdr:cNvSpPr>
      </xdr:nvSpPr>
      <xdr:spPr bwMode="auto">
        <a:xfrm>
          <a:off x="12103100" y="2348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1234</xdr:row>
      <xdr:rowOff>0</xdr:rowOff>
    </xdr:from>
    <xdr:ext cx="304800" cy="306401"/>
    <xdr:sp macro="" textlink="">
      <xdr:nvSpPr>
        <xdr:cNvPr id="1236" name="AutoShape 4">
          <a:extLst>
            <a:ext uri="{FF2B5EF4-FFF2-40B4-BE49-F238E27FC236}">
              <a16:creationId xmlns:a16="http://schemas.microsoft.com/office/drawing/2014/main" id="{EC67DE3B-F7A4-DB42-A148-E48CC3817D1B}"/>
            </a:ext>
          </a:extLst>
        </xdr:cNvPr>
        <xdr:cNvSpPr>
          <a:spLocks noChangeAspect="1" noChangeArrowheads="1"/>
        </xdr:cNvSpPr>
      </xdr:nvSpPr>
      <xdr:spPr bwMode="auto">
        <a:xfrm>
          <a:off x="12103100" y="2350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1235</xdr:row>
      <xdr:rowOff>0</xdr:rowOff>
    </xdr:from>
    <xdr:ext cx="304800" cy="306401"/>
    <xdr:sp macro="" textlink="">
      <xdr:nvSpPr>
        <xdr:cNvPr id="1237" name="AutoShape 4">
          <a:extLst>
            <a:ext uri="{FF2B5EF4-FFF2-40B4-BE49-F238E27FC236}">
              <a16:creationId xmlns:a16="http://schemas.microsoft.com/office/drawing/2014/main" id="{809192C6-68B1-8942-B8D0-0285273DA42E}"/>
            </a:ext>
          </a:extLst>
        </xdr:cNvPr>
        <xdr:cNvSpPr>
          <a:spLocks noChangeAspect="1" noChangeArrowheads="1"/>
        </xdr:cNvSpPr>
      </xdr:nvSpPr>
      <xdr:spPr bwMode="auto">
        <a:xfrm>
          <a:off x="12103100" y="2352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1236</xdr:row>
      <xdr:rowOff>0</xdr:rowOff>
    </xdr:from>
    <xdr:ext cx="304800" cy="306401"/>
    <xdr:sp macro="" textlink="">
      <xdr:nvSpPr>
        <xdr:cNvPr id="1238" name="AutoShape 4">
          <a:extLst>
            <a:ext uri="{FF2B5EF4-FFF2-40B4-BE49-F238E27FC236}">
              <a16:creationId xmlns:a16="http://schemas.microsoft.com/office/drawing/2014/main" id="{80EAB408-D86F-1644-8E7B-72655499DCA2}"/>
            </a:ext>
          </a:extLst>
        </xdr:cNvPr>
        <xdr:cNvSpPr>
          <a:spLocks noChangeAspect="1" noChangeArrowheads="1"/>
        </xdr:cNvSpPr>
      </xdr:nvSpPr>
      <xdr:spPr bwMode="auto">
        <a:xfrm>
          <a:off x="12103100" y="2354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1237</xdr:row>
      <xdr:rowOff>0</xdr:rowOff>
    </xdr:from>
    <xdr:ext cx="304800" cy="306401"/>
    <xdr:sp macro="" textlink="">
      <xdr:nvSpPr>
        <xdr:cNvPr id="1239" name="AutoShape 4">
          <a:extLst>
            <a:ext uri="{FF2B5EF4-FFF2-40B4-BE49-F238E27FC236}">
              <a16:creationId xmlns:a16="http://schemas.microsoft.com/office/drawing/2014/main" id="{4278D6F6-9345-F344-A378-C99631B3AD74}"/>
            </a:ext>
          </a:extLst>
        </xdr:cNvPr>
        <xdr:cNvSpPr>
          <a:spLocks noChangeAspect="1" noChangeArrowheads="1"/>
        </xdr:cNvSpPr>
      </xdr:nvSpPr>
      <xdr:spPr bwMode="auto">
        <a:xfrm>
          <a:off x="12103100" y="2356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1238</xdr:row>
      <xdr:rowOff>0</xdr:rowOff>
    </xdr:from>
    <xdr:ext cx="304800" cy="306401"/>
    <xdr:sp macro="" textlink="">
      <xdr:nvSpPr>
        <xdr:cNvPr id="1240" name="AutoShape 4">
          <a:extLst>
            <a:ext uri="{FF2B5EF4-FFF2-40B4-BE49-F238E27FC236}">
              <a16:creationId xmlns:a16="http://schemas.microsoft.com/office/drawing/2014/main" id="{B283ACFF-76BE-2842-8696-14922CAA0E8A}"/>
            </a:ext>
          </a:extLst>
        </xdr:cNvPr>
        <xdr:cNvSpPr>
          <a:spLocks noChangeAspect="1" noChangeArrowheads="1"/>
        </xdr:cNvSpPr>
      </xdr:nvSpPr>
      <xdr:spPr bwMode="auto">
        <a:xfrm>
          <a:off x="12103100" y="2358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1239</xdr:row>
      <xdr:rowOff>0</xdr:rowOff>
    </xdr:from>
    <xdr:ext cx="304800" cy="306401"/>
    <xdr:sp macro="" textlink="">
      <xdr:nvSpPr>
        <xdr:cNvPr id="1241" name="AutoShape 4">
          <a:extLst>
            <a:ext uri="{FF2B5EF4-FFF2-40B4-BE49-F238E27FC236}">
              <a16:creationId xmlns:a16="http://schemas.microsoft.com/office/drawing/2014/main" id="{967B9F4F-EE18-9140-859F-0A48EBAFB456}"/>
            </a:ext>
          </a:extLst>
        </xdr:cNvPr>
        <xdr:cNvSpPr>
          <a:spLocks noChangeAspect="1" noChangeArrowheads="1"/>
        </xdr:cNvSpPr>
      </xdr:nvSpPr>
      <xdr:spPr bwMode="auto">
        <a:xfrm>
          <a:off x="12103100" y="2360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1240</xdr:row>
      <xdr:rowOff>0</xdr:rowOff>
    </xdr:from>
    <xdr:ext cx="304800" cy="306401"/>
    <xdr:sp macro="" textlink="">
      <xdr:nvSpPr>
        <xdr:cNvPr id="1242" name="AutoShape 4">
          <a:extLst>
            <a:ext uri="{FF2B5EF4-FFF2-40B4-BE49-F238E27FC236}">
              <a16:creationId xmlns:a16="http://schemas.microsoft.com/office/drawing/2014/main" id="{CACF3C63-0905-D44B-97DF-B770BE2D1BCC}"/>
            </a:ext>
          </a:extLst>
        </xdr:cNvPr>
        <xdr:cNvSpPr>
          <a:spLocks noChangeAspect="1" noChangeArrowheads="1"/>
        </xdr:cNvSpPr>
      </xdr:nvSpPr>
      <xdr:spPr bwMode="auto">
        <a:xfrm>
          <a:off x="12103100" y="2362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1241</xdr:row>
      <xdr:rowOff>0</xdr:rowOff>
    </xdr:from>
    <xdr:ext cx="304800" cy="306401"/>
    <xdr:sp macro="" textlink="">
      <xdr:nvSpPr>
        <xdr:cNvPr id="1243" name="AutoShape 4">
          <a:extLst>
            <a:ext uri="{FF2B5EF4-FFF2-40B4-BE49-F238E27FC236}">
              <a16:creationId xmlns:a16="http://schemas.microsoft.com/office/drawing/2014/main" id="{DC5ABD1C-DEB6-5A41-BA6A-AF80E181B21A}"/>
            </a:ext>
          </a:extLst>
        </xdr:cNvPr>
        <xdr:cNvSpPr>
          <a:spLocks noChangeAspect="1" noChangeArrowheads="1"/>
        </xdr:cNvSpPr>
      </xdr:nvSpPr>
      <xdr:spPr bwMode="auto">
        <a:xfrm>
          <a:off x="12103100" y="2364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1242</xdr:row>
      <xdr:rowOff>0</xdr:rowOff>
    </xdr:from>
    <xdr:ext cx="304800" cy="306401"/>
    <xdr:sp macro="" textlink="">
      <xdr:nvSpPr>
        <xdr:cNvPr id="1244" name="AutoShape 4">
          <a:extLst>
            <a:ext uri="{FF2B5EF4-FFF2-40B4-BE49-F238E27FC236}">
              <a16:creationId xmlns:a16="http://schemas.microsoft.com/office/drawing/2014/main" id="{18D610CA-1A89-4844-B806-788BBD6D0A07}"/>
            </a:ext>
          </a:extLst>
        </xdr:cNvPr>
        <xdr:cNvSpPr>
          <a:spLocks noChangeAspect="1" noChangeArrowheads="1"/>
        </xdr:cNvSpPr>
      </xdr:nvSpPr>
      <xdr:spPr bwMode="auto">
        <a:xfrm>
          <a:off x="12103100" y="2366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1243</xdr:row>
      <xdr:rowOff>0</xdr:rowOff>
    </xdr:from>
    <xdr:ext cx="304800" cy="306401"/>
    <xdr:sp macro="" textlink="">
      <xdr:nvSpPr>
        <xdr:cNvPr id="1245" name="AutoShape 4">
          <a:extLst>
            <a:ext uri="{FF2B5EF4-FFF2-40B4-BE49-F238E27FC236}">
              <a16:creationId xmlns:a16="http://schemas.microsoft.com/office/drawing/2014/main" id="{E0E25638-654B-BF4E-83A5-C0A2A7223CD4}"/>
            </a:ext>
          </a:extLst>
        </xdr:cNvPr>
        <xdr:cNvSpPr>
          <a:spLocks noChangeAspect="1" noChangeArrowheads="1"/>
        </xdr:cNvSpPr>
      </xdr:nvSpPr>
      <xdr:spPr bwMode="auto">
        <a:xfrm>
          <a:off x="12103100" y="2367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1244</xdr:row>
      <xdr:rowOff>0</xdr:rowOff>
    </xdr:from>
    <xdr:ext cx="304800" cy="306401"/>
    <xdr:sp macro="" textlink="">
      <xdr:nvSpPr>
        <xdr:cNvPr id="1246" name="AutoShape 4">
          <a:extLst>
            <a:ext uri="{FF2B5EF4-FFF2-40B4-BE49-F238E27FC236}">
              <a16:creationId xmlns:a16="http://schemas.microsoft.com/office/drawing/2014/main" id="{B540545A-CD36-E442-AE1E-F4128ABFE7AC}"/>
            </a:ext>
          </a:extLst>
        </xdr:cNvPr>
        <xdr:cNvSpPr>
          <a:spLocks noChangeAspect="1" noChangeArrowheads="1"/>
        </xdr:cNvSpPr>
      </xdr:nvSpPr>
      <xdr:spPr bwMode="auto">
        <a:xfrm>
          <a:off x="12103100" y="2369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1245</xdr:row>
      <xdr:rowOff>0</xdr:rowOff>
    </xdr:from>
    <xdr:ext cx="304800" cy="306401"/>
    <xdr:sp macro="" textlink="">
      <xdr:nvSpPr>
        <xdr:cNvPr id="1247" name="AutoShape 4">
          <a:extLst>
            <a:ext uri="{FF2B5EF4-FFF2-40B4-BE49-F238E27FC236}">
              <a16:creationId xmlns:a16="http://schemas.microsoft.com/office/drawing/2014/main" id="{A27A61E5-E1CB-2344-A4E6-9B5015E0C167}"/>
            </a:ext>
          </a:extLst>
        </xdr:cNvPr>
        <xdr:cNvSpPr>
          <a:spLocks noChangeAspect="1" noChangeArrowheads="1"/>
        </xdr:cNvSpPr>
      </xdr:nvSpPr>
      <xdr:spPr bwMode="auto">
        <a:xfrm>
          <a:off x="12103100" y="2371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1246</xdr:row>
      <xdr:rowOff>0</xdr:rowOff>
    </xdr:from>
    <xdr:ext cx="304800" cy="306401"/>
    <xdr:sp macro="" textlink="">
      <xdr:nvSpPr>
        <xdr:cNvPr id="1248" name="AutoShape 4">
          <a:extLst>
            <a:ext uri="{FF2B5EF4-FFF2-40B4-BE49-F238E27FC236}">
              <a16:creationId xmlns:a16="http://schemas.microsoft.com/office/drawing/2014/main" id="{89B3FE0B-CF9C-4544-A0E2-59199743D477}"/>
            </a:ext>
          </a:extLst>
        </xdr:cNvPr>
        <xdr:cNvSpPr>
          <a:spLocks noChangeAspect="1" noChangeArrowheads="1"/>
        </xdr:cNvSpPr>
      </xdr:nvSpPr>
      <xdr:spPr bwMode="auto">
        <a:xfrm>
          <a:off x="12103100" y="2373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1247</xdr:row>
      <xdr:rowOff>0</xdr:rowOff>
    </xdr:from>
    <xdr:ext cx="304800" cy="306401"/>
    <xdr:sp macro="" textlink="">
      <xdr:nvSpPr>
        <xdr:cNvPr id="1249" name="AutoShape 4">
          <a:extLst>
            <a:ext uri="{FF2B5EF4-FFF2-40B4-BE49-F238E27FC236}">
              <a16:creationId xmlns:a16="http://schemas.microsoft.com/office/drawing/2014/main" id="{19BBEB78-B6CB-1742-A2D3-2D39684CA9F6}"/>
            </a:ext>
          </a:extLst>
        </xdr:cNvPr>
        <xdr:cNvSpPr>
          <a:spLocks noChangeAspect="1" noChangeArrowheads="1"/>
        </xdr:cNvSpPr>
      </xdr:nvSpPr>
      <xdr:spPr bwMode="auto">
        <a:xfrm>
          <a:off x="12103100" y="2375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1248</xdr:row>
      <xdr:rowOff>0</xdr:rowOff>
    </xdr:from>
    <xdr:ext cx="304800" cy="306401"/>
    <xdr:sp macro="" textlink="">
      <xdr:nvSpPr>
        <xdr:cNvPr id="1250" name="AutoShape 4">
          <a:extLst>
            <a:ext uri="{FF2B5EF4-FFF2-40B4-BE49-F238E27FC236}">
              <a16:creationId xmlns:a16="http://schemas.microsoft.com/office/drawing/2014/main" id="{A54D183E-B2DA-104D-8BD9-AABFF37CC137}"/>
            </a:ext>
          </a:extLst>
        </xdr:cNvPr>
        <xdr:cNvSpPr>
          <a:spLocks noChangeAspect="1" noChangeArrowheads="1"/>
        </xdr:cNvSpPr>
      </xdr:nvSpPr>
      <xdr:spPr bwMode="auto">
        <a:xfrm>
          <a:off x="12103100" y="2377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1249</xdr:row>
      <xdr:rowOff>0</xdr:rowOff>
    </xdr:from>
    <xdr:ext cx="304800" cy="306401"/>
    <xdr:sp macro="" textlink="">
      <xdr:nvSpPr>
        <xdr:cNvPr id="1251" name="AutoShape 4">
          <a:extLst>
            <a:ext uri="{FF2B5EF4-FFF2-40B4-BE49-F238E27FC236}">
              <a16:creationId xmlns:a16="http://schemas.microsoft.com/office/drawing/2014/main" id="{2D8258D9-64B8-DE4A-A838-9940E2167AE3}"/>
            </a:ext>
          </a:extLst>
        </xdr:cNvPr>
        <xdr:cNvSpPr>
          <a:spLocks noChangeAspect="1" noChangeArrowheads="1"/>
        </xdr:cNvSpPr>
      </xdr:nvSpPr>
      <xdr:spPr bwMode="auto">
        <a:xfrm>
          <a:off x="12103100" y="2379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1250</xdr:row>
      <xdr:rowOff>0</xdr:rowOff>
    </xdr:from>
    <xdr:ext cx="304800" cy="306401"/>
    <xdr:sp macro="" textlink="">
      <xdr:nvSpPr>
        <xdr:cNvPr id="1252" name="AutoShape 4">
          <a:extLst>
            <a:ext uri="{FF2B5EF4-FFF2-40B4-BE49-F238E27FC236}">
              <a16:creationId xmlns:a16="http://schemas.microsoft.com/office/drawing/2014/main" id="{404A2AE5-07F1-D043-BDAB-B12C54F42AB6}"/>
            </a:ext>
          </a:extLst>
        </xdr:cNvPr>
        <xdr:cNvSpPr>
          <a:spLocks noChangeAspect="1" noChangeArrowheads="1"/>
        </xdr:cNvSpPr>
      </xdr:nvSpPr>
      <xdr:spPr bwMode="auto">
        <a:xfrm>
          <a:off x="12103100" y="2381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1251</xdr:row>
      <xdr:rowOff>0</xdr:rowOff>
    </xdr:from>
    <xdr:ext cx="304800" cy="306401"/>
    <xdr:sp macro="" textlink="">
      <xdr:nvSpPr>
        <xdr:cNvPr id="1253" name="AutoShape 4">
          <a:extLst>
            <a:ext uri="{FF2B5EF4-FFF2-40B4-BE49-F238E27FC236}">
              <a16:creationId xmlns:a16="http://schemas.microsoft.com/office/drawing/2014/main" id="{4CB51363-855B-9B43-8848-5F788E87AE35}"/>
            </a:ext>
          </a:extLst>
        </xdr:cNvPr>
        <xdr:cNvSpPr>
          <a:spLocks noChangeAspect="1" noChangeArrowheads="1"/>
        </xdr:cNvSpPr>
      </xdr:nvSpPr>
      <xdr:spPr bwMode="auto">
        <a:xfrm>
          <a:off x="12103100" y="2383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1252</xdr:row>
      <xdr:rowOff>0</xdr:rowOff>
    </xdr:from>
    <xdr:ext cx="304800" cy="306401"/>
    <xdr:sp macro="" textlink="">
      <xdr:nvSpPr>
        <xdr:cNvPr id="1254" name="AutoShape 4">
          <a:extLst>
            <a:ext uri="{FF2B5EF4-FFF2-40B4-BE49-F238E27FC236}">
              <a16:creationId xmlns:a16="http://schemas.microsoft.com/office/drawing/2014/main" id="{198875FB-469D-7944-B032-ED694E777B87}"/>
            </a:ext>
          </a:extLst>
        </xdr:cNvPr>
        <xdr:cNvSpPr>
          <a:spLocks noChangeAspect="1" noChangeArrowheads="1"/>
        </xdr:cNvSpPr>
      </xdr:nvSpPr>
      <xdr:spPr bwMode="auto">
        <a:xfrm>
          <a:off x="12103100" y="2385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1253</xdr:row>
      <xdr:rowOff>0</xdr:rowOff>
    </xdr:from>
    <xdr:ext cx="304800" cy="306401"/>
    <xdr:sp macro="" textlink="">
      <xdr:nvSpPr>
        <xdr:cNvPr id="1255" name="AutoShape 4">
          <a:extLst>
            <a:ext uri="{FF2B5EF4-FFF2-40B4-BE49-F238E27FC236}">
              <a16:creationId xmlns:a16="http://schemas.microsoft.com/office/drawing/2014/main" id="{33B7C15D-EFB4-B548-B658-FD4CD17A10D2}"/>
            </a:ext>
          </a:extLst>
        </xdr:cNvPr>
        <xdr:cNvSpPr>
          <a:spLocks noChangeAspect="1" noChangeArrowheads="1"/>
        </xdr:cNvSpPr>
      </xdr:nvSpPr>
      <xdr:spPr bwMode="auto">
        <a:xfrm>
          <a:off x="12103100" y="2386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1254</xdr:row>
      <xdr:rowOff>0</xdr:rowOff>
    </xdr:from>
    <xdr:ext cx="304800" cy="306401"/>
    <xdr:sp macro="" textlink="">
      <xdr:nvSpPr>
        <xdr:cNvPr id="1256" name="AutoShape 4">
          <a:extLst>
            <a:ext uri="{FF2B5EF4-FFF2-40B4-BE49-F238E27FC236}">
              <a16:creationId xmlns:a16="http://schemas.microsoft.com/office/drawing/2014/main" id="{AD0908C8-D149-2F4D-84F2-9DD19C994B3E}"/>
            </a:ext>
          </a:extLst>
        </xdr:cNvPr>
        <xdr:cNvSpPr>
          <a:spLocks noChangeAspect="1" noChangeArrowheads="1"/>
        </xdr:cNvSpPr>
      </xdr:nvSpPr>
      <xdr:spPr bwMode="auto">
        <a:xfrm>
          <a:off x="12103100" y="2388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1255</xdr:row>
      <xdr:rowOff>0</xdr:rowOff>
    </xdr:from>
    <xdr:ext cx="304800" cy="306401"/>
    <xdr:sp macro="" textlink="">
      <xdr:nvSpPr>
        <xdr:cNvPr id="1257" name="AutoShape 4">
          <a:extLst>
            <a:ext uri="{FF2B5EF4-FFF2-40B4-BE49-F238E27FC236}">
              <a16:creationId xmlns:a16="http://schemas.microsoft.com/office/drawing/2014/main" id="{350A32FA-8317-9043-A8BB-D2FE551FBFD7}"/>
            </a:ext>
          </a:extLst>
        </xdr:cNvPr>
        <xdr:cNvSpPr>
          <a:spLocks noChangeAspect="1" noChangeArrowheads="1"/>
        </xdr:cNvSpPr>
      </xdr:nvSpPr>
      <xdr:spPr bwMode="auto">
        <a:xfrm>
          <a:off x="12103100" y="2390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1256</xdr:row>
      <xdr:rowOff>0</xdr:rowOff>
    </xdr:from>
    <xdr:ext cx="304800" cy="306401"/>
    <xdr:sp macro="" textlink="">
      <xdr:nvSpPr>
        <xdr:cNvPr id="1258" name="AutoShape 4">
          <a:extLst>
            <a:ext uri="{FF2B5EF4-FFF2-40B4-BE49-F238E27FC236}">
              <a16:creationId xmlns:a16="http://schemas.microsoft.com/office/drawing/2014/main" id="{6041D6BE-0794-AC49-9980-3C27DB83F6C2}"/>
            </a:ext>
          </a:extLst>
        </xdr:cNvPr>
        <xdr:cNvSpPr>
          <a:spLocks noChangeAspect="1" noChangeArrowheads="1"/>
        </xdr:cNvSpPr>
      </xdr:nvSpPr>
      <xdr:spPr bwMode="auto">
        <a:xfrm>
          <a:off x="12103100" y="2392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1257</xdr:row>
      <xdr:rowOff>0</xdr:rowOff>
    </xdr:from>
    <xdr:ext cx="304800" cy="306401"/>
    <xdr:sp macro="" textlink="">
      <xdr:nvSpPr>
        <xdr:cNvPr id="1259" name="AutoShape 4">
          <a:extLst>
            <a:ext uri="{FF2B5EF4-FFF2-40B4-BE49-F238E27FC236}">
              <a16:creationId xmlns:a16="http://schemas.microsoft.com/office/drawing/2014/main" id="{BCAA4595-C845-5D46-AFB7-1C2B26052073}"/>
            </a:ext>
          </a:extLst>
        </xdr:cNvPr>
        <xdr:cNvSpPr>
          <a:spLocks noChangeAspect="1" noChangeArrowheads="1"/>
        </xdr:cNvSpPr>
      </xdr:nvSpPr>
      <xdr:spPr bwMode="auto">
        <a:xfrm>
          <a:off x="12103100" y="2394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1258</xdr:row>
      <xdr:rowOff>0</xdr:rowOff>
    </xdr:from>
    <xdr:ext cx="304800" cy="306401"/>
    <xdr:sp macro="" textlink="">
      <xdr:nvSpPr>
        <xdr:cNvPr id="1260" name="AutoShape 4">
          <a:extLst>
            <a:ext uri="{FF2B5EF4-FFF2-40B4-BE49-F238E27FC236}">
              <a16:creationId xmlns:a16="http://schemas.microsoft.com/office/drawing/2014/main" id="{2E0F0B29-028F-554E-BC8D-807D924D526F}"/>
            </a:ext>
          </a:extLst>
        </xdr:cNvPr>
        <xdr:cNvSpPr>
          <a:spLocks noChangeAspect="1" noChangeArrowheads="1"/>
        </xdr:cNvSpPr>
      </xdr:nvSpPr>
      <xdr:spPr bwMode="auto">
        <a:xfrm>
          <a:off x="12103100" y="2396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1259</xdr:row>
      <xdr:rowOff>0</xdr:rowOff>
    </xdr:from>
    <xdr:ext cx="304800" cy="306401"/>
    <xdr:sp macro="" textlink="">
      <xdr:nvSpPr>
        <xdr:cNvPr id="1261" name="AutoShape 4">
          <a:extLst>
            <a:ext uri="{FF2B5EF4-FFF2-40B4-BE49-F238E27FC236}">
              <a16:creationId xmlns:a16="http://schemas.microsoft.com/office/drawing/2014/main" id="{1ACDD9A2-A37A-1C42-B8D9-74578EE44D00}"/>
            </a:ext>
          </a:extLst>
        </xdr:cNvPr>
        <xdr:cNvSpPr>
          <a:spLocks noChangeAspect="1" noChangeArrowheads="1"/>
        </xdr:cNvSpPr>
      </xdr:nvSpPr>
      <xdr:spPr bwMode="auto">
        <a:xfrm>
          <a:off x="12103100" y="2398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1260</xdr:row>
      <xdr:rowOff>0</xdr:rowOff>
    </xdr:from>
    <xdr:ext cx="304800" cy="306401"/>
    <xdr:sp macro="" textlink="">
      <xdr:nvSpPr>
        <xdr:cNvPr id="1262" name="AutoShape 4">
          <a:extLst>
            <a:ext uri="{FF2B5EF4-FFF2-40B4-BE49-F238E27FC236}">
              <a16:creationId xmlns:a16="http://schemas.microsoft.com/office/drawing/2014/main" id="{6272AF24-D26A-D34B-B644-A116EADC458E}"/>
            </a:ext>
          </a:extLst>
        </xdr:cNvPr>
        <xdr:cNvSpPr>
          <a:spLocks noChangeAspect="1" noChangeArrowheads="1"/>
        </xdr:cNvSpPr>
      </xdr:nvSpPr>
      <xdr:spPr bwMode="auto">
        <a:xfrm>
          <a:off x="12103100" y="2400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1261</xdr:row>
      <xdr:rowOff>0</xdr:rowOff>
    </xdr:from>
    <xdr:ext cx="304800" cy="306401"/>
    <xdr:sp macro="" textlink="">
      <xdr:nvSpPr>
        <xdr:cNvPr id="1263" name="AutoShape 4">
          <a:extLst>
            <a:ext uri="{FF2B5EF4-FFF2-40B4-BE49-F238E27FC236}">
              <a16:creationId xmlns:a16="http://schemas.microsoft.com/office/drawing/2014/main" id="{623D65F5-C24B-D346-B758-8E42FE721DD3}"/>
            </a:ext>
          </a:extLst>
        </xdr:cNvPr>
        <xdr:cNvSpPr>
          <a:spLocks noChangeAspect="1" noChangeArrowheads="1"/>
        </xdr:cNvSpPr>
      </xdr:nvSpPr>
      <xdr:spPr bwMode="auto">
        <a:xfrm>
          <a:off x="12103100" y="2402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1262</xdr:row>
      <xdr:rowOff>0</xdr:rowOff>
    </xdr:from>
    <xdr:ext cx="304800" cy="306401"/>
    <xdr:sp macro="" textlink="">
      <xdr:nvSpPr>
        <xdr:cNvPr id="1264" name="AutoShape 4">
          <a:extLst>
            <a:ext uri="{FF2B5EF4-FFF2-40B4-BE49-F238E27FC236}">
              <a16:creationId xmlns:a16="http://schemas.microsoft.com/office/drawing/2014/main" id="{47CB6DFD-EC7E-0D46-9F1F-920171F5C323}"/>
            </a:ext>
          </a:extLst>
        </xdr:cNvPr>
        <xdr:cNvSpPr>
          <a:spLocks noChangeAspect="1" noChangeArrowheads="1"/>
        </xdr:cNvSpPr>
      </xdr:nvSpPr>
      <xdr:spPr bwMode="auto">
        <a:xfrm>
          <a:off x="12103100" y="2404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1263</xdr:row>
      <xdr:rowOff>0</xdr:rowOff>
    </xdr:from>
    <xdr:ext cx="304800" cy="306401"/>
    <xdr:sp macro="" textlink="">
      <xdr:nvSpPr>
        <xdr:cNvPr id="1265" name="AutoShape 4">
          <a:extLst>
            <a:ext uri="{FF2B5EF4-FFF2-40B4-BE49-F238E27FC236}">
              <a16:creationId xmlns:a16="http://schemas.microsoft.com/office/drawing/2014/main" id="{41FF7120-DC08-FE4A-A8EF-3818B5596DCB}"/>
            </a:ext>
          </a:extLst>
        </xdr:cNvPr>
        <xdr:cNvSpPr>
          <a:spLocks noChangeAspect="1" noChangeArrowheads="1"/>
        </xdr:cNvSpPr>
      </xdr:nvSpPr>
      <xdr:spPr bwMode="auto">
        <a:xfrm>
          <a:off x="12103100" y="2406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1264</xdr:row>
      <xdr:rowOff>0</xdr:rowOff>
    </xdr:from>
    <xdr:ext cx="304800" cy="306401"/>
    <xdr:sp macro="" textlink="">
      <xdr:nvSpPr>
        <xdr:cNvPr id="1266" name="AutoShape 4">
          <a:extLst>
            <a:ext uri="{FF2B5EF4-FFF2-40B4-BE49-F238E27FC236}">
              <a16:creationId xmlns:a16="http://schemas.microsoft.com/office/drawing/2014/main" id="{D726BA54-C91B-5246-8967-A4F1CE340A11}"/>
            </a:ext>
          </a:extLst>
        </xdr:cNvPr>
        <xdr:cNvSpPr>
          <a:spLocks noChangeAspect="1" noChangeArrowheads="1"/>
        </xdr:cNvSpPr>
      </xdr:nvSpPr>
      <xdr:spPr bwMode="auto">
        <a:xfrm>
          <a:off x="12103100" y="2407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1265</xdr:row>
      <xdr:rowOff>0</xdr:rowOff>
    </xdr:from>
    <xdr:ext cx="304800" cy="306401"/>
    <xdr:sp macro="" textlink="">
      <xdr:nvSpPr>
        <xdr:cNvPr id="1267" name="AutoShape 4">
          <a:extLst>
            <a:ext uri="{FF2B5EF4-FFF2-40B4-BE49-F238E27FC236}">
              <a16:creationId xmlns:a16="http://schemas.microsoft.com/office/drawing/2014/main" id="{E3E0843C-F344-6E45-A519-C36DD0578A32}"/>
            </a:ext>
          </a:extLst>
        </xdr:cNvPr>
        <xdr:cNvSpPr>
          <a:spLocks noChangeAspect="1" noChangeArrowheads="1"/>
        </xdr:cNvSpPr>
      </xdr:nvSpPr>
      <xdr:spPr bwMode="auto">
        <a:xfrm>
          <a:off x="12103100" y="2409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1266</xdr:row>
      <xdr:rowOff>0</xdr:rowOff>
    </xdr:from>
    <xdr:ext cx="304800" cy="306401"/>
    <xdr:sp macro="" textlink="">
      <xdr:nvSpPr>
        <xdr:cNvPr id="1268" name="AutoShape 4">
          <a:extLst>
            <a:ext uri="{FF2B5EF4-FFF2-40B4-BE49-F238E27FC236}">
              <a16:creationId xmlns:a16="http://schemas.microsoft.com/office/drawing/2014/main" id="{BA05910D-32BB-404F-A895-E093011D0F85}"/>
            </a:ext>
          </a:extLst>
        </xdr:cNvPr>
        <xdr:cNvSpPr>
          <a:spLocks noChangeAspect="1" noChangeArrowheads="1"/>
        </xdr:cNvSpPr>
      </xdr:nvSpPr>
      <xdr:spPr bwMode="auto">
        <a:xfrm>
          <a:off x="12103100" y="2411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1267</xdr:row>
      <xdr:rowOff>0</xdr:rowOff>
    </xdr:from>
    <xdr:ext cx="304800" cy="306401"/>
    <xdr:sp macro="" textlink="">
      <xdr:nvSpPr>
        <xdr:cNvPr id="1269" name="AutoShape 4">
          <a:extLst>
            <a:ext uri="{FF2B5EF4-FFF2-40B4-BE49-F238E27FC236}">
              <a16:creationId xmlns:a16="http://schemas.microsoft.com/office/drawing/2014/main" id="{BA7354E0-0ECE-2147-8C1C-F172C23AEE06}"/>
            </a:ext>
          </a:extLst>
        </xdr:cNvPr>
        <xdr:cNvSpPr>
          <a:spLocks noChangeAspect="1" noChangeArrowheads="1"/>
        </xdr:cNvSpPr>
      </xdr:nvSpPr>
      <xdr:spPr bwMode="auto">
        <a:xfrm>
          <a:off x="12103100" y="2413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1268</xdr:row>
      <xdr:rowOff>0</xdr:rowOff>
    </xdr:from>
    <xdr:ext cx="304800" cy="306401"/>
    <xdr:sp macro="" textlink="">
      <xdr:nvSpPr>
        <xdr:cNvPr id="1270" name="AutoShape 4">
          <a:extLst>
            <a:ext uri="{FF2B5EF4-FFF2-40B4-BE49-F238E27FC236}">
              <a16:creationId xmlns:a16="http://schemas.microsoft.com/office/drawing/2014/main" id="{FEDA51B9-9539-0B43-8D06-35F182155735}"/>
            </a:ext>
          </a:extLst>
        </xdr:cNvPr>
        <xdr:cNvSpPr>
          <a:spLocks noChangeAspect="1" noChangeArrowheads="1"/>
        </xdr:cNvSpPr>
      </xdr:nvSpPr>
      <xdr:spPr bwMode="auto">
        <a:xfrm>
          <a:off x="12103100" y="2415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1269</xdr:row>
      <xdr:rowOff>0</xdr:rowOff>
    </xdr:from>
    <xdr:ext cx="304800" cy="306401"/>
    <xdr:sp macro="" textlink="">
      <xdr:nvSpPr>
        <xdr:cNvPr id="1271" name="AutoShape 4">
          <a:extLst>
            <a:ext uri="{FF2B5EF4-FFF2-40B4-BE49-F238E27FC236}">
              <a16:creationId xmlns:a16="http://schemas.microsoft.com/office/drawing/2014/main" id="{9E7BC637-FC7C-6447-AAFB-20C1E0D9FF30}"/>
            </a:ext>
          </a:extLst>
        </xdr:cNvPr>
        <xdr:cNvSpPr>
          <a:spLocks noChangeAspect="1" noChangeArrowheads="1"/>
        </xdr:cNvSpPr>
      </xdr:nvSpPr>
      <xdr:spPr bwMode="auto">
        <a:xfrm>
          <a:off x="12103100" y="2417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1270</xdr:row>
      <xdr:rowOff>0</xdr:rowOff>
    </xdr:from>
    <xdr:ext cx="304800" cy="306401"/>
    <xdr:sp macro="" textlink="">
      <xdr:nvSpPr>
        <xdr:cNvPr id="1272" name="AutoShape 4">
          <a:extLst>
            <a:ext uri="{FF2B5EF4-FFF2-40B4-BE49-F238E27FC236}">
              <a16:creationId xmlns:a16="http://schemas.microsoft.com/office/drawing/2014/main" id="{0658A7E4-E091-9A42-8882-067687EC93C3}"/>
            </a:ext>
          </a:extLst>
        </xdr:cNvPr>
        <xdr:cNvSpPr>
          <a:spLocks noChangeAspect="1" noChangeArrowheads="1"/>
        </xdr:cNvSpPr>
      </xdr:nvSpPr>
      <xdr:spPr bwMode="auto">
        <a:xfrm>
          <a:off x="12103100" y="2419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1271</xdr:row>
      <xdr:rowOff>0</xdr:rowOff>
    </xdr:from>
    <xdr:ext cx="304800" cy="306401"/>
    <xdr:sp macro="" textlink="">
      <xdr:nvSpPr>
        <xdr:cNvPr id="1273" name="AutoShape 4">
          <a:extLst>
            <a:ext uri="{FF2B5EF4-FFF2-40B4-BE49-F238E27FC236}">
              <a16:creationId xmlns:a16="http://schemas.microsoft.com/office/drawing/2014/main" id="{420E9C83-5B21-214B-A6DA-ADAFCDF865B2}"/>
            </a:ext>
          </a:extLst>
        </xdr:cNvPr>
        <xdr:cNvSpPr>
          <a:spLocks noChangeAspect="1" noChangeArrowheads="1"/>
        </xdr:cNvSpPr>
      </xdr:nvSpPr>
      <xdr:spPr bwMode="auto">
        <a:xfrm>
          <a:off x="12103100" y="2421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1272</xdr:row>
      <xdr:rowOff>0</xdr:rowOff>
    </xdr:from>
    <xdr:ext cx="304800" cy="306401"/>
    <xdr:sp macro="" textlink="">
      <xdr:nvSpPr>
        <xdr:cNvPr id="1274" name="AutoShape 4">
          <a:extLst>
            <a:ext uri="{FF2B5EF4-FFF2-40B4-BE49-F238E27FC236}">
              <a16:creationId xmlns:a16="http://schemas.microsoft.com/office/drawing/2014/main" id="{1574662C-D2DB-8544-A79D-AFC54777D625}"/>
            </a:ext>
          </a:extLst>
        </xdr:cNvPr>
        <xdr:cNvSpPr>
          <a:spLocks noChangeAspect="1" noChangeArrowheads="1"/>
        </xdr:cNvSpPr>
      </xdr:nvSpPr>
      <xdr:spPr bwMode="auto">
        <a:xfrm>
          <a:off x="12103100" y="2423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1273</xdr:row>
      <xdr:rowOff>0</xdr:rowOff>
    </xdr:from>
    <xdr:ext cx="304800" cy="306401"/>
    <xdr:sp macro="" textlink="">
      <xdr:nvSpPr>
        <xdr:cNvPr id="1275" name="AutoShape 4">
          <a:extLst>
            <a:ext uri="{FF2B5EF4-FFF2-40B4-BE49-F238E27FC236}">
              <a16:creationId xmlns:a16="http://schemas.microsoft.com/office/drawing/2014/main" id="{0000EE4D-C33E-DE4F-B2B3-6F1CAD4FD509}"/>
            </a:ext>
          </a:extLst>
        </xdr:cNvPr>
        <xdr:cNvSpPr>
          <a:spLocks noChangeAspect="1" noChangeArrowheads="1"/>
        </xdr:cNvSpPr>
      </xdr:nvSpPr>
      <xdr:spPr bwMode="auto">
        <a:xfrm>
          <a:off x="12103100" y="2425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1274</xdr:row>
      <xdr:rowOff>0</xdr:rowOff>
    </xdr:from>
    <xdr:ext cx="304800" cy="306401"/>
    <xdr:sp macro="" textlink="">
      <xdr:nvSpPr>
        <xdr:cNvPr id="1276" name="AutoShape 4">
          <a:extLst>
            <a:ext uri="{FF2B5EF4-FFF2-40B4-BE49-F238E27FC236}">
              <a16:creationId xmlns:a16="http://schemas.microsoft.com/office/drawing/2014/main" id="{EAC18203-0A88-B548-98FA-FD2565B0D52E}"/>
            </a:ext>
          </a:extLst>
        </xdr:cNvPr>
        <xdr:cNvSpPr>
          <a:spLocks noChangeAspect="1" noChangeArrowheads="1"/>
        </xdr:cNvSpPr>
      </xdr:nvSpPr>
      <xdr:spPr bwMode="auto">
        <a:xfrm>
          <a:off x="12103100" y="2426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1275</xdr:row>
      <xdr:rowOff>0</xdr:rowOff>
    </xdr:from>
    <xdr:ext cx="304800" cy="306401"/>
    <xdr:sp macro="" textlink="">
      <xdr:nvSpPr>
        <xdr:cNvPr id="1277" name="AutoShape 4">
          <a:extLst>
            <a:ext uri="{FF2B5EF4-FFF2-40B4-BE49-F238E27FC236}">
              <a16:creationId xmlns:a16="http://schemas.microsoft.com/office/drawing/2014/main" id="{43551FEB-9C91-214C-AC41-BEEBBA5379A2}"/>
            </a:ext>
          </a:extLst>
        </xdr:cNvPr>
        <xdr:cNvSpPr>
          <a:spLocks noChangeAspect="1" noChangeArrowheads="1"/>
        </xdr:cNvSpPr>
      </xdr:nvSpPr>
      <xdr:spPr bwMode="auto">
        <a:xfrm>
          <a:off x="12103100" y="2428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1276</xdr:row>
      <xdr:rowOff>0</xdr:rowOff>
    </xdr:from>
    <xdr:ext cx="304800" cy="306401"/>
    <xdr:sp macro="" textlink="">
      <xdr:nvSpPr>
        <xdr:cNvPr id="1278" name="AutoShape 4">
          <a:extLst>
            <a:ext uri="{FF2B5EF4-FFF2-40B4-BE49-F238E27FC236}">
              <a16:creationId xmlns:a16="http://schemas.microsoft.com/office/drawing/2014/main" id="{B1A13516-3551-D148-82B5-F38C7554DB06}"/>
            </a:ext>
          </a:extLst>
        </xdr:cNvPr>
        <xdr:cNvSpPr>
          <a:spLocks noChangeAspect="1" noChangeArrowheads="1"/>
        </xdr:cNvSpPr>
      </xdr:nvSpPr>
      <xdr:spPr bwMode="auto">
        <a:xfrm>
          <a:off x="12103100" y="2430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1277</xdr:row>
      <xdr:rowOff>0</xdr:rowOff>
    </xdr:from>
    <xdr:ext cx="304800" cy="306401"/>
    <xdr:sp macro="" textlink="">
      <xdr:nvSpPr>
        <xdr:cNvPr id="1279" name="AutoShape 4">
          <a:extLst>
            <a:ext uri="{FF2B5EF4-FFF2-40B4-BE49-F238E27FC236}">
              <a16:creationId xmlns:a16="http://schemas.microsoft.com/office/drawing/2014/main" id="{558DDDE4-6F4E-8A4C-B5A8-61D2EC2B5A9B}"/>
            </a:ext>
          </a:extLst>
        </xdr:cNvPr>
        <xdr:cNvSpPr>
          <a:spLocks noChangeAspect="1" noChangeArrowheads="1"/>
        </xdr:cNvSpPr>
      </xdr:nvSpPr>
      <xdr:spPr bwMode="auto">
        <a:xfrm>
          <a:off x="12103100" y="2432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1278</xdr:row>
      <xdr:rowOff>0</xdr:rowOff>
    </xdr:from>
    <xdr:ext cx="304800" cy="306401"/>
    <xdr:sp macro="" textlink="">
      <xdr:nvSpPr>
        <xdr:cNvPr id="1280" name="AutoShape 4">
          <a:extLst>
            <a:ext uri="{FF2B5EF4-FFF2-40B4-BE49-F238E27FC236}">
              <a16:creationId xmlns:a16="http://schemas.microsoft.com/office/drawing/2014/main" id="{33C35B88-F125-764E-8801-EADC1E2EDA30}"/>
            </a:ext>
          </a:extLst>
        </xdr:cNvPr>
        <xdr:cNvSpPr>
          <a:spLocks noChangeAspect="1" noChangeArrowheads="1"/>
        </xdr:cNvSpPr>
      </xdr:nvSpPr>
      <xdr:spPr bwMode="auto">
        <a:xfrm>
          <a:off x="12103100" y="2434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1279</xdr:row>
      <xdr:rowOff>0</xdr:rowOff>
    </xdr:from>
    <xdr:ext cx="304800" cy="306401"/>
    <xdr:sp macro="" textlink="">
      <xdr:nvSpPr>
        <xdr:cNvPr id="1281" name="AutoShape 4">
          <a:extLst>
            <a:ext uri="{FF2B5EF4-FFF2-40B4-BE49-F238E27FC236}">
              <a16:creationId xmlns:a16="http://schemas.microsoft.com/office/drawing/2014/main" id="{93DFAE0B-3001-4A43-AC7A-9E703CD48DCE}"/>
            </a:ext>
          </a:extLst>
        </xdr:cNvPr>
        <xdr:cNvSpPr>
          <a:spLocks noChangeAspect="1" noChangeArrowheads="1"/>
        </xdr:cNvSpPr>
      </xdr:nvSpPr>
      <xdr:spPr bwMode="auto">
        <a:xfrm>
          <a:off x="12103100" y="2436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1280</xdr:row>
      <xdr:rowOff>0</xdr:rowOff>
    </xdr:from>
    <xdr:ext cx="304800" cy="306401"/>
    <xdr:sp macro="" textlink="">
      <xdr:nvSpPr>
        <xdr:cNvPr id="1282" name="AutoShape 4">
          <a:extLst>
            <a:ext uri="{FF2B5EF4-FFF2-40B4-BE49-F238E27FC236}">
              <a16:creationId xmlns:a16="http://schemas.microsoft.com/office/drawing/2014/main" id="{065C77FA-8986-8648-9AF3-BF1908608C85}"/>
            </a:ext>
          </a:extLst>
        </xdr:cNvPr>
        <xdr:cNvSpPr>
          <a:spLocks noChangeAspect="1" noChangeArrowheads="1"/>
        </xdr:cNvSpPr>
      </xdr:nvSpPr>
      <xdr:spPr bwMode="auto">
        <a:xfrm>
          <a:off x="12103100" y="2438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1281</xdr:row>
      <xdr:rowOff>0</xdr:rowOff>
    </xdr:from>
    <xdr:ext cx="304800" cy="306401"/>
    <xdr:sp macro="" textlink="">
      <xdr:nvSpPr>
        <xdr:cNvPr id="1283" name="AutoShape 4">
          <a:extLst>
            <a:ext uri="{FF2B5EF4-FFF2-40B4-BE49-F238E27FC236}">
              <a16:creationId xmlns:a16="http://schemas.microsoft.com/office/drawing/2014/main" id="{CE208B15-B818-474A-B07B-B5AC3FED8CB4}"/>
            </a:ext>
          </a:extLst>
        </xdr:cNvPr>
        <xdr:cNvSpPr>
          <a:spLocks noChangeAspect="1" noChangeArrowheads="1"/>
        </xdr:cNvSpPr>
      </xdr:nvSpPr>
      <xdr:spPr bwMode="auto">
        <a:xfrm>
          <a:off x="12103100" y="2440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1282</xdr:row>
      <xdr:rowOff>0</xdr:rowOff>
    </xdr:from>
    <xdr:ext cx="304800" cy="306401"/>
    <xdr:sp macro="" textlink="">
      <xdr:nvSpPr>
        <xdr:cNvPr id="1284" name="AutoShape 4">
          <a:extLst>
            <a:ext uri="{FF2B5EF4-FFF2-40B4-BE49-F238E27FC236}">
              <a16:creationId xmlns:a16="http://schemas.microsoft.com/office/drawing/2014/main" id="{4A28C3DD-F3B0-DB4D-8267-3779AE629350}"/>
            </a:ext>
          </a:extLst>
        </xdr:cNvPr>
        <xdr:cNvSpPr>
          <a:spLocks noChangeAspect="1" noChangeArrowheads="1"/>
        </xdr:cNvSpPr>
      </xdr:nvSpPr>
      <xdr:spPr bwMode="auto">
        <a:xfrm>
          <a:off x="12103100" y="2442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1283</xdr:row>
      <xdr:rowOff>0</xdr:rowOff>
    </xdr:from>
    <xdr:ext cx="304800" cy="306401"/>
    <xdr:sp macro="" textlink="">
      <xdr:nvSpPr>
        <xdr:cNvPr id="1285" name="AutoShape 4">
          <a:extLst>
            <a:ext uri="{FF2B5EF4-FFF2-40B4-BE49-F238E27FC236}">
              <a16:creationId xmlns:a16="http://schemas.microsoft.com/office/drawing/2014/main" id="{D62C380B-337D-1F43-81EA-56E74F006C6D}"/>
            </a:ext>
          </a:extLst>
        </xdr:cNvPr>
        <xdr:cNvSpPr>
          <a:spLocks noChangeAspect="1" noChangeArrowheads="1"/>
        </xdr:cNvSpPr>
      </xdr:nvSpPr>
      <xdr:spPr bwMode="auto">
        <a:xfrm>
          <a:off x="12103100" y="2444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1284</xdr:row>
      <xdr:rowOff>0</xdr:rowOff>
    </xdr:from>
    <xdr:ext cx="304800" cy="306401"/>
    <xdr:sp macro="" textlink="">
      <xdr:nvSpPr>
        <xdr:cNvPr id="1286" name="AutoShape 4">
          <a:extLst>
            <a:ext uri="{FF2B5EF4-FFF2-40B4-BE49-F238E27FC236}">
              <a16:creationId xmlns:a16="http://schemas.microsoft.com/office/drawing/2014/main" id="{FD3DCECB-9D16-434B-9FEB-2FEE0080ABF8}"/>
            </a:ext>
          </a:extLst>
        </xdr:cNvPr>
        <xdr:cNvSpPr>
          <a:spLocks noChangeAspect="1" noChangeArrowheads="1"/>
        </xdr:cNvSpPr>
      </xdr:nvSpPr>
      <xdr:spPr bwMode="auto">
        <a:xfrm>
          <a:off x="12103100" y="2446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1285</xdr:row>
      <xdr:rowOff>0</xdr:rowOff>
    </xdr:from>
    <xdr:ext cx="304800" cy="306401"/>
    <xdr:sp macro="" textlink="">
      <xdr:nvSpPr>
        <xdr:cNvPr id="1287" name="AutoShape 4">
          <a:extLst>
            <a:ext uri="{FF2B5EF4-FFF2-40B4-BE49-F238E27FC236}">
              <a16:creationId xmlns:a16="http://schemas.microsoft.com/office/drawing/2014/main" id="{81DA3F70-A009-F945-B7D4-9FDEF62D17CC}"/>
            </a:ext>
          </a:extLst>
        </xdr:cNvPr>
        <xdr:cNvSpPr>
          <a:spLocks noChangeAspect="1" noChangeArrowheads="1"/>
        </xdr:cNvSpPr>
      </xdr:nvSpPr>
      <xdr:spPr bwMode="auto">
        <a:xfrm>
          <a:off x="12103100" y="2447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1286</xdr:row>
      <xdr:rowOff>0</xdr:rowOff>
    </xdr:from>
    <xdr:ext cx="304800" cy="306401"/>
    <xdr:sp macro="" textlink="">
      <xdr:nvSpPr>
        <xdr:cNvPr id="1288" name="AutoShape 4">
          <a:extLst>
            <a:ext uri="{FF2B5EF4-FFF2-40B4-BE49-F238E27FC236}">
              <a16:creationId xmlns:a16="http://schemas.microsoft.com/office/drawing/2014/main" id="{F9288F54-8B44-3C49-A2FC-C5520A8F799A}"/>
            </a:ext>
          </a:extLst>
        </xdr:cNvPr>
        <xdr:cNvSpPr>
          <a:spLocks noChangeAspect="1" noChangeArrowheads="1"/>
        </xdr:cNvSpPr>
      </xdr:nvSpPr>
      <xdr:spPr bwMode="auto">
        <a:xfrm>
          <a:off x="12103100" y="2449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1287</xdr:row>
      <xdr:rowOff>0</xdr:rowOff>
    </xdr:from>
    <xdr:ext cx="304800" cy="306401"/>
    <xdr:sp macro="" textlink="">
      <xdr:nvSpPr>
        <xdr:cNvPr id="1289" name="AutoShape 4">
          <a:extLst>
            <a:ext uri="{FF2B5EF4-FFF2-40B4-BE49-F238E27FC236}">
              <a16:creationId xmlns:a16="http://schemas.microsoft.com/office/drawing/2014/main" id="{896BA97C-A51D-0E4F-8240-CA2C287DDE0E}"/>
            </a:ext>
          </a:extLst>
        </xdr:cNvPr>
        <xdr:cNvSpPr>
          <a:spLocks noChangeAspect="1" noChangeArrowheads="1"/>
        </xdr:cNvSpPr>
      </xdr:nvSpPr>
      <xdr:spPr bwMode="auto">
        <a:xfrm>
          <a:off x="12103100" y="2451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1288</xdr:row>
      <xdr:rowOff>0</xdr:rowOff>
    </xdr:from>
    <xdr:ext cx="304800" cy="306401"/>
    <xdr:sp macro="" textlink="">
      <xdr:nvSpPr>
        <xdr:cNvPr id="1290" name="AutoShape 4">
          <a:extLst>
            <a:ext uri="{FF2B5EF4-FFF2-40B4-BE49-F238E27FC236}">
              <a16:creationId xmlns:a16="http://schemas.microsoft.com/office/drawing/2014/main" id="{A4AAEC11-42D1-E04A-9601-A442573C8C6A}"/>
            </a:ext>
          </a:extLst>
        </xdr:cNvPr>
        <xdr:cNvSpPr>
          <a:spLocks noChangeAspect="1" noChangeArrowheads="1"/>
        </xdr:cNvSpPr>
      </xdr:nvSpPr>
      <xdr:spPr bwMode="auto">
        <a:xfrm>
          <a:off x="12103100" y="2453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1289</xdr:row>
      <xdr:rowOff>0</xdr:rowOff>
    </xdr:from>
    <xdr:ext cx="304800" cy="306401"/>
    <xdr:sp macro="" textlink="">
      <xdr:nvSpPr>
        <xdr:cNvPr id="1291" name="AutoShape 4">
          <a:extLst>
            <a:ext uri="{FF2B5EF4-FFF2-40B4-BE49-F238E27FC236}">
              <a16:creationId xmlns:a16="http://schemas.microsoft.com/office/drawing/2014/main" id="{576BDED8-3F9F-2A4D-A97E-C8BE29F524FC}"/>
            </a:ext>
          </a:extLst>
        </xdr:cNvPr>
        <xdr:cNvSpPr>
          <a:spLocks noChangeAspect="1" noChangeArrowheads="1"/>
        </xdr:cNvSpPr>
      </xdr:nvSpPr>
      <xdr:spPr bwMode="auto">
        <a:xfrm>
          <a:off x="12103100" y="2455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1290</xdr:row>
      <xdr:rowOff>0</xdr:rowOff>
    </xdr:from>
    <xdr:ext cx="304800" cy="306401"/>
    <xdr:sp macro="" textlink="">
      <xdr:nvSpPr>
        <xdr:cNvPr id="1292" name="AutoShape 4">
          <a:extLst>
            <a:ext uri="{FF2B5EF4-FFF2-40B4-BE49-F238E27FC236}">
              <a16:creationId xmlns:a16="http://schemas.microsoft.com/office/drawing/2014/main" id="{896DF9A1-F42C-5F4A-8000-A3854462CFB2}"/>
            </a:ext>
          </a:extLst>
        </xdr:cNvPr>
        <xdr:cNvSpPr>
          <a:spLocks noChangeAspect="1" noChangeArrowheads="1"/>
        </xdr:cNvSpPr>
      </xdr:nvSpPr>
      <xdr:spPr bwMode="auto">
        <a:xfrm>
          <a:off x="12103100" y="2457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1291</xdr:row>
      <xdr:rowOff>0</xdr:rowOff>
    </xdr:from>
    <xdr:ext cx="304800" cy="306401"/>
    <xdr:sp macro="" textlink="">
      <xdr:nvSpPr>
        <xdr:cNvPr id="1293" name="AutoShape 4">
          <a:extLst>
            <a:ext uri="{FF2B5EF4-FFF2-40B4-BE49-F238E27FC236}">
              <a16:creationId xmlns:a16="http://schemas.microsoft.com/office/drawing/2014/main" id="{A75AE509-5E48-0641-9F73-5B2E8A40F3AA}"/>
            </a:ext>
          </a:extLst>
        </xdr:cNvPr>
        <xdr:cNvSpPr>
          <a:spLocks noChangeAspect="1" noChangeArrowheads="1"/>
        </xdr:cNvSpPr>
      </xdr:nvSpPr>
      <xdr:spPr bwMode="auto">
        <a:xfrm>
          <a:off x="12103100" y="2459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1292</xdr:row>
      <xdr:rowOff>0</xdr:rowOff>
    </xdr:from>
    <xdr:ext cx="304800" cy="306401"/>
    <xdr:sp macro="" textlink="">
      <xdr:nvSpPr>
        <xdr:cNvPr id="1294" name="AutoShape 4">
          <a:extLst>
            <a:ext uri="{FF2B5EF4-FFF2-40B4-BE49-F238E27FC236}">
              <a16:creationId xmlns:a16="http://schemas.microsoft.com/office/drawing/2014/main" id="{FEE8E488-B9A1-9E4D-8526-BD78AA560564}"/>
            </a:ext>
          </a:extLst>
        </xdr:cNvPr>
        <xdr:cNvSpPr>
          <a:spLocks noChangeAspect="1" noChangeArrowheads="1"/>
        </xdr:cNvSpPr>
      </xdr:nvSpPr>
      <xdr:spPr bwMode="auto">
        <a:xfrm>
          <a:off x="12103100" y="2461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1293</xdr:row>
      <xdr:rowOff>0</xdr:rowOff>
    </xdr:from>
    <xdr:ext cx="304800" cy="306401"/>
    <xdr:sp macro="" textlink="">
      <xdr:nvSpPr>
        <xdr:cNvPr id="1295" name="AutoShape 4">
          <a:extLst>
            <a:ext uri="{FF2B5EF4-FFF2-40B4-BE49-F238E27FC236}">
              <a16:creationId xmlns:a16="http://schemas.microsoft.com/office/drawing/2014/main" id="{807B5BF2-4D2D-9840-9A2F-44520B20B989}"/>
            </a:ext>
          </a:extLst>
        </xdr:cNvPr>
        <xdr:cNvSpPr>
          <a:spLocks noChangeAspect="1" noChangeArrowheads="1"/>
        </xdr:cNvSpPr>
      </xdr:nvSpPr>
      <xdr:spPr bwMode="auto">
        <a:xfrm>
          <a:off x="12103100" y="2463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1294</xdr:row>
      <xdr:rowOff>0</xdr:rowOff>
    </xdr:from>
    <xdr:ext cx="304800" cy="306401"/>
    <xdr:sp macro="" textlink="">
      <xdr:nvSpPr>
        <xdr:cNvPr id="1296" name="AutoShape 4">
          <a:extLst>
            <a:ext uri="{FF2B5EF4-FFF2-40B4-BE49-F238E27FC236}">
              <a16:creationId xmlns:a16="http://schemas.microsoft.com/office/drawing/2014/main" id="{6F81DCA7-F41B-384A-B14B-7C6130BF5B60}"/>
            </a:ext>
          </a:extLst>
        </xdr:cNvPr>
        <xdr:cNvSpPr>
          <a:spLocks noChangeAspect="1" noChangeArrowheads="1"/>
        </xdr:cNvSpPr>
      </xdr:nvSpPr>
      <xdr:spPr bwMode="auto">
        <a:xfrm>
          <a:off x="12103100" y="2465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1295</xdr:row>
      <xdr:rowOff>0</xdr:rowOff>
    </xdr:from>
    <xdr:ext cx="304800" cy="306401"/>
    <xdr:sp macro="" textlink="">
      <xdr:nvSpPr>
        <xdr:cNvPr id="1297" name="AutoShape 4">
          <a:extLst>
            <a:ext uri="{FF2B5EF4-FFF2-40B4-BE49-F238E27FC236}">
              <a16:creationId xmlns:a16="http://schemas.microsoft.com/office/drawing/2014/main" id="{0C40B8C0-4539-2E44-A9E8-AD50F952526B}"/>
            </a:ext>
          </a:extLst>
        </xdr:cNvPr>
        <xdr:cNvSpPr>
          <a:spLocks noChangeAspect="1" noChangeArrowheads="1"/>
        </xdr:cNvSpPr>
      </xdr:nvSpPr>
      <xdr:spPr bwMode="auto">
        <a:xfrm>
          <a:off x="12103100" y="2466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1296</xdr:row>
      <xdr:rowOff>0</xdr:rowOff>
    </xdr:from>
    <xdr:ext cx="304800" cy="306401"/>
    <xdr:sp macro="" textlink="">
      <xdr:nvSpPr>
        <xdr:cNvPr id="1298" name="AutoShape 4">
          <a:extLst>
            <a:ext uri="{FF2B5EF4-FFF2-40B4-BE49-F238E27FC236}">
              <a16:creationId xmlns:a16="http://schemas.microsoft.com/office/drawing/2014/main" id="{B7D3E372-534F-2F4B-8AD9-65EB16929607}"/>
            </a:ext>
          </a:extLst>
        </xdr:cNvPr>
        <xdr:cNvSpPr>
          <a:spLocks noChangeAspect="1" noChangeArrowheads="1"/>
        </xdr:cNvSpPr>
      </xdr:nvSpPr>
      <xdr:spPr bwMode="auto">
        <a:xfrm>
          <a:off x="12103100" y="2468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1297</xdr:row>
      <xdr:rowOff>0</xdr:rowOff>
    </xdr:from>
    <xdr:ext cx="304800" cy="306401"/>
    <xdr:sp macro="" textlink="">
      <xdr:nvSpPr>
        <xdr:cNvPr id="1299" name="AutoShape 4">
          <a:extLst>
            <a:ext uri="{FF2B5EF4-FFF2-40B4-BE49-F238E27FC236}">
              <a16:creationId xmlns:a16="http://schemas.microsoft.com/office/drawing/2014/main" id="{8FB50B0A-9E5B-244A-8DF1-B05B5CA18094}"/>
            </a:ext>
          </a:extLst>
        </xdr:cNvPr>
        <xdr:cNvSpPr>
          <a:spLocks noChangeAspect="1" noChangeArrowheads="1"/>
        </xdr:cNvSpPr>
      </xdr:nvSpPr>
      <xdr:spPr bwMode="auto">
        <a:xfrm>
          <a:off x="12103100" y="2470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1298</xdr:row>
      <xdr:rowOff>0</xdr:rowOff>
    </xdr:from>
    <xdr:ext cx="304800" cy="306401"/>
    <xdr:sp macro="" textlink="">
      <xdr:nvSpPr>
        <xdr:cNvPr id="1300" name="AutoShape 4">
          <a:extLst>
            <a:ext uri="{FF2B5EF4-FFF2-40B4-BE49-F238E27FC236}">
              <a16:creationId xmlns:a16="http://schemas.microsoft.com/office/drawing/2014/main" id="{D70271FE-A7E9-BD43-B710-AB45FE4D29D7}"/>
            </a:ext>
          </a:extLst>
        </xdr:cNvPr>
        <xdr:cNvSpPr>
          <a:spLocks noChangeAspect="1" noChangeArrowheads="1"/>
        </xdr:cNvSpPr>
      </xdr:nvSpPr>
      <xdr:spPr bwMode="auto">
        <a:xfrm>
          <a:off x="12103100" y="2472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1299</xdr:row>
      <xdr:rowOff>0</xdr:rowOff>
    </xdr:from>
    <xdr:ext cx="304800" cy="306401"/>
    <xdr:sp macro="" textlink="">
      <xdr:nvSpPr>
        <xdr:cNvPr id="1301" name="AutoShape 4">
          <a:extLst>
            <a:ext uri="{FF2B5EF4-FFF2-40B4-BE49-F238E27FC236}">
              <a16:creationId xmlns:a16="http://schemas.microsoft.com/office/drawing/2014/main" id="{5ACFD51B-8F37-D148-BC7E-160EAE15E8CC}"/>
            </a:ext>
          </a:extLst>
        </xdr:cNvPr>
        <xdr:cNvSpPr>
          <a:spLocks noChangeAspect="1" noChangeArrowheads="1"/>
        </xdr:cNvSpPr>
      </xdr:nvSpPr>
      <xdr:spPr bwMode="auto">
        <a:xfrm>
          <a:off x="12103100" y="2474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1300</xdr:row>
      <xdr:rowOff>0</xdr:rowOff>
    </xdr:from>
    <xdr:ext cx="304800" cy="306401"/>
    <xdr:sp macro="" textlink="">
      <xdr:nvSpPr>
        <xdr:cNvPr id="1302" name="AutoShape 4">
          <a:extLst>
            <a:ext uri="{FF2B5EF4-FFF2-40B4-BE49-F238E27FC236}">
              <a16:creationId xmlns:a16="http://schemas.microsoft.com/office/drawing/2014/main" id="{AEF28A62-A9FB-1248-8D54-3E0DE5CE75E3}"/>
            </a:ext>
          </a:extLst>
        </xdr:cNvPr>
        <xdr:cNvSpPr>
          <a:spLocks noChangeAspect="1" noChangeArrowheads="1"/>
        </xdr:cNvSpPr>
      </xdr:nvSpPr>
      <xdr:spPr bwMode="auto">
        <a:xfrm>
          <a:off x="12103100" y="2476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1301</xdr:row>
      <xdr:rowOff>0</xdr:rowOff>
    </xdr:from>
    <xdr:ext cx="304800" cy="306401"/>
    <xdr:sp macro="" textlink="">
      <xdr:nvSpPr>
        <xdr:cNvPr id="1303" name="AutoShape 4">
          <a:extLst>
            <a:ext uri="{FF2B5EF4-FFF2-40B4-BE49-F238E27FC236}">
              <a16:creationId xmlns:a16="http://schemas.microsoft.com/office/drawing/2014/main" id="{D19D3F9A-D3CF-0544-AA6C-AC3B2F10C4ED}"/>
            </a:ext>
          </a:extLst>
        </xdr:cNvPr>
        <xdr:cNvSpPr>
          <a:spLocks noChangeAspect="1" noChangeArrowheads="1"/>
        </xdr:cNvSpPr>
      </xdr:nvSpPr>
      <xdr:spPr bwMode="auto">
        <a:xfrm>
          <a:off x="12103100" y="2478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1302</xdr:row>
      <xdr:rowOff>0</xdr:rowOff>
    </xdr:from>
    <xdr:ext cx="304800" cy="306401"/>
    <xdr:sp macro="" textlink="">
      <xdr:nvSpPr>
        <xdr:cNvPr id="1304" name="AutoShape 4">
          <a:extLst>
            <a:ext uri="{FF2B5EF4-FFF2-40B4-BE49-F238E27FC236}">
              <a16:creationId xmlns:a16="http://schemas.microsoft.com/office/drawing/2014/main" id="{9BDFDF34-BF93-344C-9291-0F624D695B2E}"/>
            </a:ext>
          </a:extLst>
        </xdr:cNvPr>
        <xdr:cNvSpPr>
          <a:spLocks noChangeAspect="1" noChangeArrowheads="1"/>
        </xdr:cNvSpPr>
      </xdr:nvSpPr>
      <xdr:spPr bwMode="auto">
        <a:xfrm>
          <a:off x="12103100" y="2480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1303</xdr:row>
      <xdr:rowOff>0</xdr:rowOff>
    </xdr:from>
    <xdr:ext cx="304800" cy="306401"/>
    <xdr:sp macro="" textlink="">
      <xdr:nvSpPr>
        <xdr:cNvPr id="1305" name="AutoShape 4">
          <a:extLst>
            <a:ext uri="{FF2B5EF4-FFF2-40B4-BE49-F238E27FC236}">
              <a16:creationId xmlns:a16="http://schemas.microsoft.com/office/drawing/2014/main" id="{106C250C-07D4-864E-BC86-07235B00FACC}"/>
            </a:ext>
          </a:extLst>
        </xdr:cNvPr>
        <xdr:cNvSpPr>
          <a:spLocks noChangeAspect="1" noChangeArrowheads="1"/>
        </xdr:cNvSpPr>
      </xdr:nvSpPr>
      <xdr:spPr bwMode="auto">
        <a:xfrm>
          <a:off x="12103100" y="2482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1304</xdr:row>
      <xdr:rowOff>0</xdr:rowOff>
    </xdr:from>
    <xdr:ext cx="304800" cy="306401"/>
    <xdr:sp macro="" textlink="">
      <xdr:nvSpPr>
        <xdr:cNvPr id="1306" name="AutoShape 4">
          <a:extLst>
            <a:ext uri="{FF2B5EF4-FFF2-40B4-BE49-F238E27FC236}">
              <a16:creationId xmlns:a16="http://schemas.microsoft.com/office/drawing/2014/main" id="{AA0002AA-A0AD-F744-990C-6D4ABEDFB535}"/>
            </a:ext>
          </a:extLst>
        </xdr:cNvPr>
        <xdr:cNvSpPr>
          <a:spLocks noChangeAspect="1" noChangeArrowheads="1"/>
        </xdr:cNvSpPr>
      </xdr:nvSpPr>
      <xdr:spPr bwMode="auto">
        <a:xfrm>
          <a:off x="12103100" y="2484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1305</xdr:row>
      <xdr:rowOff>0</xdr:rowOff>
    </xdr:from>
    <xdr:ext cx="304800" cy="306401"/>
    <xdr:sp macro="" textlink="">
      <xdr:nvSpPr>
        <xdr:cNvPr id="1307" name="AutoShape 4">
          <a:extLst>
            <a:ext uri="{FF2B5EF4-FFF2-40B4-BE49-F238E27FC236}">
              <a16:creationId xmlns:a16="http://schemas.microsoft.com/office/drawing/2014/main" id="{5F4AC8E9-DA30-4847-BBC5-F1FB14B2455A}"/>
            </a:ext>
          </a:extLst>
        </xdr:cNvPr>
        <xdr:cNvSpPr>
          <a:spLocks noChangeAspect="1" noChangeArrowheads="1"/>
        </xdr:cNvSpPr>
      </xdr:nvSpPr>
      <xdr:spPr bwMode="auto">
        <a:xfrm>
          <a:off x="12103100" y="2486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1306</xdr:row>
      <xdr:rowOff>0</xdr:rowOff>
    </xdr:from>
    <xdr:ext cx="304800" cy="306401"/>
    <xdr:sp macro="" textlink="">
      <xdr:nvSpPr>
        <xdr:cNvPr id="1308" name="AutoShape 4">
          <a:extLst>
            <a:ext uri="{FF2B5EF4-FFF2-40B4-BE49-F238E27FC236}">
              <a16:creationId xmlns:a16="http://schemas.microsoft.com/office/drawing/2014/main" id="{09BED718-8654-4940-AD11-34BF46A5C844}"/>
            </a:ext>
          </a:extLst>
        </xdr:cNvPr>
        <xdr:cNvSpPr>
          <a:spLocks noChangeAspect="1" noChangeArrowheads="1"/>
        </xdr:cNvSpPr>
      </xdr:nvSpPr>
      <xdr:spPr bwMode="auto">
        <a:xfrm>
          <a:off x="12103100" y="2487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1307</xdr:row>
      <xdr:rowOff>0</xdr:rowOff>
    </xdr:from>
    <xdr:ext cx="304800" cy="306401"/>
    <xdr:sp macro="" textlink="">
      <xdr:nvSpPr>
        <xdr:cNvPr id="1309" name="AutoShape 4">
          <a:extLst>
            <a:ext uri="{FF2B5EF4-FFF2-40B4-BE49-F238E27FC236}">
              <a16:creationId xmlns:a16="http://schemas.microsoft.com/office/drawing/2014/main" id="{DE08128D-6C75-6C4D-AE66-225D99AECA3C}"/>
            </a:ext>
          </a:extLst>
        </xdr:cNvPr>
        <xdr:cNvSpPr>
          <a:spLocks noChangeAspect="1" noChangeArrowheads="1"/>
        </xdr:cNvSpPr>
      </xdr:nvSpPr>
      <xdr:spPr bwMode="auto">
        <a:xfrm>
          <a:off x="12103100" y="2489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1308</xdr:row>
      <xdr:rowOff>0</xdr:rowOff>
    </xdr:from>
    <xdr:ext cx="304800" cy="306401"/>
    <xdr:sp macro="" textlink="">
      <xdr:nvSpPr>
        <xdr:cNvPr id="1310" name="AutoShape 4">
          <a:extLst>
            <a:ext uri="{FF2B5EF4-FFF2-40B4-BE49-F238E27FC236}">
              <a16:creationId xmlns:a16="http://schemas.microsoft.com/office/drawing/2014/main" id="{81E89B08-5624-084B-8C59-37BDFD282620}"/>
            </a:ext>
          </a:extLst>
        </xdr:cNvPr>
        <xdr:cNvSpPr>
          <a:spLocks noChangeAspect="1" noChangeArrowheads="1"/>
        </xdr:cNvSpPr>
      </xdr:nvSpPr>
      <xdr:spPr bwMode="auto">
        <a:xfrm>
          <a:off x="12103100" y="2491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1309</xdr:row>
      <xdr:rowOff>0</xdr:rowOff>
    </xdr:from>
    <xdr:ext cx="304800" cy="306401"/>
    <xdr:sp macro="" textlink="">
      <xdr:nvSpPr>
        <xdr:cNvPr id="1311" name="AutoShape 4">
          <a:extLst>
            <a:ext uri="{FF2B5EF4-FFF2-40B4-BE49-F238E27FC236}">
              <a16:creationId xmlns:a16="http://schemas.microsoft.com/office/drawing/2014/main" id="{65EF487E-1D46-3449-97C5-FF9EA615C823}"/>
            </a:ext>
          </a:extLst>
        </xdr:cNvPr>
        <xdr:cNvSpPr>
          <a:spLocks noChangeAspect="1" noChangeArrowheads="1"/>
        </xdr:cNvSpPr>
      </xdr:nvSpPr>
      <xdr:spPr bwMode="auto">
        <a:xfrm>
          <a:off x="12103100" y="2493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1310</xdr:row>
      <xdr:rowOff>0</xdr:rowOff>
    </xdr:from>
    <xdr:ext cx="304800" cy="306401"/>
    <xdr:sp macro="" textlink="">
      <xdr:nvSpPr>
        <xdr:cNvPr id="1312" name="AutoShape 4">
          <a:extLst>
            <a:ext uri="{FF2B5EF4-FFF2-40B4-BE49-F238E27FC236}">
              <a16:creationId xmlns:a16="http://schemas.microsoft.com/office/drawing/2014/main" id="{9D6C0F96-6A3C-6647-9FA6-D30507817B5E}"/>
            </a:ext>
          </a:extLst>
        </xdr:cNvPr>
        <xdr:cNvSpPr>
          <a:spLocks noChangeAspect="1" noChangeArrowheads="1"/>
        </xdr:cNvSpPr>
      </xdr:nvSpPr>
      <xdr:spPr bwMode="auto">
        <a:xfrm>
          <a:off x="12103100" y="2495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1311</xdr:row>
      <xdr:rowOff>0</xdr:rowOff>
    </xdr:from>
    <xdr:ext cx="304800" cy="306401"/>
    <xdr:sp macro="" textlink="">
      <xdr:nvSpPr>
        <xdr:cNvPr id="1313" name="AutoShape 4">
          <a:extLst>
            <a:ext uri="{FF2B5EF4-FFF2-40B4-BE49-F238E27FC236}">
              <a16:creationId xmlns:a16="http://schemas.microsoft.com/office/drawing/2014/main" id="{B0FC42D5-416D-0245-A72B-A4C0845C2734}"/>
            </a:ext>
          </a:extLst>
        </xdr:cNvPr>
        <xdr:cNvSpPr>
          <a:spLocks noChangeAspect="1" noChangeArrowheads="1"/>
        </xdr:cNvSpPr>
      </xdr:nvSpPr>
      <xdr:spPr bwMode="auto">
        <a:xfrm>
          <a:off x="12103100" y="2497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1312</xdr:row>
      <xdr:rowOff>0</xdr:rowOff>
    </xdr:from>
    <xdr:ext cx="304800" cy="306401"/>
    <xdr:sp macro="" textlink="">
      <xdr:nvSpPr>
        <xdr:cNvPr id="1314" name="AutoShape 4">
          <a:extLst>
            <a:ext uri="{FF2B5EF4-FFF2-40B4-BE49-F238E27FC236}">
              <a16:creationId xmlns:a16="http://schemas.microsoft.com/office/drawing/2014/main" id="{8311366B-2396-E148-A2D2-C25E18A79E96}"/>
            </a:ext>
          </a:extLst>
        </xdr:cNvPr>
        <xdr:cNvSpPr>
          <a:spLocks noChangeAspect="1" noChangeArrowheads="1"/>
        </xdr:cNvSpPr>
      </xdr:nvSpPr>
      <xdr:spPr bwMode="auto">
        <a:xfrm>
          <a:off x="12103100" y="2499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1313</xdr:row>
      <xdr:rowOff>0</xdr:rowOff>
    </xdr:from>
    <xdr:ext cx="304800" cy="306401"/>
    <xdr:sp macro="" textlink="">
      <xdr:nvSpPr>
        <xdr:cNvPr id="1315" name="AutoShape 4">
          <a:extLst>
            <a:ext uri="{FF2B5EF4-FFF2-40B4-BE49-F238E27FC236}">
              <a16:creationId xmlns:a16="http://schemas.microsoft.com/office/drawing/2014/main" id="{AE91F851-D9AA-4347-B438-2D4C1BD44642}"/>
            </a:ext>
          </a:extLst>
        </xdr:cNvPr>
        <xdr:cNvSpPr>
          <a:spLocks noChangeAspect="1" noChangeArrowheads="1"/>
        </xdr:cNvSpPr>
      </xdr:nvSpPr>
      <xdr:spPr bwMode="auto">
        <a:xfrm>
          <a:off x="12103100" y="2501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1314</xdr:row>
      <xdr:rowOff>0</xdr:rowOff>
    </xdr:from>
    <xdr:ext cx="304800" cy="306401"/>
    <xdr:sp macro="" textlink="">
      <xdr:nvSpPr>
        <xdr:cNvPr id="1316" name="AutoShape 4">
          <a:extLst>
            <a:ext uri="{FF2B5EF4-FFF2-40B4-BE49-F238E27FC236}">
              <a16:creationId xmlns:a16="http://schemas.microsoft.com/office/drawing/2014/main" id="{D425A727-D6B6-0F4B-896A-C82A6ECB539E}"/>
            </a:ext>
          </a:extLst>
        </xdr:cNvPr>
        <xdr:cNvSpPr>
          <a:spLocks noChangeAspect="1" noChangeArrowheads="1"/>
        </xdr:cNvSpPr>
      </xdr:nvSpPr>
      <xdr:spPr bwMode="auto">
        <a:xfrm>
          <a:off x="12103100" y="2503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1315</xdr:row>
      <xdr:rowOff>0</xdr:rowOff>
    </xdr:from>
    <xdr:ext cx="304800" cy="306401"/>
    <xdr:sp macro="" textlink="">
      <xdr:nvSpPr>
        <xdr:cNvPr id="1317" name="AutoShape 4">
          <a:extLst>
            <a:ext uri="{FF2B5EF4-FFF2-40B4-BE49-F238E27FC236}">
              <a16:creationId xmlns:a16="http://schemas.microsoft.com/office/drawing/2014/main" id="{171D017A-9390-0D42-B537-5B19B01AE829}"/>
            </a:ext>
          </a:extLst>
        </xdr:cNvPr>
        <xdr:cNvSpPr>
          <a:spLocks noChangeAspect="1" noChangeArrowheads="1"/>
        </xdr:cNvSpPr>
      </xdr:nvSpPr>
      <xdr:spPr bwMode="auto">
        <a:xfrm>
          <a:off x="12103100" y="2505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1316</xdr:row>
      <xdr:rowOff>0</xdr:rowOff>
    </xdr:from>
    <xdr:ext cx="304800" cy="306401"/>
    <xdr:sp macro="" textlink="">
      <xdr:nvSpPr>
        <xdr:cNvPr id="1318" name="AutoShape 4">
          <a:extLst>
            <a:ext uri="{FF2B5EF4-FFF2-40B4-BE49-F238E27FC236}">
              <a16:creationId xmlns:a16="http://schemas.microsoft.com/office/drawing/2014/main" id="{794BF761-8963-054E-A6BA-2C91A6637F4E}"/>
            </a:ext>
          </a:extLst>
        </xdr:cNvPr>
        <xdr:cNvSpPr>
          <a:spLocks noChangeAspect="1" noChangeArrowheads="1"/>
        </xdr:cNvSpPr>
      </xdr:nvSpPr>
      <xdr:spPr bwMode="auto">
        <a:xfrm>
          <a:off x="12103100" y="2506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1317</xdr:row>
      <xdr:rowOff>0</xdr:rowOff>
    </xdr:from>
    <xdr:ext cx="304800" cy="306401"/>
    <xdr:sp macro="" textlink="">
      <xdr:nvSpPr>
        <xdr:cNvPr id="1319" name="AutoShape 4">
          <a:extLst>
            <a:ext uri="{FF2B5EF4-FFF2-40B4-BE49-F238E27FC236}">
              <a16:creationId xmlns:a16="http://schemas.microsoft.com/office/drawing/2014/main" id="{340C0028-1F63-FB49-AF58-817DFC42437D}"/>
            </a:ext>
          </a:extLst>
        </xdr:cNvPr>
        <xdr:cNvSpPr>
          <a:spLocks noChangeAspect="1" noChangeArrowheads="1"/>
        </xdr:cNvSpPr>
      </xdr:nvSpPr>
      <xdr:spPr bwMode="auto">
        <a:xfrm>
          <a:off x="12103100" y="2508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1318</xdr:row>
      <xdr:rowOff>0</xdr:rowOff>
    </xdr:from>
    <xdr:ext cx="304800" cy="306401"/>
    <xdr:sp macro="" textlink="">
      <xdr:nvSpPr>
        <xdr:cNvPr id="1320" name="AutoShape 4">
          <a:extLst>
            <a:ext uri="{FF2B5EF4-FFF2-40B4-BE49-F238E27FC236}">
              <a16:creationId xmlns:a16="http://schemas.microsoft.com/office/drawing/2014/main" id="{3F737D2E-69F4-2D4F-8DA9-5499F7EC4CE1}"/>
            </a:ext>
          </a:extLst>
        </xdr:cNvPr>
        <xdr:cNvSpPr>
          <a:spLocks noChangeAspect="1" noChangeArrowheads="1"/>
        </xdr:cNvSpPr>
      </xdr:nvSpPr>
      <xdr:spPr bwMode="auto">
        <a:xfrm>
          <a:off x="12103100" y="2510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1319</xdr:row>
      <xdr:rowOff>0</xdr:rowOff>
    </xdr:from>
    <xdr:ext cx="304800" cy="306401"/>
    <xdr:sp macro="" textlink="">
      <xdr:nvSpPr>
        <xdr:cNvPr id="1321" name="AutoShape 4">
          <a:extLst>
            <a:ext uri="{FF2B5EF4-FFF2-40B4-BE49-F238E27FC236}">
              <a16:creationId xmlns:a16="http://schemas.microsoft.com/office/drawing/2014/main" id="{D8670270-B669-5946-AF50-A04ACE574952}"/>
            </a:ext>
          </a:extLst>
        </xdr:cNvPr>
        <xdr:cNvSpPr>
          <a:spLocks noChangeAspect="1" noChangeArrowheads="1"/>
        </xdr:cNvSpPr>
      </xdr:nvSpPr>
      <xdr:spPr bwMode="auto">
        <a:xfrm>
          <a:off x="12103100" y="2512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1320</xdr:row>
      <xdr:rowOff>0</xdr:rowOff>
    </xdr:from>
    <xdr:ext cx="304800" cy="306401"/>
    <xdr:sp macro="" textlink="">
      <xdr:nvSpPr>
        <xdr:cNvPr id="1322" name="AutoShape 4">
          <a:extLst>
            <a:ext uri="{FF2B5EF4-FFF2-40B4-BE49-F238E27FC236}">
              <a16:creationId xmlns:a16="http://schemas.microsoft.com/office/drawing/2014/main" id="{3A46B143-71BA-6F4E-AF97-653326D06223}"/>
            </a:ext>
          </a:extLst>
        </xdr:cNvPr>
        <xdr:cNvSpPr>
          <a:spLocks noChangeAspect="1" noChangeArrowheads="1"/>
        </xdr:cNvSpPr>
      </xdr:nvSpPr>
      <xdr:spPr bwMode="auto">
        <a:xfrm>
          <a:off x="12103100" y="2514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1321</xdr:row>
      <xdr:rowOff>0</xdr:rowOff>
    </xdr:from>
    <xdr:ext cx="304800" cy="306401"/>
    <xdr:sp macro="" textlink="">
      <xdr:nvSpPr>
        <xdr:cNvPr id="1323" name="AutoShape 4">
          <a:extLst>
            <a:ext uri="{FF2B5EF4-FFF2-40B4-BE49-F238E27FC236}">
              <a16:creationId xmlns:a16="http://schemas.microsoft.com/office/drawing/2014/main" id="{5099C456-0B8D-3D4A-8CAE-13D0127B0773}"/>
            </a:ext>
          </a:extLst>
        </xdr:cNvPr>
        <xdr:cNvSpPr>
          <a:spLocks noChangeAspect="1" noChangeArrowheads="1"/>
        </xdr:cNvSpPr>
      </xdr:nvSpPr>
      <xdr:spPr bwMode="auto">
        <a:xfrm>
          <a:off x="12103100" y="2516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1322</xdr:row>
      <xdr:rowOff>0</xdr:rowOff>
    </xdr:from>
    <xdr:ext cx="304800" cy="306401"/>
    <xdr:sp macro="" textlink="">
      <xdr:nvSpPr>
        <xdr:cNvPr id="1324" name="AutoShape 4">
          <a:extLst>
            <a:ext uri="{FF2B5EF4-FFF2-40B4-BE49-F238E27FC236}">
              <a16:creationId xmlns:a16="http://schemas.microsoft.com/office/drawing/2014/main" id="{F20645CA-24CC-E94C-A2A4-0AF458669347}"/>
            </a:ext>
          </a:extLst>
        </xdr:cNvPr>
        <xdr:cNvSpPr>
          <a:spLocks noChangeAspect="1" noChangeArrowheads="1"/>
        </xdr:cNvSpPr>
      </xdr:nvSpPr>
      <xdr:spPr bwMode="auto">
        <a:xfrm>
          <a:off x="12103100" y="2518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1323</xdr:row>
      <xdr:rowOff>0</xdr:rowOff>
    </xdr:from>
    <xdr:ext cx="304800" cy="306401"/>
    <xdr:sp macro="" textlink="">
      <xdr:nvSpPr>
        <xdr:cNvPr id="1325" name="AutoShape 4">
          <a:extLst>
            <a:ext uri="{FF2B5EF4-FFF2-40B4-BE49-F238E27FC236}">
              <a16:creationId xmlns:a16="http://schemas.microsoft.com/office/drawing/2014/main" id="{2EC467C7-9C78-DD44-A83C-208DC90B66C1}"/>
            </a:ext>
          </a:extLst>
        </xdr:cNvPr>
        <xdr:cNvSpPr>
          <a:spLocks noChangeAspect="1" noChangeArrowheads="1"/>
        </xdr:cNvSpPr>
      </xdr:nvSpPr>
      <xdr:spPr bwMode="auto">
        <a:xfrm>
          <a:off x="12103100" y="2520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1324</xdr:row>
      <xdr:rowOff>0</xdr:rowOff>
    </xdr:from>
    <xdr:ext cx="304800" cy="306401"/>
    <xdr:sp macro="" textlink="">
      <xdr:nvSpPr>
        <xdr:cNvPr id="1326" name="AutoShape 4">
          <a:extLst>
            <a:ext uri="{FF2B5EF4-FFF2-40B4-BE49-F238E27FC236}">
              <a16:creationId xmlns:a16="http://schemas.microsoft.com/office/drawing/2014/main" id="{D8D05FFE-CB6D-9E4F-884A-E6B2BF867337}"/>
            </a:ext>
          </a:extLst>
        </xdr:cNvPr>
        <xdr:cNvSpPr>
          <a:spLocks noChangeAspect="1" noChangeArrowheads="1"/>
        </xdr:cNvSpPr>
      </xdr:nvSpPr>
      <xdr:spPr bwMode="auto">
        <a:xfrm>
          <a:off x="12103100" y="2522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1325</xdr:row>
      <xdr:rowOff>0</xdr:rowOff>
    </xdr:from>
    <xdr:ext cx="304800" cy="306401"/>
    <xdr:sp macro="" textlink="">
      <xdr:nvSpPr>
        <xdr:cNvPr id="1327" name="AutoShape 4">
          <a:extLst>
            <a:ext uri="{FF2B5EF4-FFF2-40B4-BE49-F238E27FC236}">
              <a16:creationId xmlns:a16="http://schemas.microsoft.com/office/drawing/2014/main" id="{2AAA4ADA-8D93-A24C-BD93-1F7F02F97670}"/>
            </a:ext>
          </a:extLst>
        </xdr:cNvPr>
        <xdr:cNvSpPr>
          <a:spLocks noChangeAspect="1" noChangeArrowheads="1"/>
        </xdr:cNvSpPr>
      </xdr:nvSpPr>
      <xdr:spPr bwMode="auto">
        <a:xfrm>
          <a:off x="12103100" y="2524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1326</xdr:row>
      <xdr:rowOff>0</xdr:rowOff>
    </xdr:from>
    <xdr:ext cx="304800" cy="306401"/>
    <xdr:sp macro="" textlink="">
      <xdr:nvSpPr>
        <xdr:cNvPr id="1328" name="AutoShape 4">
          <a:extLst>
            <a:ext uri="{FF2B5EF4-FFF2-40B4-BE49-F238E27FC236}">
              <a16:creationId xmlns:a16="http://schemas.microsoft.com/office/drawing/2014/main" id="{DE260560-6664-BF4E-B04F-A55AF8FCBC40}"/>
            </a:ext>
          </a:extLst>
        </xdr:cNvPr>
        <xdr:cNvSpPr>
          <a:spLocks noChangeAspect="1" noChangeArrowheads="1"/>
        </xdr:cNvSpPr>
      </xdr:nvSpPr>
      <xdr:spPr bwMode="auto">
        <a:xfrm>
          <a:off x="12103100" y="2526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1327</xdr:row>
      <xdr:rowOff>0</xdr:rowOff>
    </xdr:from>
    <xdr:ext cx="304800" cy="306401"/>
    <xdr:sp macro="" textlink="">
      <xdr:nvSpPr>
        <xdr:cNvPr id="1329" name="AutoShape 4">
          <a:extLst>
            <a:ext uri="{FF2B5EF4-FFF2-40B4-BE49-F238E27FC236}">
              <a16:creationId xmlns:a16="http://schemas.microsoft.com/office/drawing/2014/main" id="{FF605D2A-9025-7F40-9F65-FBF9D35023B9}"/>
            </a:ext>
          </a:extLst>
        </xdr:cNvPr>
        <xdr:cNvSpPr>
          <a:spLocks noChangeAspect="1" noChangeArrowheads="1"/>
        </xdr:cNvSpPr>
      </xdr:nvSpPr>
      <xdr:spPr bwMode="auto">
        <a:xfrm>
          <a:off x="12103100" y="2527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1328</xdr:row>
      <xdr:rowOff>0</xdr:rowOff>
    </xdr:from>
    <xdr:ext cx="304800" cy="306401"/>
    <xdr:sp macro="" textlink="">
      <xdr:nvSpPr>
        <xdr:cNvPr id="1330" name="AutoShape 4">
          <a:extLst>
            <a:ext uri="{FF2B5EF4-FFF2-40B4-BE49-F238E27FC236}">
              <a16:creationId xmlns:a16="http://schemas.microsoft.com/office/drawing/2014/main" id="{B256F655-11DB-5D46-9221-202BD209EF3A}"/>
            </a:ext>
          </a:extLst>
        </xdr:cNvPr>
        <xdr:cNvSpPr>
          <a:spLocks noChangeAspect="1" noChangeArrowheads="1"/>
        </xdr:cNvSpPr>
      </xdr:nvSpPr>
      <xdr:spPr bwMode="auto">
        <a:xfrm>
          <a:off x="12103100" y="2529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1329</xdr:row>
      <xdr:rowOff>0</xdr:rowOff>
    </xdr:from>
    <xdr:ext cx="304800" cy="306401"/>
    <xdr:sp macro="" textlink="">
      <xdr:nvSpPr>
        <xdr:cNvPr id="1331" name="AutoShape 4">
          <a:extLst>
            <a:ext uri="{FF2B5EF4-FFF2-40B4-BE49-F238E27FC236}">
              <a16:creationId xmlns:a16="http://schemas.microsoft.com/office/drawing/2014/main" id="{8A970D8A-E6C8-AE4D-9298-4FB53FC8F302}"/>
            </a:ext>
          </a:extLst>
        </xdr:cNvPr>
        <xdr:cNvSpPr>
          <a:spLocks noChangeAspect="1" noChangeArrowheads="1"/>
        </xdr:cNvSpPr>
      </xdr:nvSpPr>
      <xdr:spPr bwMode="auto">
        <a:xfrm>
          <a:off x="12103100" y="2531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1330</xdr:row>
      <xdr:rowOff>0</xdr:rowOff>
    </xdr:from>
    <xdr:ext cx="304800" cy="306401"/>
    <xdr:sp macro="" textlink="">
      <xdr:nvSpPr>
        <xdr:cNvPr id="1332" name="AutoShape 4">
          <a:extLst>
            <a:ext uri="{FF2B5EF4-FFF2-40B4-BE49-F238E27FC236}">
              <a16:creationId xmlns:a16="http://schemas.microsoft.com/office/drawing/2014/main" id="{C5D67E74-E11D-1E4A-ABCE-8706DF7D3EB6}"/>
            </a:ext>
          </a:extLst>
        </xdr:cNvPr>
        <xdr:cNvSpPr>
          <a:spLocks noChangeAspect="1" noChangeArrowheads="1"/>
        </xdr:cNvSpPr>
      </xdr:nvSpPr>
      <xdr:spPr bwMode="auto">
        <a:xfrm>
          <a:off x="12103100" y="2533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1331</xdr:row>
      <xdr:rowOff>0</xdr:rowOff>
    </xdr:from>
    <xdr:ext cx="304800" cy="306401"/>
    <xdr:sp macro="" textlink="">
      <xdr:nvSpPr>
        <xdr:cNvPr id="1333" name="AutoShape 4">
          <a:extLst>
            <a:ext uri="{FF2B5EF4-FFF2-40B4-BE49-F238E27FC236}">
              <a16:creationId xmlns:a16="http://schemas.microsoft.com/office/drawing/2014/main" id="{58D42F67-6CED-0646-911D-FA177103F573}"/>
            </a:ext>
          </a:extLst>
        </xdr:cNvPr>
        <xdr:cNvSpPr>
          <a:spLocks noChangeAspect="1" noChangeArrowheads="1"/>
        </xdr:cNvSpPr>
      </xdr:nvSpPr>
      <xdr:spPr bwMode="auto">
        <a:xfrm>
          <a:off x="12103100" y="2535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1332</xdr:row>
      <xdr:rowOff>0</xdr:rowOff>
    </xdr:from>
    <xdr:ext cx="304800" cy="306401"/>
    <xdr:sp macro="" textlink="">
      <xdr:nvSpPr>
        <xdr:cNvPr id="1334" name="AutoShape 4">
          <a:extLst>
            <a:ext uri="{FF2B5EF4-FFF2-40B4-BE49-F238E27FC236}">
              <a16:creationId xmlns:a16="http://schemas.microsoft.com/office/drawing/2014/main" id="{2F8E619E-35DB-B34D-99B5-5CFDE5A73505}"/>
            </a:ext>
          </a:extLst>
        </xdr:cNvPr>
        <xdr:cNvSpPr>
          <a:spLocks noChangeAspect="1" noChangeArrowheads="1"/>
        </xdr:cNvSpPr>
      </xdr:nvSpPr>
      <xdr:spPr bwMode="auto">
        <a:xfrm>
          <a:off x="12103100" y="2537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1333</xdr:row>
      <xdr:rowOff>0</xdr:rowOff>
    </xdr:from>
    <xdr:ext cx="304800" cy="306401"/>
    <xdr:sp macro="" textlink="">
      <xdr:nvSpPr>
        <xdr:cNvPr id="1335" name="AutoShape 4">
          <a:extLst>
            <a:ext uri="{FF2B5EF4-FFF2-40B4-BE49-F238E27FC236}">
              <a16:creationId xmlns:a16="http://schemas.microsoft.com/office/drawing/2014/main" id="{F86A2DF5-7882-2D43-A3C1-E012BC76201A}"/>
            </a:ext>
          </a:extLst>
        </xdr:cNvPr>
        <xdr:cNvSpPr>
          <a:spLocks noChangeAspect="1" noChangeArrowheads="1"/>
        </xdr:cNvSpPr>
      </xdr:nvSpPr>
      <xdr:spPr bwMode="auto">
        <a:xfrm>
          <a:off x="12103100" y="2539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1334</xdr:row>
      <xdr:rowOff>0</xdr:rowOff>
    </xdr:from>
    <xdr:ext cx="304800" cy="306401"/>
    <xdr:sp macro="" textlink="">
      <xdr:nvSpPr>
        <xdr:cNvPr id="1336" name="AutoShape 4">
          <a:extLst>
            <a:ext uri="{FF2B5EF4-FFF2-40B4-BE49-F238E27FC236}">
              <a16:creationId xmlns:a16="http://schemas.microsoft.com/office/drawing/2014/main" id="{EE1837C1-3C61-394A-BD29-D9B450DF413A}"/>
            </a:ext>
          </a:extLst>
        </xdr:cNvPr>
        <xdr:cNvSpPr>
          <a:spLocks noChangeAspect="1" noChangeArrowheads="1"/>
        </xdr:cNvSpPr>
      </xdr:nvSpPr>
      <xdr:spPr bwMode="auto">
        <a:xfrm>
          <a:off x="12103100" y="2541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1335</xdr:row>
      <xdr:rowOff>0</xdr:rowOff>
    </xdr:from>
    <xdr:ext cx="304800" cy="306401"/>
    <xdr:sp macro="" textlink="">
      <xdr:nvSpPr>
        <xdr:cNvPr id="1337" name="AutoShape 4">
          <a:extLst>
            <a:ext uri="{FF2B5EF4-FFF2-40B4-BE49-F238E27FC236}">
              <a16:creationId xmlns:a16="http://schemas.microsoft.com/office/drawing/2014/main" id="{D19782C8-AA11-D046-8F78-CA72108AA095}"/>
            </a:ext>
          </a:extLst>
        </xdr:cNvPr>
        <xdr:cNvSpPr>
          <a:spLocks noChangeAspect="1" noChangeArrowheads="1"/>
        </xdr:cNvSpPr>
      </xdr:nvSpPr>
      <xdr:spPr bwMode="auto">
        <a:xfrm>
          <a:off x="12103100" y="2543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1336</xdr:row>
      <xdr:rowOff>0</xdr:rowOff>
    </xdr:from>
    <xdr:ext cx="304800" cy="306401"/>
    <xdr:sp macro="" textlink="">
      <xdr:nvSpPr>
        <xdr:cNvPr id="1338" name="AutoShape 4">
          <a:extLst>
            <a:ext uri="{FF2B5EF4-FFF2-40B4-BE49-F238E27FC236}">
              <a16:creationId xmlns:a16="http://schemas.microsoft.com/office/drawing/2014/main" id="{B199B6A0-8CA2-0147-9899-1B22F8E14C5C}"/>
            </a:ext>
          </a:extLst>
        </xdr:cNvPr>
        <xdr:cNvSpPr>
          <a:spLocks noChangeAspect="1" noChangeArrowheads="1"/>
        </xdr:cNvSpPr>
      </xdr:nvSpPr>
      <xdr:spPr bwMode="auto">
        <a:xfrm>
          <a:off x="12103100" y="2545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1337</xdr:row>
      <xdr:rowOff>0</xdr:rowOff>
    </xdr:from>
    <xdr:ext cx="304800" cy="306401"/>
    <xdr:sp macro="" textlink="">
      <xdr:nvSpPr>
        <xdr:cNvPr id="1339" name="AutoShape 4">
          <a:extLst>
            <a:ext uri="{FF2B5EF4-FFF2-40B4-BE49-F238E27FC236}">
              <a16:creationId xmlns:a16="http://schemas.microsoft.com/office/drawing/2014/main" id="{8AF9DED8-D522-4048-AB26-8E76B23EB5C1}"/>
            </a:ext>
          </a:extLst>
        </xdr:cNvPr>
        <xdr:cNvSpPr>
          <a:spLocks noChangeAspect="1" noChangeArrowheads="1"/>
        </xdr:cNvSpPr>
      </xdr:nvSpPr>
      <xdr:spPr bwMode="auto">
        <a:xfrm>
          <a:off x="12103100" y="2546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1338</xdr:row>
      <xdr:rowOff>0</xdr:rowOff>
    </xdr:from>
    <xdr:ext cx="304800" cy="306401"/>
    <xdr:sp macro="" textlink="">
      <xdr:nvSpPr>
        <xdr:cNvPr id="1340" name="AutoShape 4">
          <a:extLst>
            <a:ext uri="{FF2B5EF4-FFF2-40B4-BE49-F238E27FC236}">
              <a16:creationId xmlns:a16="http://schemas.microsoft.com/office/drawing/2014/main" id="{E1E5D7C5-B05D-1249-AB06-A71789D1C57B}"/>
            </a:ext>
          </a:extLst>
        </xdr:cNvPr>
        <xdr:cNvSpPr>
          <a:spLocks noChangeAspect="1" noChangeArrowheads="1"/>
        </xdr:cNvSpPr>
      </xdr:nvSpPr>
      <xdr:spPr bwMode="auto">
        <a:xfrm>
          <a:off x="12103100" y="2548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1339</xdr:row>
      <xdr:rowOff>0</xdr:rowOff>
    </xdr:from>
    <xdr:ext cx="304800" cy="306401"/>
    <xdr:sp macro="" textlink="">
      <xdr:nvSpPr>
        <xdr:cNvPr id="1341" name="AutoShape 4">
          <a:extLst>
            <a:ext uri="{FF2B5EF4-FFF2-40B4-BE49-F238E27FC236}">
              <a16:creationId xmlns:a16="http://schemas.microsoft.com/office/drawing/2014/main" id="{E216C8D3-9450-9146-9708-0EC68CC104BE}"/>
            </a:ext>
          </a:extLst>
        </xdr:cNvPr>
        <xdr:cNvSpPr>
          <a:spLocks noChangeAspect="1" noChangeArrowheads="1"/>
        </xdr:cNvSpPr>
      </xdr:nvSpPr>
      <xdr:spPr bwMode="auto">
        <a:xfrm>
          <a:off x="12103100" y="2550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1340</xdr:row>
      <xdr:rowOff>0</xdr:rowOff>
    </xdr:from>
    <xdr:ext cx="304800" cy="306401"/>
    <xdr:sp macro="" textlink="">
      <xdr:nvSpPr>
        <xdr:cNvPr id="1342" name="AutoShape 4">
          <a:extLst>
            <a:ext uri="{FF2B5EF4-FFF2-40B4-BE49-F238E27FC236}">
              <a16:creationId xmlns:a16="http://schemas.microsoft.com/office/drawing/2014/main" id="{26F9A513-A49C-9348-AA45-DF5A80E01867}"/>
            </a:ext>
          </a:extLst>
        </xdr:cNvPr>
        <xdr:cNvSpPr>
          <a:spLocks noChangeAspect="1" noChangeArrowheads="1"/>
        </xdr:cNvSpPr>
      </xdr:nvSpPr>
      <xdr:spPr bwMode="auto">
        <a:xfrm>
          <a:off x="12103100" y="2552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1341</xdr:row>
      <xdr:rowOff>0</xdr:rowOff>
    </xdr:from>
    <xdr:ext cx="304800" cy="306401"/>
    <xdr:sp macro="" textlink="">
      <xdr:nvSpPr>
        <xdr:cNvPr id="1343" name="AutoShape 4">
          <a:extLst>
            <a:ext uri="{FF2B5EF4-FFF2-40B4-BE49-F238E27FC236}">
              <a16:creationId xmlns:a16="http://schemas.microsoft.com/office/drawing/2014/main" id="{FEBE211E-9F73-314E-9CBB-5729ABCEC8BA}"/>
            </a:ext>
          </a:extLst>
        </xdr:cNvPr>
        <xdr:cNvSpPr>
          <a:spLocks noChangeAspect="1" noChangeArrowheads="1"/>
        </xdr:cNvSpPr>
      </xdr:nvSpPr>
      <xdr:spPr bwMode="auto">
        <a:xfrm>
          <a:off x="12103100" y="2554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1342</xdr:row>
      <xdr:rowOff>0</xdr:rowOff>
    </xdr:from>
    <xdr:ext cx="304800" cy="306401"/>
    <xdr:sp macro="" textlink="">
      <xdr:nvSpPr>
        <xdr:cNvPr id="1344" name="AutoShape 4">
          <a:extLst>
            <a:ext uri="{FF2B5EF4-FFF2-40B4-BE49-F238E27FC236}">
              <a16:creationId xmlns:a16="http://schemas.microsoft.com/office/drawing/2014/main" id="{8FC04E21-34BB-2447-8B69-883951D3A805}"/>
            </a:ext>
          </a:extLst>
        </xdr:cNvPr>
        <xdr:cNvSpPr>
          <a:spLocks noChangeAspect="1" noChangeArrowheads="1"/>
        </xdr:cNvSpPr>
      </xdr:nvSpPr>
      <xdr:spPr bwMode="auto">
        <a:xfrm>
          <a:off x="12103100" y="2556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1343</xdr:row>
      <xdr:rowOff>0</xdr:rowOff>
    </xdr:from>
    <xdr:ext cx="304800" cy="306401"/>
    <xdr:sp macro="" textlink="">
      <xdr:nvSpPr>
        <xdr:cNvPr id="1345" name="AutoShape 4">
          <a:extLst>
            <a:ext uri="{FF2B5EF4-FFF2-40B4-BE49-F238E27FC236}">
              <a16:creationId xmlns:a16="http://schemas.microsoft.com/office/drawing/2014/main" id="{98659CE7-D9E3-9149-8EF2-EB57A095206C}"/>
            </a:ext>
          </a:extLst>
        </xdr:cNvPr>
        <xdr:cNvSpPr>
          <a:spLocks noChangeAspect="1" noChangeArrowheads="1"/>
        </xdr:cNvSpPr>
      </xdr:nvSpPr>
      <xdr:spPr bwMode="auto">
        <a:xfrm>
          <a:off x="12103100" y="2558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1344</xdr:row>
      <xdr:rowOff>0</xdr:rowOff>
    </xdr:from>
    <xdr:ext cx="304800" cy="306401"/>
    <xdr:sp macro="" textlink="">
      <xdr:nvSpPr>
        <xdr:cNvPr id="1346" name="AutoShape 4">
          <a:extLst>
            <a:ext uri="{FF2B5EF4-FFF2-40B4-BE49-F238E27FC236}">
              <a16:creationId xmlns:a16="http://schemas.microsoft.com/office/drawing/2014/main" id="{8EFDD29A-0F21-6143-9DA5-98420897B63C}"/>
            </a:ext>
          </a:extLst>
        </xdr:cNvPr>
        <xdr:cNvSpPr>
          <a:spLocks noChangeAspect="1" noChangeArrowheads="1"/>
        </xdr:cNvSpPr>
      </xdr:nvSpPr>
      <xdr:spPr bwMode="auto">
        <a:xfrm>
          <a:off x="12103100" y="2560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1345</xdr:row>
      <xdr:rowOff>0</xdr:rowOff>
    </xdr:from>
    <xdr:ext cx="304800" cy="306401"/>
    <xdr:sp macro="" textlink="">
      <xdr:nvSpPr>
        <xdr:cNvPr id="1347" name="AutoShape 4">
          <a:extLst>
            <a:ext uri="{FF2B5EF4-FFF2-40B4-BE49-F238E27FC236}">
              <a16:creationId xmlns:a16="http://schemas.microsoft.com/office/drawing/2014/main" id="{B18E6B66-5A04-3440-8721-9546B5151001}"/>
            </a:ext>
          </a:extLst>
        </xdr:cNvPr>
        <xdr:cNvSpPr>
          <a:spLocks noChangeAspect="1" noChangeArrowheads="1"/>
        </xdr:cNvSpPr>
      </xdr:nvSpPr>
      <xdr:spPr bwMode="auto">
        <a:xfrm>
          <a:off x="12103100" y="2562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1346</xdr:row>
      <xdr:rowOff>0</xdr:rowOff>
    </xdr:from>
    <xdr:ext cx="304800" cy="306401"/>
    <xdr:sp macro="" textlink="">
      <xdr:nvSpPr>
        <xdr:cNvPr id="1348" name="AutoShape 4">
          <a:extLst>
            <a:ext uri="{FF2B5EF4-FFF2-40B4-BE49-F238E27FC236}">
              <a16:creationId xmlns:a16="http://schemas.microsoft.com/office/drawing/2014/main" id="{7497ACD7-0A27-B94B-86A1-25B197EE095B}"/>
            </a:ext>
          </a:extLst>
        </xdr:cNvPr>
        <xdr:cNvSpPr>
          <a:spLocks noChangeAspect="1" noChangeArrowheads="1"/>
        </xdr:cNvSpPr>
      </xdr:nvSpPr>
      <xdr:spPr bwMode="auto">
        <a:xfrm>
          <a:off x="12103100" y="2564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1347</xdr:row>
      <xdr:rowOff>0</xdr:rowOff>
    </xdr:from>
    <xdr:ext cx="304800" cy="306401"/>
    <xdr:sp macro="" textlink="">
      <xdr:nvSpPr>
        <xdr:cNvPr id="1349" name="AutoShape 4">
          <a:extLst>
            <a:ext uri="{FF2B5EF4-FFF2-40B4-BE49-F238E27FC236}">
              <a16:creationId xmlns:a16="http://schemas.microsoft.com/office/drawing/2014/main" id="{B982484D-721C-3647-8CB6-2E44E8504FB0}"/>
            </a:ext>
          </a:extLst>
        </xdr:cNvPr>
        <xdr:cNvSpPr>
          <a:spLocks noChangeAspect="1" noChangeArrowheads="1"/>
        </xdr:cNvSpPr>
      </xdr:nvSpPr>
      <xdr:spPr bwMode="auto">
        <a:xfrm>
          <a:off x="12103100" y="2566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1348</xdr:row>
      <xdr:rowOff>0</xdr:rowOff>
    </xdr:from>
    <xdr:ext cx="304800" cy="306401"/>
    <xdr:sp macro="" textlink="">
      <xdr:nvSpPr>
        <xdr:cNvPr id="1350" name="AutoShape 4">
          <a:extLst>
            <a:ext uri="{FF2B5EF4-FFF2-40B4-BE49-F238E27FC236}">
              <a16:creationId xmlns:a16="http://schemas.microsoft.com/office/drawing/2014/main" id="{9619452F-D003-8141-9B33-D309202B5236}"/>
            </a:ext>
          </a:extLst>
        </xdr:cNvPr>
        <xdr:cNvSpPr>
          <a:spLocks noChangeAspect="1" noChangeArrowheads="1"/>
        </xdr:cNvSpPr>
      </xdr:nvSpPr>
      <xdr:spPr bwMode="auto">
        <a:xfrm>
          <a:off x="12103100" y="2567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1349</xdr:row>
      <xdr:rowOff>0</xdr:rowOff>
    </xdr:from>
    <xdr:ext cx="304800" cy="306401"/>
    <xdr:sp macro="" textlink="">
      <xdr:nvSpPr>
        <xdr:cNvPr id="1351" name="AutoShape 4">
          <a:extLst>
            <a:ext uri="{FF2B5EF4-FFF2-40B4-BE49-F238E27FC236}">
              <a16:creationId xmlns:a16="http://schemas.microsoft.com/office/drawing/2014/main" id="{041FE7EB-5608-1345-AD25-52BCF3C3C1D4}"/>
            </a:ext>
          </a:extLst>
        </xdr:cNvPr>
        <xdr:cNvSpPr>
          <a:spLocks noChangeAspect="1" noChangeArrowheads="1"/>
        </xdr:cNvSpPr>
      </xdr:nvSpPr>
      <xdr:spPr bwMode="auto">
        <a:xfrm>
          <a:off x="12103100" y="2569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1350</xdr:row>
      <xdr:rowOff>0</xdr:rowOff>
    </xdr:from>
    <xdr:ext cx="304800" cy="306401"/>
    <xdr:sp macro="" textlink="">
      <xdr:nvSpPr>
        <xdr:cNvPr id="1352" name="AutoShape 4">
          <a:extLst>
            <a:ext uri="{FF2B5EF4-FFF2-40B4-BE49-F238E27FC236}">
              <a16:creationId xmlns:a16="http://schemas.microsoft.com/office/drawing/2014/main" id="{ECADE445-E13E-B042-8E0F-0EDB1C82C592}"/>
            </a:ext>
          </a:extLst>
        </xdr:cNvPr>
        <xdr:cNvSpPr>
          <a:spLocks noChangeAspect="1" noChangeArrowheads="1"/>
        </xdr:cNvSpPr>
      </xdr:nvSpPr>
      <xdr:spPr bwMode="auto">
        <a:xfrm>
          <a:off x="12103100" y="2571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1351</xdr:row>
      <xdr:rowOff>0</xdr:rowOff>
    </xdr:from>
    <xdr:ext cx="304800" cy="306401"/>
    <xdr:sp macro="" textlink="">
      <xdr:nvSpPr>
        <xdr:cNvPr id="1353" name="AutoShape 4">
          <a:extLst>
            <a:ext uri="{FF2B5EF4-FFF2-40B4-BE49-F238E27FC236}">
              <a16:creationId xmlns:a16="http://schemas.microsoft.com/office/drawing/2014/main" id="{6FEB6B6E-8A22-7042-AF33-60674F053A9B}"/>
            </a:ext>
          </a:extLst>
        </xdr:cNvPr>
        <xdr:cNvSpPr>
          <a:spLocks noChangeAspect="1" noChangeArrowheads="1"/>
        </xdr:cNvSpPr>
      </xdr:nvSpPr>
      <xdr:spPr bwMode="auto">
        <a:xfrm>
          <a:off x="12103100" y="2573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1352</xdr:row>
      <xdr:rowOff>0</xdr:rowOff>
    </xdr:from>
    <xdr:ext cx="304800" cy="306401"/>
    <xdr:sp macro="" textlink="">
      <xdr:nvSpPr>
        <xdr:cNvPr id="1354" name="AutoShape 4">
          <a:extLst>
            <a:ext uri="{FF2B5EF4-FFF2-40B4-BE49-F238E27FC236}">
              <a16:creationId xmlns:a16="http://schemas.microsoft.com/office/drawing/2014/main" id="{58768069-C76F-7242-989B-FE6D2A59BF7C}"/>
            </a:ext>
          </a:extLst>
        </xdr:cNvPr>
        <xdr:cNvSpPr>
          <a:spLocks noChangeAspect="1" noChangeArrowheads="1"/>
        </xdr:cNvSpPr>
      </xdr:nvSpPr>
      <xdr:spPr bwMode="auto">
        <a:xfrm>
          <a:off x="12103100" y="2575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1353</xdr:row>
      <xdr:rowOff>0</xdr:rowOff>
    </xdr:from>
    <xdr:ext cx="304800" cy="306401"/>
    <xdr:sp macro="" textlink="">
      <xdr:nvSpPr>
        <xdr:cNvPr id="1355" name="AutoShape 4">
          <a:extLst>
            <a:ext uri="{FF2B5EF4-FFF2-40B4-BE49-F238E27FC236}">
              <a16:creationId xmlns:a16="http://schemas.microsoft.com/office/drawing/2014/main" id="{3CC9C2F5-7B32-9448-9D6E-5378E616149B}"/>
            </a:ext>
          </a:extLst>
        </xdr:cNvPr>
        <xdr:cNvSpPr>
          <a:spLocks noChangeAspect="1" noChangeArrowheads="1"/>
        </xdr:cNvSpPr>
      </xdr:nvSpPr>
      <xdr:spPr bwMode="auto">
        <a:xfrm>
          <a:off x="12103100" y="2577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1354</xdr:row>
      <xdr:rowOff>0</xdr:rowOff>
    </xdr:from>
    <xdr:ext cx="304800" cy="306401"/>
    <xdr:sp macro="" textlink="">
      <xdr:nvSpPr>
        <xdr:cNvPr id="1356" name="AutoShape 4">
          <a:extLst>
            <a:ext uri="{FF2B5EF4-FFF2-40B4-BE49-F238E27FC236}">
              <a16:creationId xmlns:a16="http://schemas.microsoft.com/office/drawing/2014/main" id="{155BB085-2963-5145-B042-2A3DE506152B}"/>
            </a:ext>
          </a:extLst>
        </xdr:cNvPr>
        <xdr:cNvSpPr>
          <a:spLocks noChangeAspect="1" noChangeArrowheads="1"/>
        </xdr:cNvSpPr>
      </xdr:nvSpPr>
      <xdr:spPr bwMode="auto">
        <a:xfrm>
          <a:off x="12103100" y="2579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1355</xdr:row>
      <xdr:rowOff>0</xdr:rowOff>
    </xdr:from>
    <xdr:ext cx="304800" cy="306401"/>
    <xdr:sp macro="" textlink="">
      <xdr:nvSpPr>
        <xdr:cNvPr id="1357" name="AutoShape 4">
          <a:extLst>
            <a:ext uri="{FF2B5EF4-FFF2-40B4-BE49-F238E27FC236}">
              <a16:creationId xmlns:a16="http://schemas.microsoft.com/office/drawing/2014/main" id="{D8F60426-5A7C-FC45-9326-BC938CC9D642}"/>
            </a:ext>
          </a:extLst>
        </xdr:cNvPr>
        <xdr:cNvSpPr>
          <a:spLocks noChangeAspect="1" noChangeArrowheads="1"/>
        </xdr:cNvSpPr>
      </xdr:nvSpPr>
      <xdr:spPr bwMode="auto">
        <a:xfrm>
          <a:off x="12103100" y="2581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1356</xdr:row>
      <xdr:rowOff>0</xdr:rowOff>
    </xdr:from>
    <xdr:ext cx="304800" cy="306401"/>
    <xdr:sp macro="" textlink="">
      <xdr:nvSpPr>
        <xdr:cNvPr id="1358" name="AutoShape 4">
          <a:extLst>
            <a:ext uri="{FF2B5EF4-FFF2-40B4-BE49-F238E27FC236}">
              <a16:creationId xmlns:a16="http://schemas.microsoft.com/office/drawing/2014/main" id="{D4093EE2-C349-7048-A51A-6655D782CA9E}"/>
            </a:ext>
          </a:extLst>
        </xdr:cNvPr>
        <xdr:cNvSpPr>
          <a:spLocks noChangeAspect="1" noChangeArrowheads="1"/>
        </xdr:cNvSpPr>
      </xdr:nvSpPr>
      <xdr:spPr bwMode="auto">
        <a:xfrm>
          <a:off x="12103100" y="2583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1357</xdr:row>
      <xdr:rowOff>0</xdr:rowOff>
    </xdr:from>
    <xdr:ext cx="304800" cy="306401"/>
    <xdr:sp macro="" textlink="">
      <xdr:nvSpPr>
        <xdr:cNvPr id="1359" name="AutoShape 4">
          <a:extLst>
            <a:ext uri="{FF2B5EF4-FFF2-40B4-BE49-F238E27FC236}">
              <a16:creationId xmlns:a16="http://schemas.microsoft.com/office/drawing/2014/main" id="{707F1904-0747-E74B-9792-92ADE4F79324}"/>
            </a:ext>
          </a:extLst>
        </xdr:cNvPr>
        <xdr:cNvSpPr>
          <a:spLocks noChangeAspect="1" noChangeArrowheads="1"/>
        </xdr:cNvSpPr>
      </xdr:nvSpPr>
      <xdr:spPr bwMode="auto">
        <a:xfrm>
          <a:off x="12103100" y="2585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1358</xdr:row>
      <xdr:rowOff>0</xdr:rowOff>
    </xdr:from>
    <xdr:ext cx="304800" cy="306401"/>
    <xdr:sp macro="" textlink="">
      <xdr:nvSpPr>
        <xdr:cNvPr id="1360" name="AutoShape 4">
          <a:extLst>
            <a:ext uri="{FF2B5EF4-FFF2-40B4-BE49-F238E27FC236}">
              <a16:creationId xmlns:a16="http://schemas.microsoft.com/office/drawing/2014/main" id="{08CA63F2-F93B-1646-AD40-41EF1E49A7D7}"/>
            </a:ext>
          </a:extLst>
        </xdr:cNvPr>
        <xdr:cNvSpPr>
          <a:spLocks noChangeAspect="1" noChangeArrowheads="1"/>
        </xdr:cNvSpPr>
      </xdr:nvSpPr>
      <xdr:spPr bwMode="auto">
        <a:xfrm>
          <a:off x="12103100" y="2586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1359</xdr:row>
      <xdr:rowOff>0</xdr:rowOff>
    </xdr:from>
    <xdr:ext cx="304800" cy="306401"/>
    <xdr:sp macro="" textlink="">
      <xdr:nvSpPr>
        <xdr:cNvPr id="1361" name="AutoShape 4">
          <a:extLst>
            <a:ext uri="{FF2B5EF4-FFF2-40B4-BE49-F238E27FC236}">
              <a16:creationId xmlns:a16="http://schemas.microsoft.com/office/drawing/2014/main" id="{B77879CA-AB34-F24E-B6A7-756E09CC771C}"/>
            </a:ext>
          </a:extLst>
        </xdr:cNvPr>
        <xdr:cNvSpPr>
          <a:spLocks noChangeAspect="1" noChangeArrowheads="1"/>
        </xdr:cNvSpPr>
      </xdr:nvSpPr>
      <xdr:spPr bwMode="auto">
        <a:xfrm>
          <a:off x="12103100" y="2588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1360</xdr:row>
      <xdr:rowOff>0</xdr:rowOff>
    </xdr:from>
    <xdr:ext cx="304800" cy="306401"/>
    <xdr:sp macro="" textlink="">
      <xdr:nvSpPr>
        <xdr:cNvPr id="1362" name="AutoShape 4">
          <a:extLst>
            <a:ext uri="{FF2B5EF4-FFF2-40B4-BE49-F238E27FC236}">
              <a16:creationId xmlns:a16="http://schemas.microsoft.com/office/drawing/2014/main" id="{4E2169D4-294A-FC45-87EC-85AFF973ACD7}"/>
            </a:ext>
          </a:extLst>
        </xdr:cNvPr>
        <xdr:cNvSpPr>
          <a:spLocks noChangeAspect="1" noChangeArrowheads="1"/>
        </xdr:cNvSpPr>
      </xdr:nvSpPr>
      <xdr:spPr bwMode="auto">
        <a:xfrm>
          <a:off x="12103100" y="2590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1361</xdr:row>
      <xdr:rowOff>0</xdr:rowOff>
    </xdr:from>
    <xdr:ext cx="304800" cy="306401"/>
    <xdr:sp macro="" textlink="">
      <xdr:nvSpPr>
        <xdr:cNvPr id="1363" name="AutoShape 4">
          <a:extLst>
            <a:ext uri="{FF2B5EF4-FFF2-40B4-BE49-F238E27FC236}">
              <a16:creationId xmlns:a16="http://schemas.microsoft.com/office/drawing/2014/main" id="{08565275-9381-1A47-82CE-C10FF9116565}"/>
            </a:ext>
          </a:extLst>
        </xdr:cNvPr>
        <xdr:cNvSpPr>
          <a:spLocks noChangeAspect="1" noChangeArrowheads="1"/>
        </xdr:cNvSpPr>
      </xdr:nvSpPr>
      <xdr:spPr bwMode="auto">
        <a:xfrm>
          <a:off x="12103100" y="2592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1362</xdr:row>
      <xdr:rowOff>0</xdr:rowOff>
    </xdr:from>
    <xdr:ext cx="304800" cy="306401"/>
    <xdr:sp macro="" textlink="">
      <xdr:nvSpPr>
        <xdr:cNvPr id="1364" name="AutoShape 4">
          <a:extLst>
            <a:ext uri="{FF2B5EF4-FFF2-40B4-BE49-F238E27FC236}">
              <a16:creationId xmlns:a16="http://schemas.microsoft.com/office/drawing/2014/main" id="{C3C3AFAD-C2BA-3D40-98FD-6535FEFDB7D7}"/>
            </a:ext>
          </a:extLst>
        </xdr:cNvPr>
        <xdr:cNvSpPr>
          <a:spLocks noChangeAspect="1" noChangeArrowheads="1"/>
        </xdr:cNvSpPr>
      </xdr:nvSpPr>
      <xdr:spPr bwMode="auto">
        <a:xfrm>
          <a:off x="12103100" y="2594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1363</xdr:row>
      <xdr:rowOff>0</xdr:rowOff>
    </xdr:from>
    <xdr:ext cx="304800" cy="306401"/>
    <xdr:sp macro="" textlink="">
      <xdr:nvSpPr>
        <xdr:cNvPr id="1365" name="AutoShape 4">
          <a:extLst>
            <a:ext uri="{FF2B5EF4-FFF2-40B4-BE49-F238E27FC236}">
              <a16:creationId xmlns:a16="http://schemas.microsoft.com/office/drawing/2014/main" id="{BDF74183-DBCE-324E-B8E7-255803974108}"/>
            </a:ext>
          </a:extLst>
        </xdr:cNvPr>
        <xdr:cNvSpPr>
          <a:spLocks noChangeAspect="1" noChangeArrowheads="1"/>
        </xdr:cNvSpPr>
      </xdr:nvSpPr>
      <xdr:spPr bwMode="auto">
        <a:xfrm>
          <a:off x="12103100" y="2596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1364</xdr:row>
      <xdr:rowOff>0</xdr:rowOff>
    </xdr:from>
    <xdr:ext cx="304800" cy="306401"/>
    <xdr:sp macro="" textlink="">
      <xdr:nvSpPr>
        <xdr:cNvPr id="1366" name="AutoShape 4">
          <a:extLst>
            <a:ext uri="{FF2B5EF4-FFF2-40B4-BE49-F238E27FC236}">
              <a16:creationId xmlns:a16="http://schemas.microsoft.com/office/drawing/2014/main" id="{79D5033C-8624-3B44-82F0-945A091F15E7}"/>
            </a:ext>
          </a:extLst>
        </xdr:cNvPr>
        <xdr:cNvSpPr>
          <a:spLocks noChangeAspect="1" noChangeArrowheads="1"/>
        </xdr:cNvSpPr>
      </xdr:nvSpPr>
      <xdr:spPr bwMode="auto">
        <a:xfrm>
          <a:off x="12103100" y="2598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1365</xdr:row>
      <xdr:rowOff>0</xdr:rowOff>
    </xdr:from>
    <xdr:ext cx="304800" cy="306401"/>
    <xdr:sp macro="" textlink="">
      <xdr:nvSpPr>
        <xdr:cNvPr id="1367" name="AutoShape 4">
          <a:extLst>
            <a:ext uri="{FF2B5EF4-FFF2-40B4-BE49-F238E27FC236}">
              <a16:creationId xmlns:a16="http://schemas.microsoft.com/office/drawing/2014/main" id="{F9949D53-9F36-9842-8EB1-EEBC1267F22B}"/>
            </a:ext>
          </a:extLst>
        </xdr:cNvPr>
        <xdr:cNvSpPr>
          <a:spLocks noChangeAspect="1" noChangeArrowheads="1"/>
        </xdr:cNvSpPr>
      </xdr:nvSpPr>
      <xdr:spPr bwMode="auto">
        <a:xfrm>
          <a:off x="12103100" y="2600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1366</xdr:row>
      <xdr:rowOff>0</xdr:rowOff>
    </xdr:from>
    <xdr:ext cx="304800" cy="306401"/>
    <xdr:sp macro="" textlink="">
      <xdr:nvSpPr>
        <xdr:cNvPr id="1368" name="AutoShape 4">
          <a:extLst>
            <a:ext uri="{FF2B5EF4-FFF2-40B4-BE49-F238E27FC236}">
              <a16:creationId xmlns:a16="http://schemas.microsoft.com/office/drawing/2014/main" id="{4073B596-5D9A-B34F-8A34-FED4FE1CFD82}"/>
            </a:ext>
          </a:extLst>
        </xdr:cNvPr>
        <xdr:cNvSpPr>
          <a:spLocks noChangeAspect="1" noChangeArrowheads="1"/>
        </xdr:cNvSpPr>
      </xdr:nvSpPr>
      <xdr:spPr bwMode="auto">
        <a:xfrm>
          <a:off x="12103100" y="2602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1367</xdr:row>
      <xdr:rowOff>0</xdr:rowOff>
    </xdr:from>
    <xdr:ext cx="304800" cy="306401"/>
    <xdr:sp macro="" textlink="">
      <xdr:nvSpPr>
        <xdr:cNvPr id="1369" name="AutoShape 4">
          <a:extLst>
            <a:ext uri="{FF2B5EF4-FFF2-40B4-BE49-F238E27FC236}">
              <a16:creationId xmlns:a16="http://schemas.microsoft.com/office/drawing/2014/main" id="{4E37937F-FD09-DA48-B66D-FAC8D6D789BC}"/>
            </a:ext>
          </a:extLst>
        </xdr:cNvPr>
        <xdr:cNvSpPr>
          <a:spLocks noChangeAspect="1" noChangeArrowheads="1"/>
        </xdr:cNvSpPr>
      </xdr:nvSpPr>
      <xdr:spPr bwMode="auto">
        <a:xfrm>
          <a:off x="12103100" y="2604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1368</xdr:row>
      <xdr:rowOff>0</xdr:rowOff>
    </xdr:from>
    <xdr:ext cx="304800" cy="306401"/>
    <xdr:sp macro="" textlink="">
      <xdr:nvSpPr>
        <xdr:cNvPr id="1370" name="AutoShape 4">
          <a:extLst>
            <a:ext uri="{FF2B5EF4-FFF2-40B4-BE49-F238E27FC236}">
              <a16:creationId xmlns:a16="http://schemas.microsoft.com/office/drawing/2014/main" id="{CA622A97-4A52-C642-87B1-2B8E1A7EF79A}"/>
            </a:ext>
          </a:extLst>
        </xdr:cNvPr>
        <xdr:cNvSpPr>
          <a:spLocks noChangeAspect="1" noChangeArrowheads="1"/>
        </xdr:cNvSpPr>
      </xdr:nvSpPr>
      <xdr:spPr bwMode="auto">
        <a:xfrm>
          <a:off x="12103100" y="2606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1369</xdr:row>
      <xdr:rowOff>0</xdr:rowOff>
    </xdr:from>
    <xdr:ext cx="304800" cy="306401"/>
    <xdr:sp macro="" textlink="">
      <xdr:nvSpPr>
        <xdr:cNvPr id="1371" name="AutoShape 4">
          <a:extLst>
            <a:ext uri="{FF2B5EF4-FFF2-40B4-BE49-F238E27FC236}">
              <a16:creationId xmlns:a16="http://schemas.microsoft.com/office/drawing/2014/main" id="{46C6D6CA-51E7-4A4D-AE5F-D9240295B57C}"/>
            </a:ext>
          </a:extLst>
        </xdr:cNvPr>
        <xdr:cNvSpPr>
          <a:spLocks noChangeAspect="1" noChangeArrowheads="1"/>
        </xdr:cNvSpPr>
      </xdr:nvSpPr>
      <xdr:spPr bwMode="auto">
        <a:xfrm>
          <a:off x="12103100" y="2607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1370</xdr:row>
      <xdr:rowOff>0</xdr:rowOff>
    </xdr:from>
    <xdr:ext cx="304800" cy="306401"/>
    <xdr:sp macro="" textlink="">
      <xdr:nvSpPr>
        <xdr:cNvPr id="1372" name="AutoShape 4">
          <a:extLst>
            <a:ext uri="{FF2B5EF4-FFF2-40B4-BE49-F238E27FC236}">
              <a16:creationId xmlns:a16="http://schemas.microsoft.com/office/drawing/2014/main" id="{63A4E2C1-7A43-EA40-993E-1B145B13A463}"/>
            </a:ext>
          </a:extLst>
        </xdr:cNvPr>
        <xdr:cNvSpPr>
          <a:spLocks noChangeAspect="1" noChangeArrowheads="1"/>
        </xdr:cNvSpPr>
      </xdr:nvSpPr>
      <xdr:spPr bwMode="auto">
        <a:xfrm>
          <a:off x="12103100" y="2609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1371</xdr:row>
      <xdr:rowOff>0</xdr:rowOff>
    </xdr:from>
    <xdr:ext cx="304800" cy="306401"/>
    <xdr:sp macro="" textlink="">
      <xdr:nvSpPr>
        <xdr:cNvPr id="1373" name="AutoShape 4">
          <a:extLst>
            <a:ext uri="{FF2B5EF4-FFF2-40B4-BE49-F238E27FC236}">
              <a16:creationId xmlns:a16="http://schemas.microsoft.com/office/drawing/2014/main" id="{7311CDA9-02B7-1F40-A5D1-AF66313CC0F3}"/>
            </a:ext>
          </a:extLst>
        </xdr:cNvPr>
        <xdr:cNvSpPr>
          <a:spLocks noChangeAspect="1" noChangeArrowheads="1"/>
        </xdr:cNvSpPr>
      </xdr:nvSpPr>
      <xdr:spPr bwMode="auto">
        <a:xfrm>
          <a:off x="12103100" y="2611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1372</xdr:row>
      <xdr:rowOff>0</xdr:rowOff>
    </xdr:from>
    <xdr:ext cx="304800" cy="306401"/>
    <xdr:sp macro="" textlink="">
      <xdr:nvSpPr>
        <xdr:cNvPr id="1374" name="AutoShape 4">
          <a:extLst>
            <a:ext uri="{FF2B5EF4-FFF2-40B4-BE49-F238E27FC236}">
              <a16:creationId xmlns:a16="http://schemas.microsoft.com/office/drawing/2014/main" id="{0291890A-0B6B-A842-9F21-AFF99B848763}"/>
            </a:ext>
          </a:extLst>
        </xdr:cNvPr>
        <xdr:cNvSpPr>
          <a:spLocks noChangeAspect="1" noChangeArrowheads="1"/>
        </xdr:cNvSpPr>
      </xdr:nvSpPr>
      <xdr:spPr bwMode="auto">
        <a:xfrm>
          <a:off x="12103100" y="2613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1373</xdr:row>
      <xdr:rowOff>0</xdr:rowOff>
    </xdr:from>
    <xdr:ext cx="304800" cy="306401"/>
    <xdr:sp macro="" textlink="">
      <xdr:nvSpPr>
        <xdr:cNvPr id="1375" name="AutoShape 4">
          <a:extLst>
            <a:ext uri="{FF2B5EF4-FFF2-40B4-BE49-F238E27FC236}">
              <a16:creationId xmlns:a16="http://schemas.microsoft.com/office/drawing/2014/main" id="{2878AE0B-5A54-4E40-BCBC-D4C74F6EBDF6}"/>
            </a:ext>
          </a:extLst>
        </xdr:cNvPr>
        <xdr:cNvSpPr>
          <a:spLocks noChangeAspect="1" noChangeArrowheads="1"/>
        </xdr:cNvSpPr>
      </xdr:nvSpPr>
      <xdr:spPr bwMode="auto">
        <a:xfrm>
          <a:off x="12103100" y="2615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1374</xdr:row>
      <xdr:rowOff>0</xdr:rowOff>
    </xdr:from>
    <xdr:ext cx="304800" cy="306401"/>
    <xdr:sp macro="" textlink="">
      <xdr:nvSpPr>
        <xdr:cNvPr id="1376" name="AutoShape 4">
          <a:extLst>
            <a:ext uri="{FF2B5EF4-FFF2-40B4-BE49-F238E27FC236}">
              <a16:creationId xmlns:a16="http://schemas.microsoft.com/office/drawing/2014/main" id="{0D2EF815-92FF-5A40-9E72-278610373F7A}"/>
            </a:ext>
          </a:extLst>
        </xdr:cNvPr>
        <xdr:cNvSpPr>
          <a:spLocks noChangeAspect="1" noChangeArrowheads="1"/>
        </xdr:cNvSpPr>
      </xdr:nvSpPr>
      <xdr:spPr bwMode="auto">
        <a:xfrm>
          <a:off x="12103100" y="2617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1375</xdr:row>
      <xdr:rowOff>0</xdr:rowOff>
    </xdr:from>
    <xdr:ext cx="304800" cy="306401"/>
    <xdr:sp macro="" textlink="">
      <xdr:nvSpPr>
        <xdr:cNvPr id="1377" name="AutoShape 4">
          <a:extLst>
            <a:ext uri="{FF2B5EF4-FFF2-40B4-BE49-F238E27FC236}">
              <a16:creationId xmlns:a16="http://schemas.microsoft.com/office/drawing/2014/main" id="{D2103991-26CA-254A-BADC-BAA2E4277681}"/>
            </a:ext>
          </a:extLst>
        </xdr:cNvPr>
        <xdr:cNvSpPr>
          <a:spLocks noChangeAspect="1" noChangeArrowheads="1"/>
        </xdr:cNvSpPr>
      </xdr:nvSpPr>
      <xdr:spPr bwMode="auto">
        <a:xfrm>
          <a:off x="12103100" y="2619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1376</xdr:row>
      <xdr:rowOff>0</xdr:rowOff>
    </xdr:from>
    <xdr:ext cx="304800" cy="306401"/>
    <xdr:sp macro="" textlink="">
      <xdr:nvSpPr>
        <xdr:cNvPr id="1378" name="AutoShape 4">
          <a:extLst>
            <a:ext uri="{FF2B5EF4-FFF2-40B4-BE49-F238E27FC236}">
              <a16:creationId xmlns:a16="http://schemas.microsoft.com/office/drawing/2014/main" id="{1EA68195-D817-CC4A-ADE2-48B243A78CA2}"/>
            </a:ext>
          </a:extLst>
        </xdr:cNvPr>
        <xdr:cNvSpPr>
          <a:spLocks noChangeAspect="1" noChangeArrowheads="1"/>
        </xdr:cNvSpPr>
      </xdr:nvSpPr>
      <xdr:spPr bwMode="auto">
        <a:xfrm>
          <a:off x="12103100" y="2621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1377</xdr:row>
      <xdr:rowOff>0</xdr:rowOff>
    </xdr:from>
    <xdr:ext cx="304800" cy="306401"/>
    <xdr:sp macro="" textlink="">
      <xdr:nvSpPr>
        <xdr:cNvPr id="1379" name="AutoShape 4">
          <a:extLst>
            <a:ext uri="{FF2B5EF4-FFF2-40B4-BE49-F238E27FC236}">
              <a16:creationId xmlns:a16="http://schemas.microsoft.com/office/drawing/2014/main" id="{3FBD77CB-9D9E-B440-877E-202ADA46888E}"/>
            </a:ext>
          </a:extLst>
        </xdr:cNvPr>
        <xdr:cNvSpPr>
          <a:spLocks noChangeAspect="1" noChangeArrowheads="1"/>
        </xdr:cNvSpPr>
      </xdr:nvSpPr>
      <xdr:spPr bwMode="auto">
        <a:xfrm>
          <a:off x="12103100" y="2623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1378</xdr:row>
      <xdr:rowOff>0</xdr:rowOff>
    </xdr:from>
    <xdr:ext cx="304800" cy="306401"/>
    <xdr:sp macro="" textlink="">
      <xdr:nvSpPr>
        <xdr:cNvPr id="1380" name="AutoShape 4">
          <a:extLst>
            <a:ext uri="{FF2B5EF4-FFF2-40B4-BE49-F238E27FC236}">
              <a16:creationId xmlns:a16="http://schemas.microsoft.com/office/drawing/2014/main" id="{E6BCA060-AC3C-0D42-90C2-52295EFE96E6}"/>
            </a:ext>
          </a:extLst>
        </xdr:cNvPr>
        <xdr:cNvSpPr>
          <a:spLocks noChangeAspect="1" noChangeArrowheads="1"/>
        </xdr:cNvSpPr>
      </xdr:nvSpPr>
      <xdr:spPr bwMode="auto">
        <a:xfrm>
          <a:off x="12103100" y="2625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1379</xdr:row>
      <xdr:rowOff>0</xdr:rowOff>
    </xdr:from>
    <xdr:ext cx="304800" cy="306401"/>
    <xdr:sp macro="" textlink="">
      <xdr:nvSpPr>
        <xdr:cNvPr id="1381" name="AutoShape 4">
          <a:extLst>
            <a:ext uri="{FF2B5EF4-FFF2-40B4-BE49-F238E27FC236}">
              <a16:creationId xmlns:a16="http://schemas.microsoft.com/office/drawing/2014/main" id="{D1A990E4-939D-DD47-88F4-D0C04875D575}"/>
            </a:ext>
          </a:extLst>
        </xdr:cNvPr>
        <xdr:cNvSpPr>
          <a:spLocks noChangeAspect="1" noChangeArrowheads="1"/>
        </xdr:cNvSpPr>
      </xdr:nvSpPr>
      <xdr:spPr bwMode="auto">
        <a:xfrm>
          <a:off x="12103100" y="2626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1380</xdr:row>
      <xdr:rowOff>0</xdr:rowOff>
    </xdr:from>
    <xdr:ext cx="304800" cy="306401"/>
    <xdr:sp macro="" textlink="">
      <xdr:nvSpPr>
        <xdr:cNvPr id="1382" name="AutoShape 4">
          <a:extLst>
            <a:ext uri="{FF2B5EF4-FFF2-40B4-BE49-F238E27FC236}">
              <a16:creationId xmlns:a16="http://schemas.microsoft.com/office/drawing/2014/main" id="{5E073146-C6CF-D747-AA9E-CE8FD5ACFE18}"/>
            </a:ext>
          </a:extLst>
        </xdr:cNvPr>
        <xdr:cNvSpPr>
          <a:spLocks noChangeAspect="1" noChangeArrowheads="1"/>
        </xdr:cNvSpPr>
      </xdr:nvSpPr>
      <xdr:spPr bwMode="auto">
        <a:xfrm>
          <a:off x="12103100" y="2628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1381</xdr:row>
      <xdr:rowOff>0</xdr:rowOff>
    </xdr:from>
    <xdr:ext cx="304800" cy="306401"/>
    <xdr:sp macro="" textlink="">
      <xdr:nvSpPr>
        <xdr:cNvPr id="1383" name="AutoShape 4">
          <a:extLst>
            <a:ext uri="{FF2B5EF4-FFF2-40B4-BE49-F238E27FC236}">
              <a16:creationId xmlns:a16="http://schemas.microsoft.com/office/drawing/2014/main" id="{4EA1AB82-D3AC-FF46-BED6-C8844882E15A}"/>
            </a:ext>
          </a:extLst>
        </xdr:cNvPr>
        <xdr:cNvSpPr>
          <a:spLocks noChangeAspect="1" noChangeArrowheads="1"/>
        </xdr:cNvSpPr>
      </xdr:nvSpPr>
      <xdr:spPr bwMode="auto">
        <a:xfrm>
          <a:off x="12103100" y="2630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1382</xdr:row>
      <xdr:rowOff>0</xdr:rowOff>
    </xdr:from>
    <xdr:ext cx="304800" cy="306401"/>
    <xdr:sp macro="" textlink="">
      <xdr:nvSpPr>
        <xdr:cNvPr id="1384" name="AutoShape 4">
          <a:extLst>
            <a:ext uri="{FF2B5EF4-FFF2-40B4-BE49-F238E27FC236}">
              <a16:creationId xmlns:a16="http://schemas.microsoft.com/office/drawing/2014/main" id="{38FDEA42-C4F9-2C42-B7E9-F8AD9001A597}"/>
            </a:ext>
          </a:extLst>
        </xdr:cNvPr>
        <xdr:cNvSpPr>
          <a:spLocks noChangeAspect="1" noChangeArrowheads="1"/>
        </xdr:cNvSpPr>
      </xdr:nvSpPr>
      <xdr:spPr bwMode="auto">
        <a:xfrm>
          <a:off x="12103100" y="2632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1383</xdr:row>
      <xdr:rowOff>0</xdr:rowOff>
    </xdr:from>
    <xdr:ext cx="304800" cy="306401"/>
    <xdr:sp macro="" textlink="">
      <xdr:nvSpPr>
        <xdr:cNvPr id="1385" name="AutoShape 4">
          <a:extLst>
            <a:ext uri="{FF2B5EF4-FFF2-40B4-BE49-F238E27FC236}">
              <a16:creationId xmlns:a16="http://schemas.microsoft.com/office/drawing/2014/main" id="{4A98A853-4A6F-224B-8120-BC1D2F843E03}"/>
            </a:ext>
          </a:extLst>
        </xdr:cNvPr>
        <xdr:cNvSpPr>
          <a:spLocks noChangeAspect="1" noChangeArrowheads="1"/>
        </xdr:cNvSpPr>
      </xdr:nvSpPr>
      <xdr:spPr bwMode="auto">
        <a:xfrm>
          <a:off x="12103100" y="2634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1384</xdr:row>
      <xdr:rowOff>0</xdr:rowOff>
    </xdr:from>
    <xdr:ext cx="304800" cy="306401"/>
    <xdr:sp macro="" textlink="">
      <xdr:nvSpPr>
        <xdr:cNvPr id="1386" name="AutoShape 4">
          <a:extLst>
            <a:ext uri="{FF2B5EF4-FFF2-40B4-BE49-F238E27FC236}">
              <a16:creationId xmlns:a16="http://schemas.microsoft.com/office/drawing/2014/main" id="{8161A573-8626-ED4C-9AA6-EBFA7A89F231}"/>
            </a:ext>
          </a:extLst>
        </xdr:cNvPr>
        <xdr:cNvSpPr>
          <a:spLocks noChangeAspect="1" noChangeArrowheads="1"/>
        </xdr:cNvSpPr>
      </xdr:nvSpPr>
      <xdr:spPr bwMode="auto">
        <a:xfrm>
          <a:off x="12103100" y="2636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1385</xdr:row>
      <xdr:rowOff>0</xdr:rowOff>
    </xdr:from>
    <xdr:ext cx="304800" cy="306401"/>
    <xdr:sp macro="" textlink="">
      <xdr:nvSpPr>
        <xdr:cNvPr id="1387" name="AutoShape 4">
          <a:extLst>
            <a:ext uri="{FF2B5EF4-FFF2-40B4-BE49-F238E27FC236}">
              <a16:creationId xmlns:a16="http://schemas.microsoft.com/office/drawing/2014/main" id="{E90786C1-7C29-4544-B702-20D3CA1CB360}"/>
            </a:ext>
          </a:extLst>
        </xdr:cNvPr>
        <xdr:cNvSpPr>
          <a:spLocks noChangeAspect="1" noChangeArrowheads="1"/>
        </xdr:cNvSpPr>
      </xdr:nvSpPr>
      <xdr:spPr bwMode="auto">
        <a:xfrm>
          <a:off x="12103100" y="2638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1386</xdr:row>
      <xdr:rowOff>0</xdr:rowOff>
    </xdr:from>
    <xdr:ext cx="304800" cy="306401"/>
    <xdr:sp macro="" textlink="">
      <xdr:nvSpPr>
        <xdr:cNvPr id="1388" name="AutoShape 4">
          <a:extLst>
            <a:ext uri="{FF2B5EF4-FFF2-40B4-BE49-F238E27FC236}">
              <a16:creationId xmlns:a16="http://schemas.microsoft.com/office/drawing/2014/main" id="{6EDD369F-D548-184B-8201-2DBA2EC731E8}"/>
            </a:ext>
          </a:extLst>
        </xdr:cNvPr>
        <xdr:cNvSpPr>
          <a:spLocks noChangeAspect="1" noChangeArrowheads="1"/>
        </xdr:cNvSpPr>
      </xdr:nvSpPr>
      <xdr:spPr bwMode="auto">
        <a:xfrm>
          <a:off x="12103100" y="2640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1387</xdr:row>
      <xdr:rowOff>0</xdr:rowOff>
    </xdr:from>
    <xdr:ext cx="304800" cy="306401"/>
    <xdr:sp macro="" textlink="">
      <xdr:nvSpPr>
        <xdr:cNvPr id="1389" name="AutoShape 4">
          <a:extLst>
            <a:ext uri="{FF2B5EF4-FFF2-40B4-BE49-F238E27FC236}">
              <a16:creationId xmlns:a16="http://schemas.microsoft.com/office/drawing/2014/main" id="{69AFF77D-499A-C04D-8B88-B13ECC3C54DB}"/>
            </a:ext>
          </a:extLst>
        </xdr:cNvPr>
        <xdr:cNvSpPr>
          <a:spLocks noChangeAspect="1" noChangeArrowheads="1"/>
        </xdr:cNvSpPr>
      </xdr:nvSpPr>
      <xdr:spPr bwMode="auto">
        <a:xfrm>
          <a:off x="12103100" y="2642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1388</xdr:row>
      <xdr:rowOff>0</xdr:rowOff>
    </xdr:from>
    <xdr:ext cx="304800" cy="306401"/>
    <xdr:sp macro="" textlink="">
      <xdr:nvSpPr>
        <xdr:cNvPr id="1390" name="AutoShape 4">
          <a:extLst>
            <a:ext uri="{FF2B5EF4-FFF2-40B4-BE49-F238E27FC236}">
              <a16:creationId xmlns:a16="http://schemas.microsoft.com/office/drawing/2014/main" id="{AEF249BA-7D21-3146-92C9-6BC62CFF408B}"/>
            </a:ext>
          </a:extLst>
        </xdr:cNvPr>
        <xdr:cNvSpPr>
          <a:spLocks noChangeAspect="1" noChangeArrowheads="1"/>
        </xdr:cNvSpPr>
      </xdr:nvSpPr>
      <xdr:spPr bwMode="auto">
        <a:xfrm>
          <a:off x="12103100" y="2644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1389</xdr:row>
      <xdr:rowOff>0</xdr:rowOff>
    </xdr:from>
    <xdr:ext cx="304800" cy="306401"/>
    <xdr:sp macro="" textlink="">
      <xdr:nvSpPr>
        <xdr:cNvPr id="1391" name="AutoShape 4">
          <a:extLst>
            <a:ext uri="{FF2B5EF4-FFF2-40B4-BE49-F238E27FC236}">
              <a16:creationId xmlns:a16="http://schemas.microsoft.com/office/drawing/2014/main" id="{EB5236B6-8498-CD4E-BD45-72D74D3316D1}"/>
            </a:ext>
          </a:extLst>
        </xdr:cNvPr>
        <xdr:cNvSpPr>
          <a:spLocks noChangeAspect="1" noChangeArrowheads="1"/>
        </xdr:cNvSpPr>
      </xdr:nvSpPr>
      <xdr:spPr bwMode="auto">
        <a:xfrm>
          <a:off x="12103100" y="2646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1390</xdr:row>
      <xdr:rowOff>0</xdr:rowOff>
    </xdr:from>
    <xdr:ext cx="304800" cy="306401"/>
    <xdr:sp macro="" textlink="">
      <xdr:nvSpPr>
        <xdr:cNvPr id="1392" name="AutoShape 4">
          <a:extLst>
            <a:ext uri="{FF2B5EF4-FFF2-40B4-BE49-F238E27FC236}">
              <a16:creationId xmlns:a16="http://schemas.microsoft.com/office/drawing/2014/main" id="{E298A312-1836-7446-AB3D-6D3872D038AE}"/>
            </a:ext>
          </a:extLst>
        </xdr:cNvPr>
        <xdr:cNvSpPr>
          <a:spLocks noChangeAspect="1" noChangeArrowheads="1"/>
        </xdr:cNvSpPr>
      </xdr:nvSpPr>
      <xdr:spPr bwMode="auto">
        <a:xfrm>
          <a:off x="12103100" y="2647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1391</xdr:row>
      <xdr:rowOff>0</xdr:rowOff>
    </xdr:from>
    <xdr:ext cx="304800" cy="306401"/>
    <xdr:sp macro="" textlink="">
      <xdr:nvSpPr>
        <xdr:cNvPr id="1393" name="AutoShape 4">
          <a:extLst>
            <a:ext uri="{FF2B5EF4-FFF2-40B4-BE49-F238E27FC236}">
              <a16:creationId xmlns:a16="http://schemas.microsoft.com/office/drawing/2014/main" id="{4AE7E44E-79FE-7A46-B732-A6A46AFEA3E6}"/>
            </a:ext>
          </a:extLst>
        </xdr:cNvPr>
        <xdr:cNvSpPr>
          <a:spLocks noChangeAspect="1" noChangeArrowheads="1"/>
        </xdr:cNvSpPr>
      </xdr:nvSpPr>
      <xdr:spPr bwMode="auto">
        <a:xfrm>
          <a:off x="12103100" y="2649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1392</xdr:row>
      <xdr:rowOff>0</xdr:rowOff>
    </xdr:from>
    <xdr:ext cx="304800" cy="306401"/>
    <xdr:sp macro="" textlink="">
      <xdr:nvSpPr>
        <xdr:cNvPr id="1394" name="AutoShape 4">
          <a:extLst>
            <a:ext uri="{FF2B5EF4-FFF2-40B4-BE49-F238E27FC236}">
              <a16:creationId xmlns:a16="http://schemas.microsoft.com/office/drawing/2014/main" id="{47C0A90D-843F-E24E-AB46-F6A42FBB1D28}"/>
            </a:ext>
          </a:extLst>
        </xdr:cNvPr>
        <xdr:cNvSpPr>
          <a:spLocks noChangeAspect="1" noChangeArrowheads="1"/>
        </xdr:cNvSpPr>
      </xdr:nvSpPr>
      <xdr:spPr bwMode="auto">
        <a:xfrm>
          <a:off x="12103100" y="2651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1393</xdr:row>
      <xdr:rowOff>0</xdr:rowOff>
    </xdr:from>
    <xdr:ext cx="304800" cy="306401"/>
    <xdr:sp macro="" textlink="">
      <xdr:nvSpPr>
        <xdr:cNvPr id="1395" name="AutoShape 4">
          <a:extLst>
            <a:ext uri="{FF2B5EF4-FFF2-40B4-BE49-F238E27FC236}">
              <a16:creationId xmlns:a16="http://schemas.microsoft.com/office/drawing/2014/main" id="{28F7DE95-3FB6-F846-9912-C5D268702784}"/>
            </a:ext>
          </a:extLst>
        </xdr:cNvPr>
        <xdr:cNvSpPr>
          <a:spLocks noChangeAspect="1" noChangeArrowheads="1"/>
        </xdr:cNvSpPr>
      </xdr:nvSpPr>
      <xdr:spPr bwMode="auto">
        <a:xfrm>
          <a:off x="12103100" y="2653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1394</xdr:row>
      <xdr:rowOff>0</xdr:rowOff>
    </xdr:from>
    <xdr:ext cx="304800" cy="306401"/>
    <xdr:sp macro="" textlink="">
      <xdr:nvSpPr>
        <xdr:cNvPr id="1396" name="AutoShape 4">
          <a:extLst>
            <a:ext uri="{FF2B5EF4-FFF2-40B4-BE49-F238E27FC236}">
              <a16:creationId xmlns:a16="http://schemas.microsoft.com/office/drawing/2014/main" id="{8F9CA778-9721-BA46-9147-86FD3E02ECDA}"/>
            </a:ext>
          </a:extLst>
        </xdr:cNvPr>
        <xdr:cNvSpPr>
          <a:spLocks noChangeAspect="1" noChangeArrowheads="1"/>
        </xdr:cNvSpPr>
      </xdr:nvSpPr>
      <xdr:spPr bwMode="auto">
        <a:xfrm>
          <a:off x="12103100" y="2655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1395</xdr:row>
      <xdr:rowOff>0</xdr:rowOff>
    </xdr:from>
    <xdr:ext cx="304800" cy="306401"/>
    <xdr:sp macro="" textlink="">
      <xdr:nvSpPr>
        <xdr:cNvPr id="1397" name="AutoShape 4">
          <a:extLst>
            <a:ext uri="{FF2B5EF4-FFF2-40B4-BE49-F238E27FC236}">
              <a16:creationId xmlns:a16="http://schemas.microsoft.com/office/drawing/2014/main" id="{FCD7DA9C-BCC4-5743-A99F-D19E8A45E9F6}"/>
            </a:ext>
          </a:extLst>
        </xdr:cNvPr>
        <xdr:cNvSpPr>
          <a:spLocks noChangeAspect="1" noChangeArrowheads="1"/>
        </xdr:cNvSpPr>
      </xdr:nvSpPr>
      <xdr:spPr bwMode="auto">
        <a:xfrm>
          <a:off x="12103100" y="2657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1396</xdr:row>
      <xdr:rowOff>0</xdr:rowOff>
    </xdr:from>
    <xdr:ext cx="304800" cy="306401"/>
    <xdr:sp macro="" textlink="">
      <xdr:nvSpPr>
        <xdr:cNvPr id="1398" name="AutoShape 4">
          <a:extLst>
            <a:ext uri="{FF2B5EF4-FFF2-40B4-BE49-F238E27FC236}">
              <a16:creationId xmlns:a16="http://schemas.microsoft.com/office/drawing/2014/main" id="{A3AF2549-AAE9-4840-8123-47F8C0AF5959}"/>
            </a:ext>
          </a:extLst>
        </xdr:cNvPr>
        <xdr:cNvSpPr>
          <a:spLocks noChangeAspect="1" noChangeArrowheads="1"/>
        </xdr:cNvSpPr>
      </xdr:nvSpPr>
      <xdr:spPr bwMode="auto">
        <a:xfrm>
          <a:off x="12103100" y="2659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1397</xdr:row>
      <xdr:rowOff>0</xdr:rowOff>
    </xdr:from>
    <xdr:ext cx="304800" cy="306401"/>
    <xdr:sp macro="" textlink="">
      <xdr:nvSpPr>
        <xdr:cNvPr id="1399" name="AutoShape 4">
          <a:extLst>
            <a:ext uri="{FF2B5EF4-FFF2-40B4-BE49-F238E27FC236}">
              <a16:creationId xmlns:a16="http://schemas.microsoft.com/office/drawing/2014/main" id="{6DF80A1C-1822-5946-B2A4-81F89BBC6CEF}"/>
            </a:ext>
          </a:extLst>
        </xdr:cNvPr>
        <xdr:cNvSpPr>
          <a:spLocks noChangeAspect="1" noChangeArrowheads="1"/>
        </xdr:cNvSpPr>
      </xdr:nvSpPr>
      <xdr:spPr bwMode="auto">
        <a:xfrm>
          <a:off x="12103100" y="2661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1398</xdr:row>
      <xdr:rowOff>0</xdr:rowOff>
    </xdr:from>
    <xdr:ext cx="304800" cy="306401"/>
    <xdr:sp macro="" textlink="">
      <xdr:nvSpPr>
        <xdr:cNvPr id="1400" name="AutoShape 4">
          <a:extLst>
            <a:ext uri="{FF2B5EF4-FFF2-40B4-BE49-F238E27FC236}">
              <a16:creationId xmlns:a16="http://schemas.microsoft.com/office/drawing/2014/main" id="{68E8226D-F0A9-CB43-969E-454558A84F43}"/>
            </a:ext>
          </a:extLst>
        </xdr:cNvPr>
        <xdr:cNvSpPr>
          <a:spLocks noChangeAspect="1" noChangeArrowheads="1"/>
        </xdr:cNvSpPr>
      </xdr:nvSpPr>
      <xdr:spPr bwMode="auto">
        <a:xfrm>
          <a:off x="12103100" y="2663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1399</xdr:row>
      <xdr:rowOff>0</xdr:rowOff>
    </xdr:from>
    <xdr:ext cx="304800" cy="306401"/>
    <xdr:sp macro="" textlink="">
      <xdr:nvSpPr>
        <xdr:cNvPr id="1401" name="AutoShape 4">
          <a:extLst>
            <a:ext uri="{FF2B5EF4-FFF2-40B4-BE49-F238E27FC236}">
              <a16:creationId xmlns:a16="http://schemas.microsoft.com/office/drawing/2014/main" id="{95B9DBA2-B39C-D045-8DCE-E00969FDE7CA}"/>
            </a:ext>
          </a:extLst>
        </xdr:cNvPr>
        <xdr:cNvSpPr>
          <a:spLocks noChangeAspect="1" noChangeArrowheads="1"/>
        </xdr:cNvSpPr>
      </xdr:nvSpPr>
      <xdr:spPr bwMode="auto">
        <a:xfrm>
          <a:off x="12103100" y="2665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1400</xdr:row>
      <xdr:rowOff>0</xdr:rowOff>
    </xdr:from>
    <xdr:ext cx="304800" cy="306401"/>
    <xdr:sp macro="" textlink="">
      <xdr:nvSpPr>
        <xdr:cNvPr id="1402" name="AutoShape 4">
          <a:extLst>
            <a:ext uri="{FF2B5EF4-FFF2-40B4-BE49-F238E27FC236}">
              <a16:creationId xmlns:a16="http://schemas.microsoft.com/office/drawing/2014/main" id="{0BC09DB2-283F-9C43-BD2D-4B5DB0CB62B8}"/>
            </a:ext>
          </a:extLst>
        </xdr:cNvPr>
        <xdr:cNvSpPr>
          <a:spLocks noChangeAspect="1" noChangeArrowheads="1"/>
        </xdr:cNvSpPr>
      </xdr:nvSpPr>
      <xdr:spPr bwMode="auto">
        <a:xfrm>
          <a:off x="12103100" y="2667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1401</xdr:row>
      <xdr:rowOff>0</xdr:rowOff>
    </xdr:from>
    <xdr:ext cx="304800" cy="306401"/>
    <xdr:sp macro="" textlink="">
      <xdr:nvSpPr>
        <xdr:cNvPr id="1403" name="AutoShape 4">
          <a:extLst>
            <a:ext uri="{FF2B5EF4-FFF2-40B4-BE49-F238E27FC236}">
              <a16:creationId xmlns:a16="http://schemas.microsoft.com/office/drawing/2014/main" id="{EC20B2DD-A0F5-D840-B2DD-37D5CFD1E57D}"/>
            </a:ext>
          </a:extLst>
        </xdr:cNvPr>
        <xdr:cNvSpPr>
          <a:spLocks noChangeAspect="1" noChangeArrowheads="1"/>
        </xdr:cNvSpPr>
      </xdr:nvSpPr>
      <xdr:spPr bwMode="auto">
        <a:xfrm>
          <a:off x="12103100" y="2668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1402</xdr:row>
      <xdr:rowOff>0</xdr:rowOff>
    </xdr:from>
    <xdr:ext cx="304800" cy="306401"/>
    <xdr:sp macro="" textlink="">
      <xdr:nvSpPr>
        <xdr:cNvPr id="1404" name="AutoShape 4">
          <a:extLst>
            <a:ext uri="{FF2B5EF4-FFF2-40B4-BE49-F238E27FC236}">
              <a16:creationId xmlns:a16="http://schemas.microsoft.com/office/drawing/2014/main" id="{A34113B9-1DA5-1A45-A1DA-E8D68D72D905}"/>
            </a:ext>
          </a:extLst>
        </xdr:cNvPr>
        <xdr:cNvSpPr>
          <a:spLocks noChangeAspect="1" noChangeArrowheads="1"/>
        </xdr:cNvSpPr>
      </xdr:nvSpPr>
      <xdr:spPr bwMode="auto">
        <a:xfrm>
          <a:off x="12103100" y="2670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1403</xdr:row>
      <xdr:rowOff>0</xdr:rowOff>
    </xdr:from>
    <xdr:ext cx="304800" cy="306401"/>
    <xdr:sp macro="" textlink="">
      <xdr:nvSpPr>
        <xdr:cNvPr id="1405" name="AutoShape 4">
          <a:extLst>
            <a:ext uri="{FF2B5EF4-FFF2-40B4-BE49-F238E27FC236}">
              <a16:creationId xmlns:a16="http://schemas.microsoft.com/office/drawing/2014/main" id="{165532C7-7347-6F43-AE4F-1B1A48E41923}"/>
            </a:ext>
          </a:extLst>
        </xdr:cNvPr>
        <xdr:cNvSpPr>
          <a:spLocks noChangeAspect="1" noChangeArrowheads="1"/>
        </xdr:cNvSpPr>
      </xdr:nvSpPr>
      <xdr:spPr bwMode="auto">
        <a:xfrm>
          <a:off x="12103100" y="2672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1404</xdr:row>
      <xdr:rowOff>0</xdr:rowOff>
    </xdr:from>
    <xdr:ext cx="304800" cy="306401"/>
    <xdr:sp macro="" textlink="">
      <xdr:nvSpPr>
        <xdr:cNvPr id="1406" name="AutoShape 4">
          <a:extLst>
            <a:ext uri="{FF2B5EF4-FFF2-40B4-BE49-F238E27FC236}">
              <a16:creationId xmlns:a16="http://schemas.microsoft.com/office/drawing/2014/main" id="{6FD51FC5-9491-2C48-B1A3-15ED4411D8AA}"/>
            </a:ext>
          </a:extLst>
        </xdr:cNvPr>
        <xdr:cNvSpPr>
          <a:spLocks noChangeAspect="1" noChangeArrowheads="1"/>
        </xdr:cNvSpPr>
      </xdr:nvSpPr>
      <xdr:spPr bwMode="auto">
        <a:xfrm>
          <a:off x="12103100" y="2674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1405</xdr:row>
      <xdr:rowOff>0</xdr:rowOff>
    </xdr:from>
    <xdr:ext cx="304800" cy="306401"/>
    <xdr:sp macro="" textlink="">
      <xdr:nvSpPr>
        <xdr:cNvPr id="1407" name="AutoShape 4">
          <a:extLst>
            <a:ext uri="{FF2B5EF4-FFF2-40B4-BE49-F238E27FC236}">
              <a16:creationId xmlns:a16="http://schemas.microsoft.com/office/drawing/2014/main" id="{3DDF3158-A86A-D845-A24C-D9FAFC54A86F}"/>
            </a:ext>
          </a:extLst>
        </xdr:cNvPr>
        <xdr:cNvSpPr>
          <a:spLocks noChangeAspect="1" noChangeArrowheads="1"/>
        </xdr:cNvSpPr>
      </xdr:nvSpPr>
      <xdr:spPr bwMode="auto">
        <a:xfrm>
          <a:off x="12103100" y="2676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1406</xdr:row>
      <xdr:rowOff>0</xdr:rowOff>
    </xdr:from>
    <xdr:ext cx="304800" cy="306401"/>
    <xdr:sp macro="" textlink="">
      <xdr:nvSpPr>
        <xdr:cNvPr id="1408" name="AutoShape 4">
          <a:extLst>
            <a:ext uri="{FF2B5EF4-FFF2-40B4-BE49-F238E27FC236}">
              <a16:creationId xmlns:a16="http://schemas.microsoft.com/office/drawing/2014/main" id="{9BCE1D83-E079-0644-913E-C48EC8EA6457}"/>
            </a:ext>
          </a:extLst>
        </xdr:cNvPr>
        <xdr:cNvSpPr>
          <a:spLocks noChangeAspect="1" noChangeArrowheads="1"/>
        </xdr:cNvSpPr>
      </xdr:nvSpPr>
      <xdr:spPr bwMode="auto">
        <a:xfrm>
          <a:off x="12103100" y="2678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1407</xdr:row>
      <xdr:rowOff>0</xdr:rowOff>
    </xdr:from>
    <xdr:ext cx="304800" cy="306401"/>
    <xdr:sp macro="" textlink="">
      <xdr:nvSpPr>
        <xdr:cNvPr id="1409" name="AutoShape 4">
          <a:extLst>
            <a:ext uri="{FF2B5EF4-FFF2-40B4-BE49-F238E27FC236}">
              <a16:creationId xmlns:a16="http://schemas.microsoft.com/office/drawing/2014/main" id="{2812C8C7-D9CC-C945-9A48-B879D74C7E09}"/>
            </a:ext>
          </a:extLst>
        </xdr:cNvPr>
        <xdr:cNvSpPr>
          <a:spLocks noChangeAspect="1" noChangeArrowheads="1"/>
        </xdr:cNvSpPr>
      </xdr:nvSpPr>
      <xdr:spPr bwMode="auto">
        <a:xfrm>
          <a:off x="12103100" y="2680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1408</xdr:row>
      <xdr:rowOff>0</xdr:rowOff>
    </xdr:from>
    <xdr:ext cx="304800" cy="306401"/>
    <xdr:sp macro="" textlink="">
      <xdr:nvSpPr>
        <xdr:cNvPr id="1410" name="AutoShape 4">
          <a:extLst>
            <a:ext uri="{FF2B5EF4-FFF2-40B4-BE49-F238E27FC236}">
              <a16:creationId xmlns:a16="http://schemas.microsoft.com/office/drawing/2014/main" id="{1238384D-FB12-D04C-BF63-197F676B8CED}"/>
            </a:ext>
          </a:extLst>
        </xdr:cNvPr>
        <xdr:cNvSpPr>
          <a:spLocks noChangeAspect="1" noChangeArrowheads="1"/>
        </xdr:cNvSpPr>
      </xdr:nvSpPr>
      <xdr:spPr bwMode="auto">
        <a:xfrm>
          <a:off x="12103100" y="2682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1409</xdr:row>
      <xdr:rowOff>0</xdr:rowOff>
    </xdr:from>
    <xdr:ext cx="304800" cy="306401"/>
    <xdr:sp macro="" textlink="">
      <xdr:nvSpPr>
        <xdr:cNvPr id="1411" name="AutoShape 4">
          <a:extLst>
            <a:ext uri="{FF2B5EF4-FFF2-40B4-BE49-F238E27FC236}">
              <a16:creationId xmlns:a16="http://schemas.microsoft.com/office/drawing/2014/main" id="{75267EEF-97DC-6B47-BF49-4BBFF248D9CE}"/>
            </a:ext>
          </a:extLst>
        </xdr:cNvPr>
        <xdr:cNvSpPr>
          <a:spLocks noChangeAspect="1" noChangeArrowheads="1"/>
        </xdr:cNvSpPr>
      </xdr:nvSpPr>
      <xdr:spPr bwMode="auto">
        <a:xfrm>
          <a:off x="12103100" y="2684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1410</xdr:row>
      <xdr:rowOff>0</xdr:rowOff>
    </xdr:from>
    <xdr:ext cx="304800" cy="306401"/>
    <xdr:sp macro="" textlink="">
      <xdr:nvSpPr>
        <xdr:cNvPr id="1412" name="AutoShape 4">
          <a:extLst>
            <a:ext uri="{FF2B5EF4-FFF2-40B4-BE49-F238E27FC236}">
              <a16:creationId xmlns:a16="http://schemas.microsoft.com/office/drawing/2014/main" id="{D04F155A-9D46-3948-9579-4E942837EBD9}"/>
            </a:ext>
          </a:extLst>
        </xdr:cNvPr>
        <xdr:cNvSpPr>
          <a:spLocks noChangeAspect="1" noChangeArrowheads="1"/>
        </xdr:cNvSpPr>
      </xdr:nvSpPr>
      <xdr:spPr bwMode="auto">
        <a:xfrm>
          <a:off x="12103100" y="2686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1411</xdr:row>
      <xdr:rowOff>0</xdr:rowOff>
    </xdr:from>
    <xdr:ext cx="304800" cy="306401"/>
    <xdr:sp macro="" textlink="">
      <xdr:nvSpPr>
        <xdr:cNvPr id="1413" name="AutoShape 4">
          <a:extLst>
            <a:ext uri="{FF2B5EF4-FFF2-40B4-BE49-F238E27FC236}">
              <a16:creationId xmlns:a16="http://schemas.microsoft.com/office/drawing/2014/main" id="{D1FC20AB-CEAF-D24A-B315-A48B54AFD6AE}"/>
            </a:ext>
          </a:extLst>
        </xdr:cNvPr>
        <xdr:cNvSpPr>
          <a:spLocks noChangeAspect="1" noChangeArrowheads="1"/>
        </xdr:cNvSpPr>
      </xdr:nvSpPr>
      <xdr:spPr bwMode="auto">
        <a:xfrm>
          <a:off x="12103100" y="2687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1412</xdr:row>
      <xdr:rowOff>0</xdr:rowOff>
    </xdr:from>
    <xdr:ext cx="304800" cy="306401"/>
    <xdr:sp macro="" textlink="">
      <xdr:nvSpPr>
        <xdr:cNvPr id="1414" name="AutoShape 4">
          <a:extLst>
            <a:ext uri="{FF2B5EF4-FFF2-40B4-BE49-F238E27FC236}">
              <a16:creationId xmlns:a16="http://schemas.microsoft.com/office/drawing/2014/main" id="{601468B4-049C-AF43-8C30-4E85776FF76F}"/>
            </a:ext>
          </a:extLst>
        </xdr:cNvPr>
        <xdr:cNvSpPr>
          <a:spLocks noChangeAspect="1" noChangeArrowheads="1"/>
        </xdr:cNvSpPr>
      </xdr:nvSpPr>
      <xdr:spPr bwMode="auto">
        <a:xfrm>
          <a:off x="12103100" y="2689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1413</xdr:row>
      <xdr:rowOff>0</xdr:rowOff>
    </xdr:from>
    <xdr:ext cx="304800" cy="306401"/>
    <xdr:sp macro="" textlink="">
      <xdr:nvSpPr>
        <xdr:cNvPr id="1415" name="AutoShape 4">
          <a:extLst>
            <a:ext uri="{FF2B5EF4-FFF2-40B4-BE49-F238E27FC236}">
              <a16:creationId xmlns:a16="http://schemas.microsoft.com/office/drawing/2014/main" id="{23A25A9C-05CA-A642-A11E-565DDDDB6704}"/>
            </a:ext>
          </a:extLst>
        </xdr:cNvPr>
        <xdr:cNvSpPr>
          <a:spLocks noChangeAspect="1" noChangeArrowheads="1"/>
        </xdr:cNvSpPr>
      </xdr:nvSpPr>
      <xdr:spPr bwMode="auto">
        <a:xfrm>
          <a:off x="12103100" y="2691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1414</xdr:row>
      <xdr:rowOff>0</xdr:rowOff>
    </xdr:from>
    <xdr:ext cx="304800" cy="306401"/>
    <xdr:sp macro="" textlink="">
      <xdr:nvSpPr>
        <xdr:cNvPr id="1416" name="AutoShape 4">
          <a:extLst>
            <a:ext uri="{FF2B5EF4-FFF2-40B4-BE49-F238E27FC236}">
              <a16:creationId xmlns:a16="http://schemas.microsoft.com/office/drawing/2014/main" id="{8FF99ED7-1142-7A41-A88D-BF75FDAF7D4B}"/>
            </a:ext>
          </a:extLst>
        </xdr:cNvPr>
        <xdr:cNvSpPr>
          <a:spLocks noChangeAspect="1" noChangeArrowheads="1"/>
        </xdr:cNvSpPr>
      </xdr:nvSpPr>
      <xdr:spPr bwMode="auto">
        <a:xfrm>
          <a:off x="12103100" y="2693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1415</xdr:row>
      <xdr:rowOff>0</xdr:rowOff>
    </xdr:from>
    <xdr:ext cx="304800" cy="306401"/>
    <xdr:sp macro="" textlink="">
      <xdr:nvSpPr>
        <xdr:cNvPr id="1417" name="AutoShape 4">
          <a:extLst>
            <a:ext uri="{FF2B5EF4-FFF2-40B4-BE49-F238E27FC236}">
              <a16:creationId xmlns:a16="http://schemas.microsoft.com/office/drawing/2014/main" id="{3B83F411-ADEB-6447-8AAA-B8D72138EB9D}"/>
            </a:ext>
          </a:extLst>
        </xdr:cNvPr>
        <xdr:cNvSpPr>
          <a:spLocks noChangeAspect="1" noChangeArrowheads="1"/>
        </xdr:cNvSpPr>
      </xdr:nvSpPr>
      <xdr:spPr bwMode="auto">
        <a:xfrm>
          <a:off x="12103100" y="2695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1416</xdr:row>
      <xdr:rowOff>0</xdr:rowOff>
    </xdr:from>
    <xdr:ext cx="304800" cy="306401"/>
    <xdr:sp macro="" textlink="">
      <xdr:nvSpPr>
        <xdr:cNvPr id="1418" name="AutoShape 4">
          <a:extLst>
            <a:ext uri="{FF2B5EF4-FFF2-40B4-BE49-F238E27FC236}">
              <a16:creationId xmlns:a16="http://schemas.microsoft.com/office/drawing/2014/main" id="{C7076114-29A0-0E4E-B55F-36839F60EECE}"/>
            </a:ext>
          </a:extLst>
        </xdr:cNvPr>
        <xdr:cNvSpPr>
          <a:spLocks noChangeAspect="1" noChangeArrowheads="1"/>
        </xdr:cNvSpPr>
      </xdr:nvSpPr>
      <xdr:spPr bwMode="auto">
        <a:xfrm>
          <a:off x="12103100" y="2697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1417</xdr:row>
      <xdr:rowOff>0</xdr:rowOff>
    </xdr:from>
    <xdr:ext cx="304800" cy="306401"/>
    <xdr:sp macro="" textlink="">
      <xdr:nvSpPr>
        <xdr:cNvPr id="1419" name="AutoShape 4">
          <a:extLst>
            <a:ext uri="{FF2B5EF4-FFF2-40B4-BE49-F238E27FC236}">
              <a16:creationId xmlns:a16="http://schemas.microsoft.com/office/drawing/2014/main" id="{F18545D4-4091-4647-A8CA-A054D3195360}"/>
            </a:ext>
          </a:extLst>
        </xdr:cNvPr>
        <xdr:cNvSpPr>
          <a:spLocks noChangeAspect="1" noChangeArrowheads="1"/>
        </xdr:cNvSpPr>
      </xdr:nvSpPr>
      <xdr:spPr bwMode="auto">
        <a:xfrm>
          <a:off x="12103100" y="2699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1418</xdr:row>
      <xdr:rowOff>0</xdr:rowOff>
    </xdr:from>
    <xdr:ext cx="304800" cy="306401"/>
    <xdr:sp macro="" textlink="">
      <xdr:nvSpPr>
        <xdr:cNvPr id="1420" name="AutoShape 4">
          <a:extLst>
            <a:ext uri="{FF2B5EF4-FFF2-40B4-BE49-F238E27FC236}">
              <a16:creationId xmlns:a16="http://schemas.microsoft.com/office/drawing/2014/main" id="{A7963F16-CA2F-C541-855C-0E7A32A4DD78}"/>
            </a:ext>
          </a:extLst>
        </xdr:cNvPr>
        <xdr:cNvSpPr>
          <a:spLocks noChangeAspect="1" noChangeArrowheads="1"/>
        </xdr:cNvSpPr>
      </xdr:nvSpPr>
      <xdr:spPr bwMode="auto">
        <a:xfrm>
          <a:off x="12103100" y="2701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1419</xdr:row>
      <xdr:rowOff>0</xdr:rowOff>
    </xdr:from>
    <xdr:ext cx="304800" cy="306401"/>
    <xdr:sp macro="" textlink="">
      <xdr:nvSpPr>
        <xdr:cNvPr id="1421" name="AutoShape 4">
          <a:extLst>
            <a:ext uri="{FF2B5EF4-FFF2-40B4-BE49-F238E27FC236}">
              <a16:creationId xmlns:a16="http://schemas.microsoft.com/office/drawing/2014/main" id="{9F9736B1-A6E2-FF4F-B0F8-C90B5278777F}"/>
            </a:ext>
          </a:extLst>
        </xdr:cNvPr>
        <xdr:cNvSpPr>
          <a:spLocks noChangeAspect="1" noChangeArrowheads="1"/>
        </xdr:cNvSpPr>
      </xdr:nvSpPr>
      <xdr:spPr bwMode="auto">
        <a:xfrm>
          <a:off x="12103100" y="2703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1420</xdr:row>
      <xdr:rowOff>0</xdr:rowOff>
    </xdr:from>
    <xdr:ext cx="304800" cy="306401"/>
    <xdr:sp macro="" textlink="">
      <xdr:nvSpPr>
        <xdr:cNvPr id="1422" name="AutoShape 4">
          <a:extLst>
            <a:ext uri="{FF2B5EF4-FFF2-40B4-BE49-F238E27FC236}">
              <a16:creationId xmlns:a16="http://schemas.microsoft.com/office/drawing/2014/main" id="{D371E35A-73D7-2742-B47E-CF7DE350B414}"/>
            </a:ext>
          </a:extLst>
        </xdr:cNvPr>
        <xdr:cNvSpPr>
          <a:spLocks noChangeAspect="1" noChangeArrowheads="1"/>
        </xdr:cNvSpPr>
      </xdr:nvSpPr>
      <xdr:spPr bwMode="auto">
        <a:xfrm>
          <a:off x="12103100" y="2705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1421</xdr:row>
      <xdr:rowOff>0</xdr:rowOff>
    </xdr:from>
    <xdr:ext cx="304800" cy="306401"/>
    <xdr:sp macro="" textlink="">
      <xdr:nvSpPr>
        <xdr:cNvPr id="1423" name="AutoShape 4">
          <a:extLst>
            <a:ext uri="{FF2B5EF4-FFF2-40B4-BE49-F238E27FC236}">
              <a16:creationId xmlns:a16="http://schemas.microsoft.com/office/drawing/2014/main" id="{E16B8D49-FA6B-3141-A7FE-F22D402982F8}"/>
            </a:ext>
          </a:extLst>
        </xdr:cNvPr>
        <xdr:cNvSpPr>
          <a:spLocks noChangeAspect="1" noChangeArrowheads="1"/>
        </xdr:cNvSpPr>
      </xdr:nvSpPr>
      <xdr:spPr bwMode="auto">
        <a:xfrm>
          <a:off x="12103100" y="2707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1422</xdr:row>
      <xdr:rowOff>0</xdr:rowOff>
    </xdr:from>
    <xdr:ext cx="304800" cy="306401"/>
    <xdr:sp macro="" textlink="">
      <xdr:nvSpPr>
        <xdr:cNvPr id="1424" name="AutoShape 4">
          <a:extLst>
            <a:ext uri="{FF2B5EF4-FFF2-40B4-BE49-F238E27FC236}">
              <a16:creationId xmlns:a16="http://schemas.microsoft.com/office/drawing/2014/main" id="{CB6DB836-9D13-AE4E-A1A9-BAE72C269C35}"/>
            </a:ext>
          </a:extLst>
        </xdr:cNvPr>
        <xdr:cNvSpPr>
          <a:spLocks noChangeAspect="1" noChangeArrowheads="1"/>
        </xdr:cNvSpPr>
      </xdr:nvSpPr>
      <xdr:spPr bwMode="auto">
        <a:xfrm>
          <a:off x="12103100" y="2708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1423</xdr:row>
      <xdr:rowOff>0</xdr:rowOff>
    </xdr:from>
    <xdr:ext cx="304800" cy="306401"/>
    <xdr:sp macro="" textlink="">
      <xdr:nvSpPr>
        <xdr:cNvPr id="1425" name="AutoShape 4">
          <a:extLst>
            <a:ext uri="{FF2B5EF4-FFF2-40B4-BE49-F238E27FC236}">
              <a16:creationId xmlns:a16="http://schemas.microsoft.com/office/drawing/2014/main" id="{96AA3C48-46A1-564C-B99D-26AB029104D0}"/>
            </a:ext>
          </a:extLst>
        </xdr:cNvPr>
        <xdr:cNvSpPr>
          <a:spLocks noChangeAspect="1" noChangeArrowheads="1"/>
        </xdr:cNvSpPr>
      </xdr:nvSpPr>
      <xdr:spPr bwMode="auto">
        <a:xfrm>
          <a:off x="12103100" y="2710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1424</xdr:row>
      <xdr:rowOff>0</xdr:rowOff>
    </xdr:from>
    <xdr:ext cx="304800" cy="306401"/>
    <xdr:sp macro="" textlink="">
      <xdr:nvSpPr>
        <xdr:cNvPr id="1426" name="AutoShape 4">
          <a:extLst>
            <a:ext uri="{FF2B5EF4-FFF2-40B4-BE49-F238E27FC236}">
              <a16:creationId xmlns:a16="http://schemas.microsoft.com/office/drawing/2014/main" id="{D6A7849F-F56C-3146-B6D0-0632DD6CAE18}"/>
            </a:ext>
          </a:extLst>
        </xdr:cNvPr>
        <xdr:cNvSpPr>
          <a:spLocks noChangeAspect="1" noChangeArrowheads="1"/>
        </xdr:cNvSpPr>
      </xdr:nvSpPr>
      <xdr:spPr bwMode="auto">
        <a:xfrm>
          <a:off x="12103100" y="2712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1425</xdr:row>
      <xdr:rowOff>0</xdr:rowOff>
    </xdr:from>
    <xdr:ext cx="304800" cy="306401"/>
    <xdr:sp macro="" textlink="">
      <xdr:nvSpPr>
        <xdr:cNvPr id="1427" name="AutoShape 4">
          <a:extLst>
            <a:ext uri="{FF2B5EF4-FFF2-40B4-BE49-F238E27FC236}">
              <a16:creationId xmlns:a16="http://schemas.microsoft.com/office/drawing/2014/main" id="{FC5E3AA9-A314-4348-B9D9-C3A74E339033}"/>
            </a:ext>
          </a:extLst>
        </xdr:cNvPr>
        <xdr:cNvSpPr>
          <a:spLocks noChangeAspect="1" noChangeArrowheads="1"/>
        </xdr:cNvSpPr>
      </xdr:nvSpPr>
      <xdr:spPr bwMode="auto">
        <a:xfrm>
          <a:off x="12103100" y="2714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1426</xdr:row>
      <xdr:rowOff>0</xdr:rowOff>
    </xdr:from>
    <xdr:ext cx="304800" cy="306401"/>
    <xdr:sp macro="" textlink="">
      <xdr:nvSpPr>
        <xdr:cNvPr id="1428" name="AutoShape 4">
          <a:extLst>
            <a:ext uri="{FF2B5EF4-FFF2-40B4-BE49-F238E27FC236}">
              <a16:creationId xmlns:a16="http://schemas.microsoft.com/office/drawing/2014/main" id="{30DEB53C-2D14-7848-A676-164B5EFD3C05}"/>
            </a:ext>
          </a:extLst>
        </xdr:cNvPr>
        <xdr:cNvSpPr>
          <a:spLocks noChangeAspect="1" noChangeArrowheads="1"/>
        </xdr:cNvSpPr>
      </xdr:nvSpPr>
      <xdr:spPr bwMode="auto">
        <a:xfrm>
          <a:off x="12103100" y="2716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1427</xdr:row>
      <xdr:rowOff>0</xdr:rowOff>
    </xdr:from>
    <xdr:ext cx="304800" cy="306401"/>
    <xdr:sp macro="" textlink="">
      <xdr:nvSpPr>
        <xdr:cNvPr id="1429" name="AutoShape 4">
          <a:extLst>
            <a:ext uri="{FF2B5EF4-FFF2-40B4-BE49-F238E27FC236}">
              <a16:creationId xmlns:a16="http://schemas.microsoft.com/office/drawing/2014/main" id="{106FECFE-ABCA-E849-891C-AA64B529C3DA}"/>
            </a:ext>
          </a:extLst>
        </xdr:cNvPr>
        <xdr:cNvSpPr>
          <a:spLocks noChangeAspect="1" noChangeArrowheads="1"/>
        </xdr:cNvSpPr>
      </xdr:nvSpPr>
      <xdr:spPr bwMode="auto">
        <a:xfrm>
          <a:off x="12103100" y="2718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1428</xdr:row>
      <xdr:rowOff>0</xdr:rowOff>
    </xdr:from>
    <xdr:ext cx="304800" cy="306401"/>
    <xdr:sp macro="" textlink="">
      <xdr:nvSpPr>
        <xdr:cNvPr id="1430" name="AutoShape 4">
          <a:extLst>
            <a:ext uri="{FF2B5EF4-FFF2-40B4-BE49-F238E27FC236}">
              <a16:creationId xmlns:a16="http://schemas.microsoft.com/office/drawing/2014/main" id="{A6A952A1-0D33-B147-ACD7-E51EB4AE7471}"/>
            </a:ext>
          </a:extLst>
        </xdr:cNvPr>
        <xdr:cNvSpPr>
          <a:spLocks noChangeAspect="1" noChangeArrowheads="1"/>
        </xdr:cNvSpPr>
      </xdr:nvSpPr>
      <xdr:spPr bwMode="auto">
        <a:xfrm>
          <a:off x="12103100" y="2720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1429</xdr:row>
      <xdr:rowOff>0</xdr:rowOff>
    </xdr:from>
    <xdr:ext cx="304800" cy="306401"/>
    <xdr:sp macro="" textlink="">
      <xdr:nvSpPr>
        <xdr:cNvPr id="1431" name="AutoShape 4">
          <a:extLst>
            <a:ext uri="{FF2B5EF4-FFF2-40B4-BE49-F238E27FC236}">
              <a16:creationId xmlns:a16="http://schemas.microsoft.com/office/drawing/2014/main" id="{D3DDA253-C7C8-6346-A90A-8EA9EB1A814C}"/>
            </a:ext>
          </a:extLst>
        </xdr:cNvPr>
        <xdr:cNvSpPr>
          <a:spLocks noChangeAspect="1" noChangeArrowheads="1"/>
        </xdr:cNvSpPr>
      </xdr:nvSpPr>
      <xdr:spPr bwMode="auto">
        <a:xfrm>
          <a:off x="12103100" y="2722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1430</xdr:row>
      <xdr:rowOff>0</xdr:rowOff>
    </xdr:from>
    <xdr:ext cx="304800" cy="306401"/>
    <xdr:sp macro="" textlink="">
      <xdr:nvSpPr>
        <xdr:cNvPr id="1432" name="AutoShape 4">
          <a:extLst>
            <a:ext uri="{FF2B5EF4-FFF2-40B4-BE49-F238E27FC236}">
              <a16:creationId xmlns:a16="http://schemas.microsoft.com/office/drawing/2014/main" id="{4E571371-8086-8740-B3A3-FCD8B8C3F926}"/>
            </a:ext>
          </a:extLst>
        </xdr:cNvPr>
        <xdr:cNvSpPr>
          <a:spLocks noChangeAspect="1" noChangeArrowheads="1"/>
        </xdr:cNvSpPr>
      </xdr:nvSpPr>
      <xdr:spPr bwMode="auto">
        <a:xfrm>
          <a:off x="12103100" y="2724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1431</xdr:row>
      <xdr:rowOff>0</xdr:rowOff>
    </xdr:from>
    <xdr:ext cx="304800" cy="306401"/>
    <xdr:sp macro="" textlink="">
      <xdr:nvSpPr>
        <xdr:cNvPr id="1433" name="AutoShape 4">
          <a:extLst>
            <a:ext uri="{FF2B5EF4-FFF2-40B4-BE49-F238E27FC236}">
              <a16:creationId xmlns:a16="http://schemas.microsoft.com/office/drawing/2014/main" id="{21EA6839-BBC9-B54A-B690-04DB173DD70C}"/>
            </a:ext>
          </a:extLst>
        </xdr:cNvPr>
        <xdr:cNvSpPr>
          <a:spLocks noChangeAspect="1" noChangeArrowheads="1"/>
        </xdr:cNvSpPr>
      </xdr:nvSpPr>
      <xdr:spPr bwMode="auto">
        <a:xfrm>
          <a:off x="12103100" y="2726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1432</xdr:row>
      <xdr:rowOff>0</xdr:rowOff>
    </xdr:from>
    <xdr:ext cx="304800" cy="306401"/>
    <xdr:sp macro="" textlink="">
      <xdr:nvSpPr>
        <xdr:cNvPr id="1434" name="AutoShape 4">
          <a:extLst>
            <a:ext uri="{FF2B5EF4-FFF2-40B4-BE49-F238E27FC236}">
              <a16:creationId xmlns:a16="http://schemas.microsoft.com/office/drawing/2014/main" id="{2026750A-2864-104D-A82F-4465577C6BB6}"/>
            </a:ext>
          </a:extLst>
        </xdr:cNvPr>
        <xdr:cNvSpPr>
          <a:spLocks noChangeAspect="1" noChangeArrowheads="1"/>
        </xdr:cNvSpPr>
      </xdr:nvSpPr>
      <xdr:spPr bwMode="auto">
        <a:xfrm>
          <a:off x="12103100" y="2727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1433</xdr:row>
      <xdr:rowOff>0</xdr:rowOff>
    </xdr:from>
    <xdr:ext cx="304800" cy="306401"/>
    <xdr:sp macro="" textlink="">
      <xdr:nvSpPr>
        <xdr:cNvPr id="1435" name="AutoShape 4">
          <a:extLst>
            <a:ext uri="{FF2B5EF4-FFF2-40B4-BE49-F238E27FC236}">
              <a16:creationId xmlns:a16="http://schemas.microsoft.com/office/drawing/2014/main" id="{CD497F0D-B8EA-5147-8353-6EADED1D6A36}"/>
            </a:ext>
          </a:extLst>
        </xdr:cNvPr>
        <xdr:cNvSpPr>
          <a:spLocks noChangeAspect="1" noChangeArrowheads="1"/>
        </xdr:cNvSpPr>
      </xdr:nvSpPr>
      <xdr:spPr bwMode="auto">
        <a:xfrm>
          <a:off x="12103100" y="2729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1434</xdr:row>
      <xdr:rowOff>0</xdr:rowOff>
    </xdr:from>
    <xdr:ext cx="304800" cy="306401"/>
    <xdr:sp macro="" textlink="">
      <xdr:nvSpPr>
        <xdr:cNvPr id="1436" name="AutoShape 4">
          <a:extLst>
            <a:ext uri="{FF2B5EF4-FFF2-40B4-BE49-F238E27FC236}">
              <a16:creationId xmlns:a16="http://schemas.microsoft.com/office/drawing/2014/main" id="{7EA47A78-D1DB-1A46-9B94-CF42D051E5C7}"/>
            </a:ext>
          </a:extLst>
        </xdr:cNvPr>
        <xdr:cNvSpPr>
          <a:spLocks noChangeAspect="1" noChangeArrowheads="1"/>
        </xdr:cNvSpPr>
      </xdr:nvSpPr>
      <xdr:spPr bwMode="auto">
        <a:xfrm>
          <a:off x="12103100" y="2731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1435</xdr:row>
      <xdr:rowOff>0</xdr:rowOff>
    </xdr:from>
    <xdr:ext cx="304800" cy="306401"/>
    <xdr:sp macro="" textlink="">
      <xdr:nvSpPr>
        <xdr:cNvPr id="1437" name="AutoShape 4">
          <a:extLst>
            <a:ext uri="{FF2B5EF4-FFF2-40B4-BE49-F238E27FC236}">
              <a16:creationId xmlns:a16="http://schemas.microsoft.com/office/drawing/2014/main" id="{97466D9B-F55C-A743-9400-9EB919C648FE}"/>
            </a:ext>
          </a:extLst>
        </xdr:cNvPr>
        <xdr:cNvSpPr>
          <a:spLocks noChangeAspect="1" noChangeArrowheads="1"/>
        </xdr:cNvSpPr>
      </xdr:nvSpPr>
      <xdr:spPr bwMode="auto">
        <a:xfrm>
          <a:off x="12103100" y="2733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1436</xdr:row>
      <xdr:rowOff>0</xdr:rowOff>
    </xdr:from>
    <xdr:ext cx="304800" cy="306401"/>
    <xdr:sp macro="" textlink="">
      <xdr:nvSpPr>
        <xdr:cNvPr id="1438" name="AutoShape 4">
          <a:extLst>
            <a:ext uri="{FF2B5EF4-FFF2-40B4-BE49-F238E27FC236}">
              <a16:creationId xmlns:a16="http://schemas.microsoft.com/office/drawing/2014/main" id="{115F1D68-B07E-1B43-9113-42A9E3E1BBC1}"/>
            </a:ext>
          </a:extLst>
        </xdr:cNvPr>
        <xdr:cNvSpPr>
          <a:spLocks noChangeAspect="1" noChangeArrowheads="1"/>
        </xdr:cNvSpPr>
      </xdr:nvSpPr>
      <xdr:spPr bwMode="auto">
        <a:xfrm>
          <a:off x="12103100" y="2735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1437</xdr:row>
      <xdr:rowOff>0</xdr:rowOff>
    </xdr:from>
    <xdr:ext cx="304800" cy="306401"/>
    <xdr:sp macro="" textlink="">
      <xdr:nvSpPr>
        <xdr:cNvPr id="1439" name="AutoShape 4">
          <a:extLst>
            <a:ext uri="{FF2B5EF4-FFF2-40B4-BE49-F238E27FC236}">
              <a16:creationId xmlns:a16="http://schemas.microsoft.com/office/drawing/2014/main" id="{8B047F92-B448-6B4C-8A17-62A6BBE7D4DB}"/>
            </a:ext>
          </a:extLst>
        </xdr:cNvPr>
        <xdr:cNvSpPr>
          <a:spLocks noChangeAspect="1" noChangeArrowheads="1"/>
        </xdr:cNvSpPr>
      </xdr:nvSpPr>
      <xdr:spPr bwMode="auto">
        <a:xfrm>
          <a:off x="12103100" y="2737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1438</xdr:row>
      <xdr:rowOff>0</xdr:rowOff>
    </xdr:from>
    <xdr:ext cx="304800" cy="306401"/>
    <xdr:sp macro="" textlink="">
      <xdr:nvSpPr>
        <xdr:cNvPr id="1440" name="AutoShape 4">
          <a:extLst>
            <a:ext uri="{FF2B5EF4-FFF2-40B4-BE49-F238E27FC236}">
              <a16:creationId xmlns:a16="http://schemas.microsoft.com/office/drawing/2014/main" id="{D1FE00E1-7C74-0D44-943C-9D860BAF58C0}"/>
            </a:ext>
          </a:extLst>
        </xdr:cNvPr>
        <xdr:cNvSpPr>
          <a:spLocks noChangeAspect="1" noChangeArrowheads="1"/>
        </xdr:cNvSpPr>
      </xdr:nvSpPr>
      <xdr:spPr bwMode="auto">
        <a:xfrm>
          <a:off x="12103100" y="2739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1439</xdr:row>
      <xdr:rowOff>0</xdr:rowOff>
    </xdr:from>
    <xdr:ext cx="304800" cy="306401"/>
    <xdr:sp macro="" textlink="">
      <xdr:nvSpPr>
        <xdr:cNvPr id="1441" name="AutoShape 4">
          <a:extLst>
            <a:ext uri="{FF2B5EF4-FFF2-40B4-BE49-F238E27FC236}">
              <a16:creationId xmlns:a16="http://schemas.microsoft.com/office/drawing/2014/main" id="{1A050152-4675-1F4B-B9AD-6A93297582BA}"/>
            </a:ext>
          </a:extLst>
        </xdr:cNvPr>
        <xdr:cNvSpPr>
          <a:spLocks noChangeAspect="1" noChangeArrowheads="1"/>
        </xdr:cNvSpPr>
      </xdr:nvSpPr>
      <xdr:spPr bwMode="auto">
        <a:xfrm>
          <a:off x="12103100" y="2741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1440</xdr:row>
      <xdr:rowOff>0</xdr:rowOff>
    </xdr:from>
    <xdr:ext cx="304800" cy="306401"/>
    <xdr:sp macro="" textlink="">
      <xdr:nvSpPr>
        <xdr:cNvPr id="1442" name="AutoShape 4">
          <a:extLst>
            <a:ext uri="{FF2B5EF4-FFF2-40B4-BE49-F238E27FC236}">
              <a16:creationId xmlns:a16="http://schemas.microsoft.com/office/drawing/2014/main" id="{AE7128A9-1305-3341-900F-A18EDE4D90AE}"/>
            </a:ext>
          </a:extLst>
        </xdr:cNvPr>
        <xdr:cNvSpPr>
          <a:spLocks noChangeAspect="1" noChangeArrowheads="1"/>
        </xdr:cNvSpPr>
      </xdr:nvSpPr>
      <xdr:spPr bwMode="auto">
        <a:xfrm>
          <a:off x="12103100" y="2743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1441</xdr:row>
      <xdr:rowOff>0</xdr:rowOff>
    </xdr:from>
    <xdr:ext cx="304800" cy="306401"/>
    <xdr:sp macro="" textlink="">
      <xdr:nvSpPr>
        <xdr:cNvPr id="1443" name="AutoShape 4">
          <a:extLst>
            <a:ext uri="{FF2B5EF4-FFF2-40B4-BE49-F238E27FC236}">
              <a16:creationId xmlns:a16="http://schemas.microsoft.com/office/drawing/2014/main" id="{EB636193-9DB7-7C4A-897F-28E470992248}"/>
            </a:ext>
          </a:extLst>
        </xdr:cNvPr>
        <xdr:cNvSpPr>
          <a:spLocks noChangeAspect="1" noChangeArrowheads="1"/>
        </xdr:cNvSpPr>
      </xdr:nvSpPr>
      <xdr:spPr bwMode="auto">
        <a:xfrm>
          <a:off x="12103100" y="2745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1442</xdr:row>
      <xdr:rowOff>0</xdr:rowOff>
    </xdr:from>
    <xdr:ext cx="304800" cy="306401"/>
    <xdr:sp macro="" textlink="">
      <xdr:nvSpPr>
        <xdr:cNvPr id="1444" name="AutoShape 4">
          <a:extLst>
            <a:ext uri="{FF2B5EF4-FFF2-40B4-BE49-F238E27FC236}">
              <a16:creationId xmlns:a16="http://schemas.microsoft.com/office/drawing/2014/main" id="{F7165C24-2375-534E-9384-4383F4E0E6C2}"/>
            </a:ext>
          </a:extLst>
        </xdr:cNvPr>
        <xdr:cNvSpPr>
          <a:spLocks noChangeAspect="1" noChangeArrowheads="1"/>
        </xdr:cNvSpPr>
      </xdr:nvSpPr>
      <xdr:spPr bwMode="auto">
        <a:xfrm>
          <a:off x="12103100" y="2747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1443</xdr:row>
      <xdr:rowOff>0</xdr:rowOff>
    </xdr:from>
    <xdr:ext cx="304800" cy="306401"/>
    <xdr:sp macro="" textlink="">
      <xdr:nvSpPr>
        <xdr:cNvPr id="1445" name="AutoShape 4">
          <a:extLst>
            <a:ext uri="{FF2B5EF4-FFF2-40B4-BE49-F238E27FC236}">
              <a16:creationId xmlns:a16="http://schemas.microsoft.com/office/drawing/2014/main" id="{41EEB30F-3C25-9243-BE1C-8A3537BACAA6}"/>
            </a:ext>
          </a:extLst>
        </xdr:cNvPr>
        <xdr:cNvSpPr>
          <a:spLocks noChangeAspect="1" noChangeArrowheads="1"/>
        </xdr:cNvSpPr>
      </xdr:nvSpPr>
      <xdr:spPr bwMode="auto">
        <a:xfrm>
          <a:off x="12103100" y="2748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1444</xdr:row>
      <xdr:rowOff>0</xdr:rowOff>
    </xdr:from>
    <xdr:ext cx="304800" cy="306401"/>
    <xdr:sp macro="" textlink="">
      <xdr:nvSpPr>
        <xdr:cNvPr id="1446" name="AutoShape 4">
          <a:extLst>
            <a:ext uri="{FF2B5EF4-FFF2-40B4-BE49-F238E27FC236}">
              <a16:creationId xmlns:a16="http://schemas.microsoft.com/office/drawing/2014/main" id="{F5B26C2F-2193-3B46-99D1-BE16564BDDDE}"/>
            </a:ext>
          </a:extLst>
        </xdr:cNvPr>
        <xdr:cNvSpPr>
          <a:spLocks noChangeAspect="1" noChangeArrowheads="1"/>
        </xdr:cNvSpPr>
      </xdr:nvSpPr>
      <xdr:spPr bwMode="auto">
        <a:xfrm>
          <a:off x="12103100" y="2750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1445</xdr:row>
      <xdr:rowOff>0</xdr:rowOff>
    </xdr:from>
    <xdr:ext cx="304800" cy="306401"/>
    <xdr:sp macro="" textlink="">
      <xdr:nvSpPr>
        <xdr:cNvPr id="1447" name="AutoShape 4">
          <a:extLst>
            <a:ext uri="{FF2B5EF4-FFF2-40B4-BE49-F238E27FC236}">
              <a16:creationId xmlns:a16="http://schemas.microsoft.com/office/drawing/2014/main" id="{C7EBDB23-0255-BC49-8DA9-3080CD55B44C}"/>
            </a:ext>
          </a:extLst>
        </xdr:cNvPr>
        <xdr:cNvSpPr>
          <a:spLocks noChangeAspect="1" noChangeArrowheads="1"/>
        </xdr:cNvSpPr>
      </xdr:nvSpPr>
      <xdr:spPr bwMode="auto">
        <a:xfrm>
          <a:off x="12103100" y="2752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1446</xdr:row>
      <xdr:rowOff>0</xdr:rowOff>
    </xdr:from>
    <xdr:ext cx="304800" cy="306401"/>
    <xdr:sp macro="" textlink="">
      <xdr:nvSpPr>
        <xdr:cNvPr id="1448" name="AutoShape 4">
          <a:extLst>
            <a:ext uri="{FF2B5EF4-FFF2-40B4-BE49-F238E27FC236}">
              <a16:creationId xmlns:a16="http://schemas.microsoft.com/office/drawing/2014/main" id="{0791AE31-8276-1345-8458-CF0F9DB62ED2}"/>
            </a:ext>
          </a:extLst>
        </xdr:cNvPr>
        <xdr:cNvSpPr>
          <a:spLocks noChangeAspect="1" noChangeArrowheads="1"/>
        </xdr:cNvSpPr>
      </xdr:nvSpPr>
      <xdr:spPr bwMode="auto">
        <a:xfrm>
          <a:off x="12103100" y="2754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1447</xdr:row>
      <xdr:rowOff>0</xdr:rowOff>
    </xdr:from>
    <xdr:ext cx="304800" cy="306401"/>
    <xdr:sp macro="" textlink="">
      <xdr:nvSpPr>
        <xdr:cNvPr id="1449" name="AutoShape 4">
          <a:extLst>
            <a:ext uri="{FF2B5EF4-FFF2-40B4-BE49-F238E27FC236}">
              <a16:creationId xmlns:a16="http://schemas.microsoft.com/office/drawing/2014/main" id="{872189DB-8B66-224B-988B-492E70A7D3B1}"/>
            </a:ext>
          </a:extLst>
        </xdr:cNvPr>
        <xdr:cNvSpPr>
          <a:spLocks noChangeAspect="1" noChangeArrowheads="1"/>
        </xdr:cNvSpPr>
      </xdr:nvSpPr>
      <xdr:spPr bwMode="auto">
        <a:xfrm>
          <a:off x="12103100" y="2756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1448</xdr:row>
      <xdr:rowOff>0</xdr:rowOff>
    </xdr:from>
    <xdr:ext cx="304800" cy="306401"/>
    <xdr:sp macro="" textlink="">
      <xdr:nvSpPr>
        <xdr:cNvPr id="1450" name="AutoShape 4">
          <a:extLst>
            <a:ext uri="{FF2B5EF4-FFF2-40B4-BE49-F238E27FC236}">
              <a16:creationId xmlns:a16="http://schemas.microsoft.com/office/drawing/2014/main" id="{DC6250A7-4360-C54D-8F0A-9E9F8226CDFB}"/>
            </a:ext>
          </a:extLst>
        </xdr:cNvPr>
        <xdr:cNvSpPr>
          <a:spLocks noChangeAspect="1" noChangeArrowheads="1"/>
        </xdr:cNvSpPr>
      </xdr:nvSpPr>
      <xdr:spPr bwMode="auto">
        <a:xfrm>
          <a:off x="12103100" y="2758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1449</xdr:row>
      <xdr:rowOff>0</xdr:rowOff>
    </xdr:from>
    <xdr:ext cx="304800" cy="306401"/>
    <xdr:sp macro="" textlink="">
      <xdr:nvSpPr>
        <xdr:cNvPr id="1451" name="AutoShape 4">
          <a:extLst>
            <a:ext uri="{FF2B5EF4-FFF2-40B4-BE49-F238E27FC236}">
              <a16:creationId xmlns:a16="http://schemas.microsoft.com/office/drawing/2014/main" id="{8D5A6807-44B1-5347-881B-2E6D5A519145}"/>
            </a:ext>
          </a:extLst>
        </xdr:cNvPr>
        <xdr:cNvSpPr>
          <a:spLocks noChangeAspect="1" noChangeArrowheads="1"/>
        </xdr:cNvSpPr>
      </xdr:nvSpPr>
      <xdr:spPr bwMode="auto">
        <a:xfrm>
          <a:off x="12103100" y="2760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1450</xdr:row>
      <xdr:rowOff>0</xdr:rowOff>
    </xdr:from>
    <xdr:ext cx="304800" cy="306401"/>
    <xdr:sp macro="" textlink="">
      <xdr:nvSpPr>
        <xdr:cNvPr id="1452" name="AutoShape 4">
          <a:extLst>
            <a:ext uri="{FF2B5EF4-FFF2-40B4-BE49-F238E27FC236}">
              <a16:creationId xmlns:a16="http://schemas.microsoft.com/office/drawing/2014/main" id="{280D46C2-CE46-4445-B181-890F736E53A8}"/>
            </a:ext>
          </a:extLst>
        </xdr:cNvPr>
        <xdr:cNvSpPr>
          <a:spLocks noChangeAspect="1" noChangeArrowheads="1"/>
        </xdr:cNvSpPr>
      </xdr:nvSpPr>
      <xdr:spPr bwMode="auto">
        <a:xfrm>
          <a:off x="12103100" y="2762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1451</xdr:row>
      <xdr:rowOff>0</xdr:rowOff>
    </xdr:from>
    <xdr:ext cx="304800" cy="306401"/>
    <xdr:sp macro="" textlink="">
      <xdr:nvSpPr>
        <xdr:cNvPr id="1453" name="AutoShape 4">
          <a:extLst>
            <a:ext uri="{FF2B5EF4-FFF2-40B4-BE49-F238E27FC236}">
              <a16:creationId xmlns:a16="http://schemas.microsoft.com/office/drawing/2014/main" id="{CEFE3581-A55E-1541-B319-27A36003202A}"/>
            </a:ext>
          </a:extLst>
        </xdr:cNvPr>
        <xdr:cNvSpPr>
          <a:spLocks noChangeAspect="1" noChangeArrowheads="1"/>
        </xdr:cNvSpPr>
      </xdr:nvSpPr>
      <xdr:spPr bwMode="auto">
        <a:xfrm>
          <a:off x="12103100" y="2764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1452</xdr:row>
      <xdr:rowOff>0</xdr:rowOff>
    </xdr:from>
    <xdr:ext cx="304800" cy="306401"/>
    <xdr:sp macro="" textlink="">
      <xdr:nvSpPr>
        <xdr:cNvPr id="1454" name="AutoShape 4">
          <a:extLst>
            <a:ext uri="{FF2B5EF4-FFF2-40B4-BE49-F238E27FC236}">
              <a16:creationId xmlns:a16="http://schemas.microsoft.com/office/drawing/2014/main" id="{8342FF6A-E6EB-9B4F-99F5-CEFB1D67DA42}"/>
            </a:ext>
          </a:extLst>
        </xdr:cNvPr>
        <xdr:cNvSpPr>
          <a:spLocks noChangeAspect="1" noChangeArrowheads="1"/>
        </xdr:cNvSpPr>
      </xdr:nvSpPr>
      <xdr:spPr bwMode="auto">
        <a:xfrm>
          <a:off x="12103100" y="2766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1453</xdr:row>
      <xdr:rowOff>0</xdr:rowOff>
    </xdr:from>
    <xdr:ext cx="304800" cy="306401"/>
    <xdr:sp macro="" textlink="">
      <xdr:nvSpPr>
        <xdr:cNvPr id="1455" name="AutoShape 4">
          <a:extLst>
            <a:ext uri="{FF2B5EF4-FFF2-40B4-BE49-F238E27FC236}">
              <a16:creationId xmlns:a16="http://schemas.microsoft.com/office/drawing/2014/main" id="{A20F5D8A-F426-DA49-993E-E8DB4C9A6B8A}"/>
            </a:ext>
          </a:extLst>
        </xdr:cNvPr>
        <xdr:cNvSpPr>
          <a:spLocks noChangeAspect="1" noChangeArrowheads="1"/>
        </xdr:cNvSpPr>
      </xdr:nvSpPr>
      <xdr:spPr bwMode="auto">
        <a:xfrm>
          <a:off x="12103100" y="2767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1454</xdr:row>
      <xdr:rowOff>0</xdr:rowOff>
    </xdr:from>
    <xdr:ext cx="304800" cy="306401"/>
    <xdr:sp macro="" textlink="">
      <xdr:nvSpPr>
        <xdr:cNvPr id="1456" name="AutoShape 4">
          <a:extLst>
            <a:ext uri="{FF2B5EF4-FFF2-40B4-BE49-F238E27FC236}">
              <a16:creationId xmlns:a16="http://schemas.microsoft.com/office/drawing/2014/main" id="{99CD6B80-DD04-1043-A6B8-F7135D8ABC52}"/>
            </a:ext>
          </a:extLst>
        </xdr:cNvPr>
        <xdr:cNvSpPr>
          <a:spLocks noChangeAspect="1" noChangeArrowheads="1"/>
        </xdr:cNvSpPr>
      </xdr:nvSpPr>
      <xdr:spPr bwMode="auto">
        <a:xfrm>
          <a:off x="12103100" y="2769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1455</xdr:row>
      <xdr:rowOff>0</xdr:rowOff>
    </xdr:from>
    <xdr:ext cx="304800" cy="306401"/>
    <xdr:sp macro="" textlink="">
      <xdr:nvSpPr>
        <xdr:cNvPr id="1457" name="AutoShape 4">
          <a:extLst>
            <a:ext uri="{FF2B5EF4-FFF2-40B4-BE49-F238E27FC236}">
              <a16:creationId xmlns:a16="http://schemas.microsoft.com/office/drawing/2014/main" id="{B24AB80F-88D2-D94E-BFCD-0384BBD60E96}"/>
            </a:ext>
          </a:extLst>
        </xdr:cNvPr>
        <xdr:cNvSpPr>
          <a:spLocks noChangeAspect="1" noChangeArrowheads="1"/>
        </xdr:cNvSpPr>
      </xdr:nvSpPr>
      <xdr:spPr bwMode="auto">
        <a:xfrm>
          <a:off x="12103100" y="2771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1456</xdr:row>
      <xdr:rowOff>0</xdr:rowOff>
    </xdr:from>
    <xdr:ext cx="304800" cy="306401"/>
    <xdr:sp macro="" textlink="">
      <xdr:nvSpPr>
        <xdr:cNvPr id="1458" name="AutoShape 4">
          <a:extLst>
            <a:ext uri="{FF2B5EF4-FFF2-40B4-BE49-F238E27FC236}">
              <a16:creationId xmlns:a16="http://schemas.microsoft.com/office/drawing/2014/main" id="{BC651D29-8BBD-FE41-87F4-1D998DC82C74}"/>
            </a:ext>
          </a:extLst>
        </xdr:cNvPr>
        <xdr:cNvSpPr>
          <a:spLocks noChangeAspect="1" noChangeArrowheads="1"/>
        </xdr:cNvSpPr>
      </xdr:nvSpPr>
      <xdr:spPr bwMode="auto">
        <a:xfrm>
          <a:off x="12103100" y="2773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1457</xdr:row>
      <xdr:rowOff>0</xdr:rowOff>
    </xdr:from>
    <xdr:ext cx="304800" cy="306401"/>
    <xdr:sp macro="" textlink="">
      <xdr:nvSpPr>
        <xdr:cNvPr id="1459" name="AutoShape 4">
          <a:extLst>
            <a:ext uri="{FF2B5EF4-FFF2-40B4-BE49-F238E27FC236}">
              <a16:creationId xmlns:a16="http://schemas.microsoft.com/office/drawing/2014/main" id="{F0BBEC42-1D90-4040-AA8C-F672788E7973}"/>
            </a:ext>
          </a:extLst>
        </xdr:cNvPr>
        <xdr:cNvSpPr>
          <a:spLocks noChangeAspect="1" noChangeArrowheads="1"/>
        </xdr:cNvSpPr>
      </xdr:nvSpPr>
      <xdr:spPr bwMode="auto">
        <a:xfrm>
          <a:off x="12103100" y="2775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1458</xdr:row>
      <xdr:rowOff>0</xdr:rowOff>
    </xdr:from>
    <xdr:ext cx="304800" cy="306401"/>
    <xdr:sp macro="" textlink="">
      <xdr:nvSpPr>
        <xdr:cNvPr id="1460" name="AutoShape 4">
          <a:extLst>
            <a:ext uri="{FF2B5EF4-FFF2-40B4-BE49-F238E27FC236}">
              <a16:creationId xmlns:a16="http://schemas.microsoft.com/office/drawing/2014/main" id="{0839E6EA-4DE1-FE46-B6D2-42DDCF91A60D}"/>
            </a:ext>
          </a:extLst>
        </xdr:cNvPr>
        <xdr:cNvSpPr>
          <a:spLocks noChangeAspect="1" noChangeArrowheads="1"/>
        </xdr:cNvSpPr>
      </xdr:nvSpPr>
      <xdr:spPr bwMode="auto">
        <a:xfrm>
          <a:off x="12103100" y="2777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1459</xdr:row>
      <xdr:rowOff>0</xdr:rowOff>
    </xdr:from>
    <xdr:ext cx="304800" cy="306401"/>
    <xdr:sp macro="" textlink="">
      <xdr:nvSpPr>
        <xdr:cNvPr id="1461" name="AutoShape 4">
          <a:extLst>
            <a:ext uri="{FF2B5EF4-FFF2-40B4-BE49-F238E27FC236}">
              <a16:creationId xmlns:a16="http://schemas.microsoft.com/office/drawing/2014/main" id="{8149A379-BB60-BB4A-9F2F-8A5DA5F96F57}"/>
            </a:ext>
          </a:extLst>
        </xdr:cNvPr>
        <xdr:cNvSpPr>
          <a:spLocks noChangeAspect="1" noChangeArrowheads="1"/>
        </xdr:cNvSpPr>
      </xdr:nvSpPr>
      <xdr:spPr bwMode="auto">
        <a:xfrm>
          <a:off x="12103100" y="2779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1460</xdr:row>
      <xdr:rowOff>0</xdr:rowOff>
    </xdr:from>
    <xdr:ext cx="304800" cy="306401"/>
    <xdr:sp macro="" textlink="">
      <xdr:nvSpPr>
        <xdr:cNvPr id="1462" name="AutoShape 4">
          <a:extLst>
            <a:ext uri="{FF2B5EF4-FFF2-40B4-BE49-F238E27FC236}">
              <a16:creationId xmlns:a16="http://schemas.microsoft.com/office/drawing/2014/main" id="{32E73B4F-CEDE-D040-A191-B2C45ED1BE2A}"/>
            </a:ext>
          </a:extLst>
        </xdr:cNvPr>
        <xdr:cNvSpPr>
          <a:spLocks noChangeAspect="1" noChangeArrowheads="1"/>
        </xdr:cNvSpPr>
      </xdr:nvSpPr>
      <xdr:spPr bwMode="auto">
        <a:xfrm>
          <a:off x="12103100" y="2781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1461</xdr:row>
      <xdr:rowOff>0</xdr:rowOff>
    </xdr:from>
    <xdr:ext cx="304800" cy="306401"/>
    <xdr:sp macro="" textlink="">
      <xdr:nvSpPr>
        <xdr:cNvPr id="1463" name="AutoShape 4">
          <a:extLst>
            <a:ext uri="{FF2B5EF4-FFF2-40B4-BE49-F238E27FC236}">
              <a16:creationId xmlns:a16="http://schemas.microsoft.com/office/drawing/2014/main" id="{991DD9CA-F1D8-694D-9DC8-05FC8BF711A8}"/>
            </a:ext>
          </a:extLst>
        </xdr:cNvPr>
        <xdr:cNvSpPr>
          <a:spLocks noChangeAspect="1" noChangeArrowheads="1"/>
        </xdr:cNvSpPr>
      </xdr:nvSpPr>
      <xdr:spPr bwMode="auto">
        <a:xfrm>
          <a:off x="12103100" y="2783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1462</xdr:row>
      <xdr:rowOff>0</xdr:rowOff>
    </xdr:from>
    <xdr:ext cx="304800" cy="306401"/>
    <xdr:sp macro="" textlink="">
      <xdr:nvSpPr>
        <xdr:cNvPr id="1464" name="AutoShape 4">
          <a:extLst>
            <a:ext uri="{FF2B5EF4-FFF2-40B4-BE49-F238E27FC236}">
              <a16:creationId xmlns:a16="http://schemas.microsoft.com/office/drawing/2014/main" id="{5C18CC25-8591-0B41-8911-EF0A3397C236}"/>
            </a:ext>
          </a:extLst>
        </xdr:cNvPr>
        <xdr:cNvSpPr>
          <a:spLocks noChangeAspect="1" noChangeArrowheads="1"/>
        </xdr:cNvSpPr>
      </xdr:nvSpPr>
      <xdr:spPr bwMode="auto">
        <a:xfrm>
          <a:off x="12103100" y="2785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1463</xdr:row>
      <xdr:rowOff>0</xdr:rowOff>
    </xdr:from>
    <xdr:ext cx="304800" cy="306401"/>
    <xdr:sp macro="" textlink="">
      <xdr:nvSpPr>
        <xdr:cNvPr id="1465" name="AutoShape 4">
          <a:extLst>
            <a:ext uri="{FF2B5EF4-FFF2-40B4-BE49-F238E27FC236}">
              <a16:creationId xmlns:a16="http://schemas.microsoft.com/office/drawing/2014/main" id="{36B268DB-E965-4342-93B5-6D9D861844F8}"/>
            </a:ext>
          </a:extLst>
        </xdr:cNvPr>
        <xdr:cNvSpPr>
          <a:spLocks noChangeAspect="1" noChangeArrowheads="1"/>
        </xdr:cNvSpPr>
      </xdr:nvSpPr>
      <xdr:spPr bwMode="auto">
        <a:xfrm>
          <a:off x="12103100" y="2787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1464</xdr:row>
      <xdr:rowOff>0</xdr:rowOff>
    </xdr:from>
    <xdr:ext cx="304800" cy="306401"/>
    <xdr:sp macro="" textlink="">
      <xdr:nvSpPr>
        <xdr:cNvPr id="1466" name="AutoShape 4">
          <a:extLst>
            <a:ext uri="{FF2B5EF4-FFF2-40B4-BE49-F238E27FC236}">
              <a16:creationId xmlns:a16="http://schemas.microsoft.com/office/drawing/2014/main" id="{C63048D1-D8E2-7243-81E8-9AD94B2B6B17}"/>
            </a:ext>
          </a:extLst>
        </xdr:cNvPr>
        <xdr:cNvSpPr>
          <a:spLocks noChangeAspect="1" noChangeArrowheads="1"/>
        </xdr:cNvSpPr>
      </xdr:nvSpPr>
      <xdr:spPr bwMode="auto">
        <a:xfrm>
          <a:off x="12103100" y="2788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1465</xdr:row>
      <xdr:rowOff>0</xdr:rowOff>
    </xdr:from>
    <xdr:ext cx="304800" cy="306401"/>
    <xdr:sp macro="" textlink="">
      <xdr:nvSpPr>
        <xdr:cNvPr id="1467" name="AutoShape 4">
          <a:extLst>
            <a:ext uri="{FF2B5EF4-FFF2-40B4-BE49-F238E27FC236}">
              <a16:creationId xmlns:a16="http://schemas.microsoft.com/office/drawing/2014/main" id="{56377537-D5C6-CF4D-96DB-2C15BE821D7F}"/>
            </a:ext>
          </a:extLst>
        </xdr:cNvPr>
        <xdr:cNvSpPr>
          <a:spLocks noChangeAspect="1" noChangeArrowheads="1"/>
        </xdr:cNvSpPr>
      </xdr:nvSpPr>
      <xdr:spPr bwMode="auto">
        <a:xfrm>
          <a:off x="12103100" y="2790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1466</xdr:row>
      <xdr:rowOff>0</xdr:rowOff>
    </xdr:from>
    <xdr:ext cx="304800" cy="306401"/>
    <xdr:sp macro="" textlink="">
      <xdr:nvSpPr>
        <xdr:cNvPr id="1468" name="AutoShape 4">
          <a:extLst>
            <a:ext uri="{FF2B5EF4-FFF2-40B4-BE49-F238E27FC236}">
              <a16:creationId xmlns:a16="http://schemas.microsoft.com/office/drawing/2014/main" id="{99EDB82E-4461-AD4D-BE23-D15ECB6D4209}"/>
            </a:ext>
          </a:extLst>
        </xdr:cNvPr>
        <xdr:cNvSpPr>
          <a:spLocks noChangeAspect="1" noChangeArrowheads="1"/>
        </xdr:cNvSpPr>
      </xdr:nvSpPr>
      <xdr:spPr bwMode="auto">
        <a:xfrm>
          <a:off x="12103100" y="2792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1467</xdr:row>
      <xdr:rowOff>0</xdr:rowOff>
    </xdr:from>
    <xdr:ext cx="304800" cy="306401"/>
    <xdr:sp macro="" textlink="">
      <xdr:nvSpPr>
        <xdr:cNvPr id="1469" name="AutoShape 4">
          <a:extLst>
            <a:ext uri="{FF2B5EF4-FFF2-40B4-BE49-F238E27FC236}">
              <a16:creationId xmlns:a16="http://schemas.microsoft.com/office/drawing/2014/main" id="{BE96AA07-7959-3C43-85B5-517927D8FEC2}"/>
            </a:ext>
          </a:extLst>
        </xdr:cNvPr>
        <xdr:cNvSpPr>
          <a:spLocks noChangeAspect="1" noChangeArrowheads="1"/>
        </xdr:cNvSpPr>
      </xdr:nvSpPr>
      <xdr:spPr bwMode="auto">
        <a:xfrm>
          <a:off x="12103100" y="2794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1468</xdr:row>
      <xdr:rowOff>0</xdr:rowOff>
    </xdr:from>
    <xdr:ext cx="304800" cy="306401"/>
    <xdr:sp macro="" textlink="">
      <xdr:nvSpPr>
        <xdr:cNvPr id="1470" name="AutoShape 4">
          <a:extLst>
            <a:ext uri="{FF2B5EF4-FFF2-40B4-BE49-F238E27FC236}">
              <a16:creationId xmlns:a16="http://schemas.microsoft.com/office/drawing/2014/main" id="{7BB24781-D5D4-8F4B-8C72-A5FB741CD494}"/>
            </a:ext>
          </a:extLst>
        </xdr:cNvPr>
        <xdr:cNvSpPr>
          <a:spLocks noChangeAspect="1" noChangeArrowheads="1"/>
        </xdr:cNvSpPr>
      </xdr:nvSpPr>
      <xdr:spPr bwMode="auto">
        <a:xfrm>
          <a:off x="12103100" y="2796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1469</xdr:row>
      <xdr:rowOff>0</xdr:rowOff>
    </xdr:from>
    <xdr:ext cx="304800" cy="306401"/>
    <xdr:sp macro="" textlink="">
      <xdr:nvSpPr>
        <xdr:cNvPr id="1471" name="AutoShape 4">
          <a:extLst>
            <a:ext uri="{FF2B5EF4-FFF2-40B4-BE49-F238E27FC236}">
              <a16:creationId xmlns:a16="http://schemas.microsoft.com/office/drawing/2014/main" id="{BD7629BC-43ED-5A46-A68E-197B89420B3D}"/>
            </a:ext>
          </a:extLst>
        </xdr:cNvPr>
        <xdr:cNvSpPr>
          <a:spLocks noChangeAspect="1" noChangeArrowheads="1"/>
        </xdr:cNvSpPr>
      </xdr:nvSpPr>
      <xdr:spPr bwMode="auto">
        <a:xfrm>
          <a:off x="12103100" y="2798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1470</xdr:row>
      <xdr:rowOff>0</xdr:rowOff>
    </xdr:from>
    <xdr:ext cx="304800" cy="306401"/>
    <xdr:sp macro="" textlink="">
      <xdr:nvSpPr>
        <xdr:cNvPr id="1472" name="AutoShape 4">
          <a:extLst>
            <a:ext uri="{FF2B5EF4-FFF2-40B4-BE49-F238E27FC236}">
              <a16:creationId xmlns:a16="http://schemas.microsoft.com/office/drawing/2014/main" id="{F421581F-2DAC-BF41-B17D-FD73881355E5}"/>
            </a:ext>
          </a:extLst>
        </xdr:cNvPr>
        <xdr:cNvSpPr>
          <a:spLocks noChangeAspect="1" noChangeArrowheads="1"/>
        </xdr:cNvSpPr>
      </xdr:nvSpPr>
      <xdr:spPr bwMode="auto">
        <a:xfrm>
          <a:off x="12103100" y="2800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1471</xdr:row>
      <xdr:rowOff>0</xdr:rowOff>
    </xdr:from>
    <xdr:ext cx="304800" cy="306401"/>
    <xdr:sp macro="" textlink="">
      <xdr:nvSpPr>
        <xdr:cNvPr id="1473" name="AutoShape 4">
          <a:extLst>
            <a:ext uri="{FF2B5EF4-FFF2-40B4-BE49-F238E27FC236}">
              <a16:creationId xmlns:a16="http://schemas.microsoft.com/office/drawing/2014/main" id="{A818DB58-B4C4-1542-B14E-11FB7F50BF98}"/>
            </a:ext>
          </a:extLst>
        </xdr:cNvPr>
        <xdr:cNvSpPr>
          <a:spLocks noChangeAspect="1" noChangeArrowheads="1"/>
        </xdr:cNvSpPr>
      </xdr:nvSpPr>
      <xdr:spPr bwMode="auto">
        <a:xfrm>
          <a:off x="12103100" y="2802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1472</xdr:row>
      <xdr:rowOff>0</xdr:rowOff>
    </xdr:from>
    <xdr:ext cx="304800" cy="306401"/>
    <xdr:sp macro="" textlink="">
      <xdr:nvSpPr>
        <xdr:cNvPr id="1474" name="AutoShape 4">
          <a:extLst>
            <a:ext uri="{FF2B5EF4-FFF2-40B4-BE49-F238E27FC236}">
              <a16:creationId xmlns:a16="http://schemas.microsoft.com/office/drawing/2014/main" id="{2BABFB05-F5F0-4C48-8E67-048C2358D791}"/>
            </a:ext>
          </a:extLst>
        </xdr:cNvPr>
        <xdr:cNvSpPr>
          <a:spLocks noChangeAspect="1" noChangeArrowheads="1"/>
        </xdr:cNvSpPr>
      </xdr:nvSpPr>
      <xdr:spPr bwMode="auto">
        <a:xfrm>
          <a:off x="12103100" y="2804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1473</xdr:row>
      <xdr:rowOff>0</xdr:rowOff>
    </xdr:from>
    <xdr:ext cx="304800" cy="306401"/>
    <xdr:sp macro="" textlink="">
      <xdr:nvSpPr>
        <xdr:cNvPr id="1475" name="AutoShape 4">
          <a:extLst>
            <a:ext uri="{FF2B5EF4-FFF2-40B4-BE49-F238E27FC236}">
              <a16:creationId xmlns:a16="http://schemas.microsoft.com/office/drawing/2014/main" id="{128B1909-A423-1546-9BC2-D534D161B8BF}"/>
            </a:ext>
          </a:extLst>
        </xdr:cNvPr>
        <xdr:cNvSpPr>
          <a:spLocks noChangeAspect="1" noChangeArrowheads="1"/>
        </xdr:cNvSpPr>
      </xdr:nvSpPr>
      <xdr:spPr bwMode="auto">
        <a:xfrm>
          <a:off x="12103100" y="2806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1474</xdr:row>
      <xdr:rowOff>0</xdr:rowOff>
    </xdr:from>
    <xdr:ext cx="304800" cy="306401"/>
    <xdr:sp macro="" textlink="">
      <xdr:nvSpPr>
        <xdr:cNvPr id="1476" name="AutoShape 4">
          <a:extLst>
            <a:ext uri="{FF2B5EF4-FFF2-40B4-BE49-F238E27FC236}">
              <a16:creationId xmlns:a16="http://schemas.microsoft.com/office/drawing/2014/main" id="{1341AF4B-7160-6E41-9FBF-FCB65782267A}"/>
            </a:ext>
          </a:extLst>
        </xdr:cNvPr>
        <xdr:cNvSpPr>
          <a:spLocks noChangeAspect="1" noChangeArrowheads="1"/>
        </xdr:cNvSpPr>
      </xdr:nvSpPr>
      <xdr:spPr bwMode="auto">
        <a:xfrm>
          <a:off x="12103100" y="2807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1475</xdr:row>
      <xdr:rowOff>0</xdr:rowOff>
    </xdr:from>
    <xdr:ext cx="304800" cy="306401"/>
    <xdr:sp macro="" textlink="">
      <xdr:nvSpPr>
        <xdr:cNvPr id="1477" name="AutoShape 4">
          <a:extLst>
            <a:ext uri="{FF2B5EF4-FFF2-40B4-BE49-F238E27FC236}">
              <a16:creationId xmlns:a16="http://schemas.microsoft.com/office/drawing/2014/main" id="{A1B83D12-B5D7-2F42-8992-8569C99A4632}"/>
            </a:ext>
          </a:extLst>
        </xdr:cNvPr>
        <xdr:cNvSpPr>
          <a:spLocks noChangeAspect="1" noChangeArrowheads="1"/>
        </xdr:cNvSpPr>
      </xdr:nvSpPr>
      <xdr:spPr bwMode="auto">
        <a:xfrm>
          <a:off x="12103100" y="2809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1476</xdr:row>
      <xdr:rowOff>0</xdr:rowOff>
    </xdr:from>
    <xdr:ext cx="304800" cy="306401"/>
    <xdr:sp macro="" textlink="">
      <xdr:nvSpPr>
        <xdr:cNvPr id="1478" name="AutoShape 4">
          <a:extLst>
            <a:ext uri="{FF2B5EF4-FFF2-40B4-BE49-F238E27FC236}">
              <a16:creationId xmlns:a16="http://schemas.microsoft.com/office/drawing/2014/main" id="{9B7E5858-1AA3-BA4A-B19B-6E824B852907}"/>
            </a:ext>
          </a:extLst>
        </xdr:cNvPr>
        <xdr:cNvSpPr>
          <a:spLocks noChangeAspect="1" noChangeArrowheads="1"/>
        </xdr:cNvSpPr>
      </xdr:nvSpPr>
      <xdr:spPr bwMode="auto">
        <a:xfrm>
          <a:off x="12103100" y="2811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1477</xdr:row>
      <xdr:rowOff>0</xdr:rowOff>
    </xdr:from>
    <xdr:ext cx="304800" cy="306401"/>
    <xdr:sp macro="" textlink="">
      <xdr:nvSpPr>
        <xdr:cNvPr id="1479" name="AutoShape 4">
          <a:extLst>
            <a:ext uri="{FF2B5EF4-FFF2-40B4-BE49-F238E27FC236}">
              <a16:creationId xmlns:a16="http://schemas.microsoft.com/office/drawing/2014/main" id="{07CEBBE9-35E1-564B-96DE-51B294E8B959}"/>
            </a:ext>
          </a:extLst>
        </xdr:cNvPr>
        <xdr:cNvSpPr>
          <a:spLocks noChangeAspect="1" noChangeArrowheads="1"/>
        </xdr:cNvSpPr>
      </xdr:nvSpPr>
      <xdr:spPr bwMode="auto">
        <a:xfrm>
          <a:off x="12103100" y="2813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1478</xdr:row>
      <xdr:rowOff>0</xdr:rowOff>
    </xdr:from>
    <xdr:ext cx="304800" cy="306401"/>
    <xdr:sp macro="" textlink="">
      <xdr:nvSpPr>
        <xdr:cNvPr id="1480" name="AutoShape 4">
          <a:extLst>
            <a:ext uri="{FF2B5EF4-FFF2-40B4-BE49-F238E27FC236}">
              <a16:creationId xmlns:a16="http://schemas.microsoft.com/office/drawing/2014/main" id="{4EB0AF69-FD2F-E045-80F4-EDA18D6C7B8E}"/>
            </a:ext>
          </a:extLst>
        </xdr:cNvPr>
        <xdr:cNvSpPr>
          <a:spLocks noChangeAspect="1" noChangeArrowheads="1"/>
        </xdr:cNvSpPr>
      </xdr:nvSpPr>
      <xdr:spPr bwMode="auto">
        <a:xfrm>
          <a:off x="12103100" y="2815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1479</xdr:row>
      <xdr:rowOff>0</xdr:rowOff>
    </xdr:from>
    <xdr:ext cx="304800" cy="306401"/>
    <xdr:sp macro="" textlink="">
      <xdr:nvSpPr>
        <xdr:cNvPr id="1481" name="AutoShape 4">
          <a:extLst>
            <a:ext uri="{FF2B5EF4-FFF2-40B4-BE49-F238E27FC236}">
              <a16:creationId xmlns:a16="http://schemas.microsoft.com/office/drawing/2014/main" id="{B190DBE4-A35E-A940-B5CA-56868D633974}"/>
            </a:ext>
          </a:extLst>
        </xdr:cNvPr>
        <xdr:cNvSpPr>
          <a:spLocks noChangeAspect="1" noChangeArrowheads="1"/>
        </xdr:cNvSpPr>
      </xdr:nvSpPr>
      <xdr:spPr bwMode="auto">
        <a:xfrm>
          <a:off x="12103100" y="2817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1480</xdr:row>
      <xdr:rowOff>0</xdr:rowOff>
    </xdr:from>
    <xdr:ext cx="304800" cy="306401"/>
    <xdr:sp macro="" textlink="">
      <xdr:nvSpPr>
        <xdr:cNvPr id="1482" name="AutoShape 4">
          <a:extLst>
            <a:ext uri="{FF2B5EF4-FFF2-40B4-BE49-F238E27FC236}">
              <a16:creationId xmlns:a16="http://schemas.microsoft.com/office/drawing/2014/main" id="{A65A24F1-EAB4-CD4C-A8C3-83788AFF89F1}"/>
            </a:ext>
          </a:extLst>
        </xdr:cNvPr>
        <xdr:cNvSpPr>
          <a:spLocks noChangeAspect="1" noChangeArrowheads="1"/>
        </xdr:cNvSpPr>
      </xdr:nvSpPr>
      <xdr:spPr bwMode="auto">
        <a:xfrm>
          <a:off x="12103100" y="2819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1481</xdr:row>
      <xdr:rowOff>0</xdr:rowOff>
    </xdr:from>
    <xdr:ext cx="304800" cy="306401"/>
    <xdr:sp macro="" textlink="">
      <xdr:nvSpPr>
        <xdr:cNvPr id="1483" name="AutoShape 4">
          <a:extLst>
            <a:ext uri="{FF2B5EF4-FFF2-40B4-BE49-F238E27FC236}">
              <a16:creationId xmlns:a16="http://schemas.microsoft.com/office/drawing/2014/main" id="{E5BFE377-19C2-DF4B-AED1-D970E615FAD3}"/>
            </a:ext>
          </a:extLst>
        </xdr:cNvPr>
        <xdr:cNvSpPr>
          <a:spLocks noChangeAspect="1" noChangeArrowheads="1"/>
        </xdr:cNvSpPr>
      </xdr:nvSpPr>
      <xdr:spPr bwMode="auto">
        <a:xfrm>
          <a:off x="12103100" y="2821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1482</xdr:row>
      <xdr:rowOff>0</xdr:rowOff>
    </xdr:from>
    <xdr:ext cx="304800" cy="306401"/>
    <xdr:sp macro="" textlink="">
      <xdr:nvSpPr>
        <xdr:cNvPr id="1484" name="AutoShape 4">
          <a:extLst>
            <a:ext uri="{FF2B5EF4-FFF2-40B4-BE49-F238E27FC236}">
              <a16:creationId xmlns:a16="http://schemas.microsoft.com/office/drawing/2014/main" id="{FBA4ED43-1559-7043-8477-816D61A244A7}"/>
            </a:ext>
          </a:extLst>
        </xdr:cNvPr>
        <xdr:cNvSpPr>
          <a:spLocks noChangeAspect="1" noChangeArrowheads="1"/>
        </xdr:cNvSpPr>
      </xdr:nvSpPr>
      <xdr:spPr bwMode="auto">
        <a:xfrm>
          <a:off x="12103100" y="2823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1483</xdr:row>
      <xdr:rowOff>0</xdr:rowOff>
    </xdr:from>
    <xdr:ext cx="304800" cy="306401"/>
    <xdr:sp macro="" textlink="">
      <xdr:nvSpPr>
        <xdr:cNvPr id="1485" name="AutoShape 4">
          <a:extLst>
            <a:ext uri="{FF2B5EF4-FFF2-40B4-BE49-F238E27FC236}">
              <a16:creationId xmlns:a16="http://schemas.microsoft.com/office/drawing/2014/main" id="{4607A726-D47F-0041-AF76-6F73BA46A60E}"/>
            </a:ext>
          </a:extLst>
        </xdr:cNvPr>
        <xdr:cNvSpPr>
          <a:spLocks noChangeAspect="1" noChangeArrowheads="1"/>
        </xdr:cNvSpPr>
      </xdr:nvSpPr>
      <xdr:spPr bwMode="auto">
        <a:xfrm>
          <a:off x="12103100" y="2825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1484</xdr:row>
      <xdr:rowOff>0</xdr:rowOff>
    </xdr:from>
    <xdr:ext cx="304800" cy="306401"/>
    <xdr:sp macro="" textlink="">
      <xdr:nvSpPr>
        <xdr:cNvPr id="1486" name="AutoShape 4">
          <a:extLst>
            <a:ext uri="{FF2B5EF4-FFF2-40B4-BE49-F238E27FC236}">
              <a16:creationId xmlns:a16="http://schemas.microsoft.com/office/drawing/2014/main" id="{0182DC3E-A1B1-044B-A0E4-322C7D96B124}"/>
            </a:ext>
          </a:extLst>
        </xdr:cNvPr>
        <xdr:cNvSpPr>
          <a:spLocks noChangeAspect="1" noChangeArrowheads="1"/>
        </xdr:cNvSpPr>
      </xdr:nvSpPr>
      <xdr:spPr bwMode="auto">
        <a:xfrm>
          <a:off x="12103100" y="2827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1485</xdr:row>
      <xdr:rowOff>0</xdr:rowOff>
    </xdr:from>
    <xdr:ext cx="304800" cy="306401"/>
    <xdr:sp macro="" textlink="">
      <xdr:nvSpPr>
        <xdr:cNvPr id="1487" name="AutoShape 4">
          <a:extLst>
            <a:ext uri="{FF2B5EF4-FFF2-40B4-BE49-F238E27FC236}">
              <a16:creationId xmlns:a16="http://schemas.microsoft.com/office/drawing/2014/main" id="{6892665D-B641-8242-B4C1-EEDBE1D45C15}"/>
            </a:ext>
          </a:extLst>
        </xdr:cNvPr>
        <xdr:cNvSpPr>
          <a:spLocks noChangeAspect="1" noChangeArrowheads="1"/>
        </xdr:cNvSpPr>
      </xdr:nvSpPr>
      <xdr:spPr bwMode="auto">
        <a:xfrm>
          <a:off x="12103100" y="2828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1486</xdr:row>
      <xdr:rowOff>0</xdr:rowOff>
    </xdr:from>
    <xdr:ext cx="304800" cy="306401"/>
    <xdr:sp macro="" textlink="">
      <xdr:nvSpPr>
        <xdr:cNvPr id="1488" name="AutoShape 4">
          <a:extLst>
            <a:ext uri="{FF2B5EF4-FFF2-40B4-BE49-F238E27FC236}">
              <a16:creationId xmlns:a16="http://schemas.microsoft.com/office/drawing/2014/main" id="{D6C9B1A5-C11A-384A-B1F9-9D2427B38D0A}"/>
            </a:ext>
          </a:extLst>
        </xdr:cNvPr>
        <xdr:cNvSpPr>
          <a:spLocks noChangeAspect="1" noChangeArrowheads="1"/>
        </xdr:cNvSpPr>
      </xdr:nvSpPr>
      <xdr:spPr bwMode="auto">
        <a:xfrm>
          <a:off x="12103100" y="2830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1487</xdr:row>
      <xdr:rowOff>0</xdr:rowOff>
    </xdr:from>
    <xdr:ext cx="304800" cy="306401"/>
    <xdr:sp macro="" textlink="">
      <xdr:nvSpPr>
        <xdr:cNvPr id="1489" name="AutoShape 4">
          <a:extLst>
            <a:ext uri="{FF2B5EF4-FFF2-40B4-BE49-F238E27FC236}">
              <a16:creationId xmlns:a16="http://schemas.microsoft.com/office/drawing/2014/main" id="{6EC5E12F-A8FA-B747-8E9C-3B5990CDA79E}"/>
            </a:ext>
          </a:extLst>
        </xdr:cNvPr>
        <xdr:cNvSpPr>
          <a:spLocks noChangeAspect="1" noChangeArrowheads="1"/>
        </xdr:cNvSpPr>
      </xdr:nvSpPr>
      <xdr:spPr bwMode="auto">
        <a:xfrm>
          <a:off x="12103100" y="2832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1488</xdr:row>
      <xdr:rowOff>0</xdr:rowOff>
    </xdr:from>
    <xdr:ext cx="304800" cy="306401"/>
    <xdr:sp macro="" textlink="">
      <xdr:nvSpPr>
        <xdr:cNvPr id="1490" name="AutoShape 4">
          <a:extLst>
            <a:ext uri="{FF2B5EF4-FFF2-40B4-BE49-F238E27FC236}">
              <a16:creationId xmlns:a16="http://schemas.microsoft.com/office/drawing/2014/main" id="{44CD5923-29DC-834B-BBEA-F94D9FBE882D}"/>
            </a:ext>
          </a:extLst>
        </xdr:cNvPr>
        <xdr:cNvSpPr>
          <a:spLocks noChangeAspect="1" noChangeArrowheads="1"/>
        </xdr:cNvSpPr>
      </xdr:nvSpPr>
      <xdr:spPr bwMode="auto">
        <a:xfrm>
          <a:off x="12103100" y="2834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1489</xdr:row>
      <xdr:rowOff>0</xdr:rowOff>
    </xdr:from>
    <xdr:ext cx="304800" cy="306401"/>
    <xdr:sp macro="" textlink="">
      <xdr:nvSpPr>
        <xdr:cNvPr id="1491" name="AutoShape 4">
          <a:extLst>
            <a:ext uri="{FF2B5EF4-FFF2-40B4-BE49-F238E27FC236}">
              <a16:creationId xmlns:a16="http://schemas.microsoft.com/office/drawing/2014/main" id="{A8F31CBF-8D29-8445-A5F7-9F2080805827}"/>
            </a:ext>
          </a:extLst>
        </xdr:cNvPr>
        <xdr:cNvSpPr>
          <a:spLocks noChangeAspect="1" noChangeArrowheads="1"/>
        </xdr:cNvSpPr>
      </xdr:nvSpPr>
      <xdr:spPr bwMode="auto">
        <a:xfrm>
          <a:off x="12103100" y="2836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1490</xdr:row>
      <xdr:rowOff>0</xdr:rowOff>
    </xdr:from>
    <xdr:ext cx="304800" cy="306401"/>
    <xdr:sp macro="" textlink="">
      <xdr:nvSpPr>
        <xdr:cNvPr id="1492" name="AutoShape 4">
          <a:extLst>
            <a:ext uri="{FF2B5EF4-FFF2-40B4-BE49-F238E27FC236}">
              <a16:creationId xmlns:a16="http://schemas.microsoft.com/office/drawing/2014/main" id="{A864745C-C17E-B34E-A11E-52EB89378BE2}"/>
            </a:ext>
          </a:extLst>
        </xdr:cNvPr>
        <xdr:cNvSpPr>
          <a:spLocks noChangeAspect="1" noChangeArrowheads="1"/>
        </xdr:cNvSpPr>
      </xdr:nvSpPr>
      <xdr:spPr bwMode="auto">
        <a:xfrm>
          <a:off x="12103100" y="2838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1491</xdr:row>
      <xdr:rowOff>0</xdr:rowOff>
    </xdr:from>
    <xdr:ext cx="304800" cy="306401"/>
    <xdr:sp macro="" textlink="">
      <xdr:nvSpPr>
        <xdr:cNvPr id="1493" name="AutoShape 4">
          <a:extLst>
            <a:ext uri="{FF2B5EF4-FFF2-40B4-BE49-F238E27FC236}">
              <a16:creationId xmlns:a16="http://schemas.microsoft.com/office/drawing/2014/main" id="{B3BFDA2B-95A7-8646-B4FA-5D0F48FB6716}"/>
            </a:ext>
          </a:extLst>
        </xdr:cNvPr>
        <xdr:cNvSpPr>
          <a:spLocks noChangeAspect="1" noChangeArrowheads="1"/>
        </xdr:cNvSpPr>
      </xdr:nvSpPr>
      <xdr:spPr bwMode="auto">
        <a:xfrm>
          <a:off x="12103100" y="2840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1492</xdr:row>
      <xdr:rowOff>0</xdr:rowOff>
    </xdr:from>
    <xdr:ext cx="304800" cy="306401"/>
    <xdr:sp macro="" textlink="">
      <xdr:nvSpPr>
        <xdr:cNvPr id="1494" name="AutoShape 4">
          <a:extLst>
            <a:ext uri="{FF2B5EF4-FFF2-40B4-BE49-F238E27FC236}">
              <a16:creationId xmlns:a16="http://schemas.microsoft.com/office/drawing/2014/main" id="{CAE3EF09-BEE4-1A4D-95E2-698AD7CF61D1}"/>
            </a:ext>
          </a:extLst>
        </xdr:cNvPr>
        <xdr:cNvSpPr>
          <a:spLocks noChangeAspect="1" noChangeArrowheads="1"/>
        </xdr:cNvSpPr>
      </xdr:nvSpPr>
      <xdr:spPr bwMode="auto">
        <a:xfrm>
          <a:off x="12103100" y="2842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1493</xdr:row>
      <xdr:rowOff>0</xdr:rowOff>
    </xdr:from>
    <xdr:ext cx="304800" cy="306401"/>
    <xdr:sp macro="" textlink="">
      <xdr:nvSpPr>
        <xdr:cNvPr id="1495" name="AutoShape 4">
          <a:extLst>
            <a:ext uri="{FF2B5EF4-FFF2-40B4-BE49-F238E27FC236}">
              <a16:creationId xmlns:a16="http://schemas.microsoft.com/office/drawing/2014/main" id="{5447F89D-B423-D441-8F71-81F15AD1A268}"/>
            </a:ext>
          </a:extLst>
        </xdr:cNvPr>
        <xdr:cNvSpPr>
          <a:spLocks noChangeAspect="1" noChangeArrowheads="1"/>
        </xdr:cNvSpPr>
      </xdr:nvSpPr>
      <xdr:spPr bwMode="auto">
        <a:xfrm>
          <a:off x="12103100" y="2844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1494</xdr:row>
      <xdr:rowOff>0</xdr:rowOff>
    </xdr:from>
    <xdr:ext cx="304800" cy="306401"/>
    <xdr:sp macro="" textlink="">
      <xdr:nvSpPr>
        <xdr:cNvPr id="1496" name="AutoShape 4">
          <a:extLst>
            <a:ext uri="{FF2B5EF4-FFF2-40B4-BE49-F238E27FC236}">
              <a16:creationId xmlns:a16="http://schemas.microsoft.com/office/drawing/2014/main" id="{76980B85-0A35-0240-BAF0-49DA4DB641BB}"/>
            </a:ext>
          </a:extLst>
        </xdr:cNvPr>
        <xdr:cNvSpPr>
          <a:spLocks noChangeAspect="1" noChangeArrowheads="1"/>
        </xdr:cNvSpPr>
      </xdr:nvSpPr>
      <xdr:spPr bwMode="auto">
        <a:xfrm>
          <a:off x="12103100" y="2846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1495</xdr:row>
      <xdr:rowOff>0</xdr:rowOff>
    </xdr:from>
    <xdr:ext cx="304800" cy="306401"/>
    <xdr:sp macro="" textlink="">
      <xdr:nvSpPr>
        <xdr:cNvPr id="1497" name="AutoShape 4">
          <a:extLst>
            <a:ext uri="{FF2B5EF4-FFF2-40B4-BE49-F238E27FC236}">
              <a16:creationId xmlns:a16="http://schemas.microsoft.com/office/drawing/2014/main" id="{97AD16C6-ADC9-5D40-9055-F219782B851A}"/>
            </a:ext>
          </a:extLst>
        </xdr:cNvPr>
        <xdr:cNvSpPr>
          <a:spLocks noChangeAspect="1" noChangeArrowheads="1"/>
        </xdr:cNvSpPr>
      </xdr:nvSpPr>
      <xdr:spPr bwMode="auto">
        <a:xfrm>
          <a:off x="12103100" y="2847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1496</xdr:row>
      <xdr:rowOff>0</xdr:rowOff>
    </xdr:from>
    <xdr:ext cx="304800" cy="306401"/>
    <xdr:sp macro="" textlink="">
      <xdr:nvSpPr>
        <xdr:cNvPr id="1498" name="AutoShape 4">
          <a:extLst>
            <a:ext uri="{FF2B5EF4-FFF2-40B4-BE49-F238E27FC236}">
              <a16:creationId xmlns:a16="http://schemas.microsoft.com/office/drawing/2014/main" id="{94942F6E-3980-5A41-83F8-78DFD575764C}"/>
            </a:ext>
          </a:extLst>
        </xdr:cNvPr>
        <xdr:cNvSpPr>
          <a:spLocks noChangeAspect="1" noChangeArrowheads="1"/>
        </xdr:cNvSpPr>
      </xdr:nvSpPr>
      <xdr:spPr bwMode="auto">
        <a:xfrm>
          <a:off x="12103100" y="2849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1497</xdr:row>
      <xdr:rowOff>0</xdr:rowOff>
    </xdr:from>
    <xdr:ext cx="304800" cy="306401"/>
    <xdr:sp macro="" textlink="">
      <xdr:nvSpPr>
        <xdr:cNvPr id="1499" name="AutoShape 4">
          <a:extLst>
            <a:ext uri="{FF2B5EF4-FFF2-40B4-BE49-F238E27FC236}">
              <a16:creationId xmlns:a16="http://schemas.microsoft.com/office/drawing/2014/main" id="{87F1B183-6C64-C242-9EDC-199C7D75A2E0}"/>
            </a:ext>
          </a:extLst>
        </xdr:cNvPr>
        <xdr:cNvSpPr>
          <a:spLocks noChangeAspect="1" noChangeArrowheads="1"/>
        </xdr:cNvSpPr>
      </xdr:nvSpPr>
      <xdr:spPr bwMode="auto">
        <a:xfrm>
          <a:off x="12103100" y="2851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1498</xdr:row>
      <xdr:rowOff>0</xdr:rowOff>
    </xdr:from>
    <xdr:ext cx="304800" cy="306401"/>
    <xdr:sp macro="" textlink="">
      <xdr:nvSpPr>
        <xdr:cNvPr id="1500" name="AutoShape 4">
          <a:extLst>
            <a:ext uri="{FF2B5EF4-FFF2-40B4-BE49-F238E27FC236}">
              <a16:creationId xmlns:a16="http://schemas.microsoft.com/office/drawing/2014/main" id="{F77F8E4C-5B79-9D43-839B-5E3B618E0630}"/>
            </a:ext>
          </a:extLst>
        </xdr:cNvPr>
        <xdr:cNvSpPr>
          <a:spLocks noChangeAspect="1" noChangeArrowheads="1"/>
        </xdr:cNvSpPr>
      </xdr:nvSpPr>
      <xdr:spPr bwMode="auto">
        <a:xfrm>
          <a:off x="12103100" y="2853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1499</xdr:row>
      <xdr:rowOff>0</xdr:rowOff>
    </xdr:from>
    <xdr:ext cx="304800" cy="306401"/>
    <xdr:sp macro="" textlink="">
      <xdr:nvSpPr>
        <xdr:cNvPr id="1501" name="AutoShape 4">
          <a:extLst>
            <a:ext uri="{FF2B5EF4-FFF2-40B4-BE49-F238E27FC236}">
              <a16:creationId xmlns:a16="http://schemas.microsoft.com/office/drawing/2014/main" id="{6F135EAE-7331-5C4E-8FA8-33CCC4AFCAC0}"/>
            </a:ext>
          </a:extLst>
        </xdr:cNvPr>
        <xdr:cNvSpPr>
          <a:spLocks noChangeAspect="1" noChangeArrowheads="1"/>
        </xdr:cNvSpPr>
      </xdr:nvSpPr>
      <xdr:spPr bwMode="auto">
        <a:xfrm>
          <a:off x="12103100" y="2855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1500</xdr:row>
      <xdr:rowOff>0</xdr:rowOff>
    </xdr:from>
    <xdr:ext cx="304800" cy="306401"/>
    <xdr:sp macro="" textlink="">
      <xdr:nvSpPr>
        <xdr:cNvPr id="1502" name="AutoShape 4">
          <a:extLst>
            <a:ext uri="{FF2B5EF4-FFF2-40B4-BE49-F238E27FC236}">
              <a16:creationId xmlns:a16="http://schemas.microsoft.com/office/drawing/2014/main" id="{A55603D8-54B4-F345-B220-C4E6B2013BAD}"/>
            </a:ext>
          </a:extLst>
        </xdr:cNvPr>
        <xdr:cNvSpPr>
          <a:spLocks noChangeAspect="1" noChangeArrowheads="1"/>
        </xdr:cNvSpPr>
      </xdr:nvSpPr>
      <xdr:spPr bwMode="auto">
        <a:xfrm>
          <a:off x="12103100" y="2857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1501</xdr:row>
      <xdr:rowOff>0</xdr:rowOff>
    </xdr:from>
    <xdr:ext cx="304800" cy="306401"/>
    <xdr:sp macro="" textlink="">
      <xdr:nvSpPr>
        <xdr:cNvPr id="1503" name="AutoShape 4">
          <a:extLst>
            <a:ext uri="{FF2B5EF4-FFF2-40B4-BE49-F238E27FC236}">
              <a16:creationId xmlns:a16="http://schemas.microsoft.com/office/drawing/2014/main" id="{F3F9637B-B42D-844C-A010-6367A9ED80B8}"/>
            </a:ext>
          </a:extLst>
        </xdr:cNvPr>
        <xdr:cNvSpPr>
          <a:spLocks noChangeAspect="1" noChangeArrowheads="1"/>
        </xdr:cNvSpPr>
      </xdr:nvSpPr>
      <xdr:spPr bwMode="auto">
        <a:xfrm>
          <a:off x="12103100" y="2859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1502</xdr:row>
      <xdr:rowOff>0</xdr:rowOff>
    </xdr:from>
    <xdr:ext cx="304800" cy="306401"/>
    <xdr:sp macro="" textlink="">
      <xdr:nvSpPr>
        <xdr:cNvPr id="1504" name="AutoShape 4">
          <a:extLst>
            <a:ext uri="{FF2B5EF4-FFF2-40B4-BE49-F238E27FC236}">
              <a16:creationId xmlns:a16="http://schemas.microsoft.com/office/drawing/2014/main" id="{EEA82C51-E0E3-104D-957D-92A4B40877DD}"/>
            </a:ext>
          </a:extLst>
        </xdr:cNvPr>
        <xdr:cNvSpPr>
          <a:spLocks noChangeAspect="1" noChangeArrowheads="1"/>
        </xdr:cNvSpPr>
      </xdr:nvSpPr>
      <xdr:spPr bwMode="auto">
        <a:xfrm>
          <a:off x="12103100" y="2861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1503</xdr:row>
      <xdr:rowOff>0</xdr:rowOff>
    </xdr:from>
    <xdr:ext cx="304800" cy="306401"/>
    <xdr:sp macro="" textlink="">
      <xdr:nvSpPr>
        <xdr:cNvPr id="1505" name="AutoShape 4">
          <a:extLst>
            <a:ext uri="{FF2B5EF4-FFF2-40B4-BE49-F238E27FC236}">
              <a16:creationId xmlns:a16="http://schemas.microsoft.com/office/drawing/2014/main" id="{18DDE134-4FDE-F548-A12E-CC5DA9473D05}"/>
            </a:ext>
          </a:extLst>
        </xdr:cNvPr>
        <xdr:cNvSpPr>
          <a:spLocks noChangeAspect="1" noChangeArrowheads="1"/>
        </xdr:cNvSpPr>
      </xdr:nvSpPr>
      <xdr:spPr bwMode="auto">
        <a:xfrm>
          <a:off x="12103100" y="2863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1504</xdr:row>
      <xdr:rowOff>0</xdr:rowOff>
    </xdr:from>
    <xdr:ext cx="304800" cy="306401"/>
    <xdr:sp macro="" textlink="">
      <xdr:nvSpPr>
        <xdr:cNvPr id="1506" name="AutoShape 4">
          <a:extLst>
            <a:ext uri="{FF2B5EF4-FFF2-40B4-BE49-F238E27FC236}">
              <a16:creationId xmlns:a16="http://schemas.microsoft.com/office/drawing/2014/main" id="{2337B268-CF97-C24A-B1AD-5F047F156DFB}"/>
            </a:ext>
          </a:extLst>
        </xdr:cNvPr>
        <xdr:cNvSpPr>
          <a:spLocks noChangeAspect="1" noChangeArrowheads="1"/>
        </xdr:cNvSpPr>
      </xdr:nvSpPr>
      <xdr:spPr bwMode="auto">
        <a:xfrm>
          <a:off x="12103100" y="2865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1505</xdr:row>
      <xdr:rowOff>0</xdr:rowOff>
    </xdr:from>
    <xdr:ext cx="304800" cy="306401"/>
    <xdr:sp macro="" textlink="">
      <xdr:nvSpPr>
        <xdr:cNvPr id="1507" name="AutoShape 4">
          <a:extLst>
            <a:ext uri="{FF2B5EF4-FFF2-40B4-BE49-F238E27FC236}">
              <a16:creationId xmlns:a16="http://schemas.microsoft.com/office/drawing/2014/main" id="{9EDDF2CB-4929-0B4A-A896-FEA0245F700A}"/>
            </a:ext>
          </a:extLst>
        </xdr:cNvPr>
        <xdr:cNvSpPr>
          <a:spLocks noChangeAspect="1" noChangeArrowheads="1"/>
        </xdr:cNvSpPr>
      </xdr:nvSpPr>
      <xdr:spPr bwMode="auto">
        <a:xfrm>
          <a:off x="12103100" y="2867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1506</xdr:row>
      <xdr:rowOff>0</xdr:rowOff>
    </xdr:from>
    <xdr:ext cx="304800" cy="306401"/>
    <xdr:sp macro="" textlink="">
      <xdr:nvSpPr>
        <xdr:cNvPr id="1508" name="AutoShape 4">
          <a:extLst>
            <a:ext uri="{FF2B5EF4-FFF2-40B4-BE49-F238E27FC236}">
              <a16:creationId xmlns:a16="http://schemas.microsoft.com/office/drawing/2014/main" id="{45EE7923-1DB5-C04B-ABED-93023C0A503C}"/>
            </a:ext>
          </a:extLst>
        </xdr:cNvPr>
        <xdr:cNvSpPr>
          <a:spLocks noChangeAspect="1" noChangeArrowheads="1"/>
        </xdr:cNvSpPr>
      </xdr:nvSpPr>
      <xdr:spPr bwMode="auto">
        <a:xfrm>
          <a:off x="12103100" y="2868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1507</xdr:row>
      <xdr:rowOff>0</xdr:rowOff>
    </xdr:from>
    <xdr:ext cx="304800" cy="306401"/>
    <xdr:sp macro="" textlink="">
      <xdr:nvSpPr>
        <xdr:cNvPr id="1509" name="AutoShape 4">
          <a:extLst>
            <a:ext uri="{FF2B5EF4-FFF2-40B4-BE49-F238E27FC236}">
              <a16:creationId xmlns:a16="http://schemas.microsoft.com/office/drawing/2014/main" id="{1D4BEF57-A2DB-1442-96E4-40C51B922C39}"/>
            </a:ext>
          </a:extLst>
        </xdr:cNvPr>
        <xdr:cNvSpPr>
          <a:spLocks noChangeAspect="1" noChangeArrowheads="1"/>
        </xdr:cNvSpPr>
      </xdr:nvSpPr>
      <xdr:spPr bwMode="auto">
        <a:xfrm>
          <a:off x="12103100" y="2870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1508</xdr:row>
      <xdr:rowOff>0</xdr:rowOff>
    </xdr:from>
    <xdr:ext cx="304800" cy="306401"/>
    <xdr:sp macro="" textlink="">
      <xdr:nvSpPr>
        <xdr:cNvPr id="1510" name="AutoShape 4">
          <a:extLst>
            <a:ext uri="{FF2B5EF4-FFF2-40B4-BE49-F238E27FC236}">
              <a16:creationId xmlns:a16="http://schemas.microsoft.com/office/drawing/2014/main" id="{994391F5-254C-8D4F-8E9A-3AF3555B4703}"/>
            </a:ext>
          </a:extLst>
        </xdr:cNvPr>
        <xdr:cNvSpPr>
          <a:spLocks noChangeAspect="1" noChangeArrowheads="1"/>
        </xdr:cNvSpPr>
      </xdr:nvSpPr>
      <xdr:spPr bwMode="auto">
        <a:xfrm>
          <a:off x="12103100" y="2872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1509</xdr:row>
      <xdr:rowOff>0</xdr:rowOff>
    </xdr:from>
    <xdr:ext cx="304800" cy="306401"/>
    <xdr:sp macro="" textlink="">
      <xdr:nvSpPr>
        <xdr:cNvPr id="1511" name="AutoShape 4">
          <a:extLst>
            <a:ext uri="{FF2B5EF4-FFF2-40B4-BE49-F238E27FC236}">
              <a16:creationId xmlns:a16="http://schemas.microsoft.com/office/drawing/2014/main" id="{7FC1E075-D3F8-9448-84C1-6A50720F892F}"/>
            </a:ext>
          </a:extLst>
        </xdr:cNvPr>
        <xdr:cNvSpPr>
          <a:spLocks noChangeAspect="1" noChangeArrowheads="1"/>
        </xdr:cNvSpPr>
      </xdr:nvSpPr>
      <xdr:spPr bwMode="auto">
        <a:xfrm>
          <a:off x="12103100" y="2874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1510</xdr:row>
      <xdr:rowOff>0</xdr:rowOff>
    </xdr:from>
    <xdr:ext cx="304800" cy="306401"/>
    <xdr:sp macro="" textlink="">
      <xdr:nvSpPr>
        <xdr:cNvPr id="1512" name="AutoShape 4">
          <a:extLst>
            <a:ext uri="{FF2B5EF4-FFF2-40B4-BE49-F238E27FC236}">
              <a16:creationId xmlns:a16="http://schemas.microsoft.com/office/drawing/2014/main" id="{38E272DC-1586-044D-B7BA-63A7D9F0158A}"/>
            </a:ext>
          </a:extLst>
        </xdr:cNvPr>
        <xdr:cNvSpPr>
          <a:spLocks noChangeAspect="1" noChangeArrowheads="1"/>
        </xdr:cNvSpPr>
      </xdr:nvSpPr>
      <xdr:spPr bwMode="auto">
        <a:xfrm>
          <a:off x="12103100" y="2876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1511</xdr:row>
      <xdr:rowOff>0</xdr:rowOff>
    </xdr:from>
    <xdr:ext cx="304800" cy="306401"/>
    <xdr:sp macro="" textlink="">
      <xdr:nvSpPr>
        <xdr:cNvPr id="1513" name="AutoShape 4">
          <a:extLst>
            <a:ext uri="{FF2B5EF4-FFF2-40B4-BE49-F238E27FC236}">
              <a16:creationId xmlns:a16="http://schemas.microsoft.com/office/drawing/2014/main" id="{41D05AA8-4F74-F74C-B856-56E29190A3E9}"/>
            </a:ext>
          </a:extLst>
        </xdr:cNvPr>
        <xdr:cNvSpPr>
          <a:spLocks noChangeAspect="1" noChangeArrowheads="1"/>
        </xdr:cNvSpPr>
      </xdr:nvSpPr>
      <xdr:spPr bwMode="auto">
        <a:xfrm>
          <a:off x="12103100" y="2878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1512</xdr:row>
      <xdr:rowOff>0</xdr:rowOff>
    </xdr:from>
    <xdr:ext cx="304800" cy="306401"/>
    <xdr:sp macro="" textlink="">
      <xdr:nvSpPr>
        <xdr:cNvPr id="1514" name="AutoShape 4">
          <a:extLst>
            <a:ext uri="{FF2B5EF4-FFF2-40B4-BE49-F238E27FC236}">
              <a16:creationId xmlns:a16="http://schemas.microsoft.com/office/drawing/2014/main" id="{53B1AB5C-0950-EE42-AEAE-A2531DA5EA3E}"/>
            </a:ext>
          </a:extLst>
        </xdr:cNvPr>
        <xdr:cNvSpPr>
          <a:spLocks noChangeAspect="1" noChangeArrowheads="1"/>
        </xdr:cNvSpPr>
      </xdr:nvSpPr>
      <xdr:spPr bwMode="auto">
        <a:xfrm>
          <a:off x="12103100" y="2880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1513</xdr:row>
      <xdr:rowOff>0</xdr:rowOff>
    </xdr:from>
    <xdr:ext cx="304800" cy="306401"/>
    <xdr:sp macro="" textlink="">
      <xdr:nvSpPr>
        <xdr:cNvPr id="1515" name="AutoShape 4">
          <a:extLst>
            <a:ext uri="{FF2B5EF4-FFF2-40B4-BE49-F238E27FC236}">
              <a16:creationId xmlns:a16="http://schemas.microsoft.com/office/drawing/2014/main" id="{5D6556CE-2A0C-054D-B6DC-97C1104237C1}"/>
            </a:ext>
          </a:extLst>
        </xdr:cNvPr>
        <xdr:cNvSpPr>
          <a:spLocks noChangeAspect="1" noChangeArrowheads="1"/>
        </xdr:cNvSpPr>
      </xdr:nvSpPr>
      <xdr:spPr bwMode="auto">
        <a:xfrm>
          <a:off x="12103100" y="2882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1514</xdr:row>
      <xdr:rowOff>0</xdr:rowOff>
    </xdr:from>
    <xdr:ext cx="304800" cy="306401"/>
    <xdr:sp macro="" textlink="">
      <xdr:nvSpPr>
        <xdr:cNvPr id="1516" name="AutoShape 4">
          <a:extLst>
            <a:ext uri="{FF2B5EF4-FFF2-40B4-BE49-F238E27FC236}">
              <a16:creationId xmlns:a16="http://schemas.microsoft.com/office/drawing/2014/main" id="{9615F865-62FE-0142-950A-CEAF195AEA7D}"/>
            </a:ext>
          </a:extLst>
        </xdr:cNvPr>
        <xdr:cNvSpPr>
          <a:spLocks noChangeAspect="1" noChangeArrowheads="1"/>
        </xdr:cNvSpPr>
      </xdr:nvSpPr>
      <xdr:spPr bwMode="auto">
        <a:xfrm>
          <a:off x="12103100" y="2884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1515</xdr:row>
      <xdr:rowOff>0</xdr:rowOff>
    </xdr:from>
    <xdr:ext cx="304800" cy="306401"/>
    <xdr:sp macro="" textlink="">
      <xdr:nvSpPr>
        <xdr:cNvPr id="1517" name="AutoShape 4">
          <a:extLst>
            <a:ext uri="{FF2B5EF4-FFF2-40B4-BE49-F238E27FC236}">
              <a16:creationId xmlns:a16="http://schemas.microsoft.com/office/drawing/2014/main" id="{5E0E8CE9-88B9-6F40-9FB0-6B1B428A605A}"/>
            </a:ext>
          </a:extLst>
        </xdr:cNvPr>
        <xdr:cNvSpPr>
          <a:spLocks noChangeAspect="1" noChangeArrowheads="1"/>
        </xdr:cNvSpPr>
      </xdr:nvSpPr>
      <xdr:spPr bwMode="auto">
        <a:xfrm>
          <a:off x="12103100" y="2886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1516</xdr:row>
      <xdr:rowOff>0</xdr:rowOff>
    </xdr:from>
    <xdr:ext cx="304800" cy="306401"/>
    <xdr:sp macro="" textlink="">
      <xdr:nvSpPr>
        <xdr:cNvPr id="1518" name="AutoShape 4">
          <a:extLst>
            <a:ext uri="{FF2B5EF4-FFF2-40B4-BE49-F238E27FC236}">
              <a16:creationId xmlns:a16="http://schemas.microsoft.com/office/drawing/2014/main" id="{0B130ADC-D127-4F49-90EF-ACCB83CE1308}"/>
            </a:ext>
          </a:extLst>
        </xdr:cNvPr>
        <xdr:cNvSpPr>
          <a:spLocks noChangeAspect="1" noChangeArrowheads="1"/>
        </xdr:cNvSpPr>
      </xdr:nvSpPr>
      <xdr:spPr bwMode="auto">
        <a:xfrm>
          <a:off x="12103100" y="2887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1517</xdr:row>
      <xdr:rowOff>0</xdr:rowOff>
    </xdr:from>
    <xdr:ext cx="304800" cy="306401"/>
    <xdr:sp macro="" textlink="">
      <xdr:nvSpPr>
        <xdr:cNvPr id="1519" name="AutoShape 4">
          <a:extLst>
            <a:ext uri="{FF2B5EF4-FFF2-40B4-BE49-F238E27FC236}">
              <a16:creationId xmlns:a16="http://schemas.microsoft.com/office/drawing/2014/main" id="{1B8835B1-C51A-174A-9780-0185A5D228BC}"/>
            </a:ext>
          </a:extLst>
        </xdr:cNvPr>
        <xdr:cNvSpPr>
          <a:spLocks noChangeAspect="1" noChangeArrowheads="1"/>
        </xdr:cNvSpPr>
      </xdr:nvSpPr>
      <xdr:spPr bwMode="auto">
        <a:xfrm>
          <a:off x="12103100" y="2889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1518</xdr:row>
      <xdr:rowOff>0</xdr:rowOff>
    </xdr:from>
    <xdr:ext cx="304800" cy="306401"/>
    <xdr:sp macro="" textlink="">
      <xdr:nvSpPr>
        <xdr:cNvPr id="1520" name="AutoShape 4">
          <a:extLst>
            <a:ext uri="{FF2B5EF4-FFF2-40B4-BE49-F238E27FC236}">
              <a16:creationId xmlns:a16="http://schemas.microsoft.com/office/drawing/2014/main" id="{4446B81D-0048-FA40-8FA9-A2A0C873C769}"/>
            </a:ext>
          </a:extLst>
        </xdr:cNvPr>
        <xdr:cNvSpPr>
          <a:spLocks noChangeAspect="1" noChangeArrowheads="1"/>
        </xdr:cNvSpPr>
      </xdr:nvSpPr>
      <xdr:spPr bwMode="auto">
        <a:xfrm>
          <a:off x="12103100" y="2891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1519</xdr:row>
      <xdr:rowOff>0</xdr:rowOff>
    </xdr:from>
    <xdr:ext cx="304800" cy="306401"/>
    <xdr:sp macro="" textlink="">
      <xdr:nvSpPr>
        <xdr:cNvPr id="1521" name="AutoShape 4">
          <a:extLst>
            <a:ext uri="{FF2B5EF4-FFF2-40B4-BE49-F238E27FC236}">
              <a16:creationId xmlns:a16="http://schemas.microsoft.com/office/drawing/2014/main" id="{6E0DE98B-8F07-1449-AFCB-9B5BF94FC2BF}"/>
            </a:ext>
          </a:extLst>
        </xdr:cNvPr>
        <xdr:cNvSpPr>
          <a:spLocks noChangeAspect="1" noChangeArrowheads="1"/>
        </xdr:cNvSpPr>
      </xdr:nvSpPr>
      <xdr:spPr bwMode="auto">
        <a:xfrm>
          <a:off x="12103100" y="2893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1520</xdr:row>
      <xdr:rowOff>0</xdr:rowOff>
    </xdr:from>
    <xdr:ext cx="304800" cy="306401"/>
    <xdr:sp macro="" textlink="">
      <xdr:nvSpPr>
        <xdr:cNvPr id="1522" name="AutoShape 4">
          <a:extLst>
            <a:ext uri="{FF2B5EF4-FFF2-40B4-BE49-F238E27FC236}">
              <a16:creationId xmlns:a16="http://schemas.microsoft.com/office/drawing/2014/main" id="{99778FB0-83FA-8D46-BE06-B85708320AFB}"/>
            </a:ext>
          </a:extLst>
        </xdr:cNvPr>
        <xdr:cNvSpPr>
          <a:spLocks noChangeAspect="1" noChangeArrowheads="1"/>
        </xdr:cNvSpPr>
      </xdr:nvSpPr>
      <xdr:spPr bwMode="auto">
        <a:xfrm>
          <a:off x="12103100" y="2895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1521</xdr:row>
      <xdr:rowOff>0</xdr:rowOff>
    </xdr:from>
    <xdr:ext cx="304800" cy="306401"/>
    <xdr:sp macro="" textlink="">
      <xdr:nvSpPr>
        <xdr:cNvPr id="1523" name="AutoShape 4">
          <a:extLst>
            <a:ext uri="{FF2B5EF4-FFF2-40B4-BE49-F238E27FC236}">
              <a16:creationId xmlns:a16="http://schemas.microsoft.com/office/drawing/2014/main" id="{ACB5202C-2740-3940-879E-04ACDA91B0D7}"/>
            </a:ext>
          </a:extLst>
        </xdr:cNvPr>
        <xdr:cNvSpPr>
          <a:spLocks noChangeAspect="1" noChangeArrowheads="1"/>
        </xdr:cNvSpPr>
      </xdr:nvSpPr>
      <xdr:spPr bwMode="auto">
        <a:xfrm>
          <a:off x="12103100" y="2897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1522</xdr:row>
      <xdr:rowOff>0</xdr:rowOff>
    </xdr:from>
    <xdr:ext cx="304800" cy="306401"/>
    <xdr:sp macro="" textlink="">
      <xdr:nvSpPr>
        <xdr:cNvPr id="1524" name="AutoShape 4">
          <a:extLst>
            <a:ext uri="{FF2B5EF4-FFF2-40B4-BE49-F238E27FC236}">
              <a16:creationId xmlns:a16="http://schemas.microsoft.com/office/drawing/2014/main" id="{2E0DD119-45A2-8D4F-B636-09B39A712994}"/>
            </a:ext>
          </a:extLst>
        </xdr:cNvPr>
        <xdr:cNvSpPr>
          <a:spLocks noChangeAspect="1" noChangeArrowheads="1"/>
        </xdr:cNvSpPr>
      </xdr:nvSpPr>
      <xdr:spPr bwMode="auto">
        <a:xfrm>
          <a:off x="12103100" y="2899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1523</xdr:row>
      <xdr:rowOff>0</xdr:rowOff>
    </xdr:from>
    <xdr:ext cx="304800" cy="306401"/>
    <xdr:sp macro="" textlink="">
      <xdr:nvSpPr>
        <xdr:cNvPr id="1525" name="AutoShape 4">
          <a:extLst>
            <a:ext uri="{FF2B5EF4-FFF2-40B4-BE49-F238E27FC236}">
              <a16:creationId xmlns:a16="http://schemas.microsoft.com/office/drawing/2014/main" id="{F8C83390-2BD4-6443-AF13-19AE584B3A33}"/>
            </a:ext>
          </a:extLst>
        </xdr:cNvPr>
        <xdr:cNvSpPr>
          <a:spLocks noChangeAspect="1" noChangeArrowheads="1"/>
        </xdr:cNvSpPr>
      </xdr:nvSpPr>
      <xdr:spPr bwMode="auto">
        <a:xfrm>
          <a:off x="12103100" y="2901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1524</xdr:row>
      <xdr:rowOff>0</xdr:rowOff>
    </xdr:from>
    <xdr:ext cx="304800" cy="306401"/>
    <xdr:sp macro="" textlink="">
      <xdr:nvSpPr>
        <xdr:cNvPr id="1526" name="AutoShape 4">
          <a:extLst>
            <a:ext uri="{FF2B5EF4-FFF2-40B4-BE49-F238E27FC236}">
              <a16:creationId xmlns:a16="http://schemas.microsoft.com/office/drawing/2014/main" id="{35CAC943-A8DB-A047-A828-4FC44C224C78}"/>
            </a:ext>
          </a:extLst>
        </xdr:cNvPr>
        <xdr:cNvSpPr>
          <a:spLocks noChangeAspect="1" noChangeArrowheads="1"/>
        </xdr:cNvSpPr>
      </xdr:nvSpPr>
      <xdr:spPr bwMode="auto">
        <a:xfrm>
          <a:off x="12103100" y="2903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1525</xdr:row>
      <xdr:rowOff>0</xdr:rowOff>
    </xdr:from>
    <xdr:ext cx="304800" cy="306401"/>
    <xdr:sp macro="" textlink="">
      <xdr:nvSpPr>
        <xdr:cNvPr id="1527" name="AutoShape 4">
          <a:extLst>
            <a:ext uri="{FF2B5EF4-FFF2-40B4-BE49-F238E27FC236}">
              <a16:creationId xmlns:a16="http://schemas.microsoft.com/office/drawing/2014/main" id="{B94C41DC-EBCD-6040-BA72-091D472D98EB}"/>
            </a:ext>
          </a:extLst>
        </xdr:cNvPr>
        <xdr:cNvSpPr>
          <a:spLocks noChangeAspect="1" noChangeArrowheads="1"/>
        </xdr:cNvSpPr>
      </xdr:nvSpPr>
      <xdr:spPr bwMode="auto">
        <a:xfrm>
          <a:off x="12103100" y="2905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1526</xdr:row>
      <xdr:rowOff>0</xdr:rowOff>
    </xdr:from>
    <xdr:ext cx="304800" cy="306401"/>
    <xdr:sp macro="" textlink="">
      <xdr:nvSpPr>
        <xdr:cNvPr id="1528" name="AutoShape 4">
          <a:extLst>
            <a:ext uri="{FF2B5EF4-FFF2-40B4-BE49-F238E27FC236}">
              <a16:creationId xmlns:a16="http://schemas.microsoft.com/office/drawing/2014/main" id="{8217D97E-003F-634D-80A2-6C8F4ACA4E14}"/>
            </a:ext>
          </a:extLst>
        </xdr:cNvPr>
        <xdr:cNvSpPr>
          <a:spLocks noChangeAspect="1" noChangeArrowheads="1"/>
        </xdr:cNvSpPr>
      </xdr:nvSpPr>
      <xdr:spPr bwMode="auto">
        <a:xfrm>
          <a:off x="12103100" y="2907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1527</xdr:row>
      <xdr:rowOff>0</xdr:rowOff>
    </xdr:from>
    <xdr:ext cx="304800" cy="306401"/>
    <xdr:sp macro="" textlink="">
      <xdr:nvSpPr>
        <xdr:cNvPr id="1529" name="AutoShape 4">
          <a:extLst>
            <a:ext uri="{FF2B5EF4-FFF2-40B4-BE49-F238E27FC236}">
              <a16:creationId xmlns:a16="http://schemas.microsoft.com/office/drawing/2014/main" id="{3C866E2A-6DFD-0F4B-80B7-8A6EB92E8483}"/>
            </a:ext>
          </a:extLst>
        </xdr:cNvPr>
        <xdr:cNvSpPr>
          <a:spLocks noChangeAspect="1" noChangeArrowheads="1"/>
        </xdr:cNvSpPr>
      </xdr:nvSpPr>
      <xdr:spPr bwMode="auto">
        <a:xfrm>
          <a:off x="12103100" y="2908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1528</xdr:row>
      <xdr:rowOff>0</xdr:rowOff>
    </xdr:from>
    <xdr:ext cx="304800" cy="306401"/>
    <xdr:sp macro="" textlink="">
      <xdr:nvSpPr>
        <xdr:cNvPr id="1530" name="AutoShape 4">
          <a:extLst>
            <a:ext uri="{FF2B5EF4-FFF2-40B4-BE49-F238E27FC236}">
              <a16:creationId xmlns:a16="http://schemas.microsoft.com/office/drawing/2014/main" id="{9E5FC293-2448-6E45-B8B5-B1EA1C6F791F}"/>
            </a:ext>
          </a:extLst>
        </xdr:cNvPr>
        <xdr:cNvSpPr>
          <a:spLocks noChangeAspect="1" noChangeArrowheads="1"/>
        </xdr:cNvSpPr>
      </xdr:nvSpPr>
      <xdr:spPr bwMode="auto">
        <a:xfrm>
          <a:off x="12103100" y="2910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1529</xdr:row>
      <xdr:rowOff>0</xdr:rowOff>
    </xdr:from>
    <xdr:ext cx="304800" cy="306401"/>
    <xdr:sp macro="" textlink="">
      <xdr:nvSpPr>
        <xdr:cNvPr id="1531" name="AutoShape 4">
          <a:extLst>
            <a:ext uri="{FF2B5EF4-FFF2-40B4-BE49-F238E27FC236}">
              <a16:creationId xmlns:a16="http://schemas.microsoft.com/office/drawing/2014/main" id="{F352DB5F-3DFC-1042-B994-64D6CA1E5A07}"/>
            </a:ext>
          </a:extLst>
        </xdr:cNvPr>
        <xdr:cNvSpPr>
          <a:spLocks noChangeAspect="1" noChangeArrowheads="1"/>
        </xdr:cNvSpPr>
      </xdr:nvSpPr>
      <xdr:spPr bwMode="auto">
        <a:xfrm>
          <a:off x="12103100" y="2912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1530</xdr:row>
      <xdr:rowOff>0</xdr:rowOff>
    </xdr:from>
    <xdr:ext cx="304800" cy="306401"/>
    <xdr:sp macro="" textlink="">
      <xdr:nvSpPr>
        <xdr:cNvPr id="1532" name="AutoShape 4">
          <a:extLst>
            <a:ext uri="{FF2B5EF4-FFF2-40B4-BE49-F238E27FC236}">
              <a16:creationId xmlns:a16="http://schemas.microsoft.com/office/drawing/2014/main" id="{15391C90-F71F-5743-AB57-11072F98E8D2}"/>
            </a:ext>
          </a:extLst>
        </xdr:cNvPr>
        <xdr:cNvSpPr>
          <a:spLocks noChangeAspect="1" noChangeArrowheads="1"/>
        </xdr:cNvSpPr>
      </xdr:nvSpPr>
      <xdr:spPr bwMode="auto">
        <a:xfrm>
          <a:off x="12103100" y="2914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1531</xdr:row>
      <xdr:rowOff>0</xdr:rowOff>
    </xdr:from>
    <xdr:ext cx="304800" cy="306401"/>
    <xdr:sp macro="" textlink="">
      <xdr:nvSpPr>
        <xdr:cNvPr id="1533" name="AutoShape 4">
          <a:extLst>
            <a:ext uri="{FF2B5EF4-FFF2-40B4-BE49-F238E27FC236}">
              <a16:creationId xmlns:a16="http://schemas.microsoft.com/office/drawing/2014/main" id="{BA063104-164E-8343-A977-1E5597DF7135}"/>
            </a:ext>
          </a:extLst>
        </xdr:cNvPr>
        <xdr:cNvSpPr>
          <a:spLocks noChangeAspect="1" noChangeArrowheads="1"/>
        </xdr:cNvSpPr>
      </xdr:nvSpPr>
      <xdr:spPr bwMode="auto">
        <a:xfrm>
          <a:off x="12103100" y="2916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1532</xdr:row>
      <xdr:rowOff>0</xdr:rowOff>
    </xdr:from>
    <xdr:ext cx="304800" cy="306401"/>
    <xdr:sp macro="" textlink="">
      <xdr:nvSpPr>
        <xdr:cNvPr id="1534" name="AutoShape 4">
          <a:extLst>
            <a:ext uri="{FF2B5EF4-FFF2-40B4-BE49-F238E27FC236}">
              <a16:creationId xmlns:a16="http://schemas.microsoft.com/office/drawing/2014/main" id="{0061F261-51DC-5F47-8897-BCD857231451}"/>
            </a:ext>
          </a:extLst>
        </xdr:cNvPr>
        <xdr:cNvSpPr>
          <a:spLocks noChangeAspect="1" noChangeArrowheads="1"/>
        </xdr:cNvSpPr>
      </xdr:nvSpPr>
      <xdr:spPr bwMode="auto">
        <a:xfrm>
          <a:off x="12103100" y="2918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1533</xdr:row>
      <xdr:rowOff>0</xdr:rowOff>
    </xdr:from>
    <xdr:ext cx="304800" cy="306401"/>
    <xdr:sp macro="" textlink="">
      <xdr:nvSpPr>
        <xdr:cNvPr id="1535" name="AutoShape 4">
          <a:extLst>
            <a:ext uri="{FF2B5EF4-FFF2-40B4-BE49-F238E27FC236}">
              <a16:creationId xmlns:a16="http://schemas.microsoft.com/office/drawing/2014/main" id="{CDC067A5-5432-1A4A-9F14-B9B3C2A3FD67}"/>
            </a:ext>
          </a:extLst>
        </xdr:cNvPr>
        <xdr:cNvSpPr>
          <a:spLocks noChangeAspect="1" noChangeArrowheads="1"/>
        </xdr:cNvSpPr>
      </xdr:nvSpPr>
      <xdr:spPr bwMode="auto">
        <a:xfrm>
          <a:off x="12103100" y="2920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1534</xdr:row>
      <xdr:rowOff>0</xdr:rowOff>
    </xdr:from>
    <xdr:ext cx="304800" cy="306401"/>
    <xdr:sp macro="" textlink="">
      <xdr:nvSpPr>
        <xdr:cNvPr id="1536" name="AutoShape 4">
          <a:extLst>
            <a:ext uri="{FF2B5EF4-FFF2-40B4-BE49-F238E27FC236}">
              <a16:creationId xmlns:a16="http://schemas.microsoft.com/office/drawing/2014/main" id="{602F1F13-87A7-6241-9CB3-E98D8F91A3E5}"/>
            </a:ext>
          </a:extLst>
        </xdr:cNvPr>
        <xdr:cNvSpPr>
          <a:spLocks noChangeAspect="1" noChangeArrowheads="1"/>
        </xdr:cNvSpPr>
      </xdr:nvSpPr>
      <xdr:spPr bwMode="auto">
        <a:xfrm>
          <a:off x="12103100" y="2922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1535</xdr:row>
      <xdr:rowOff>0</xdr:rowOff>
    </xdr:from>
    <xdr:ext cx="304800" cy="306401"/>
    <xdr:sp macro="" textlink="">
      <xdr:nvSpPr>
        <xdr:cNvPr id="1537" name="AutoShape 4">
          <a:extLst>
            <a:ext uri="{FF2B5EF4-FFF2-40B4-BE49-F238E27FC236}">
              <a16:creationId xmlns:a16="http://schemas.microsoft.com/office/drawing/2014/main" id="{142AF754-0F5D-DB49-8934-8F3EA510D2A9}"/>
            </a:ext>
          </a:extLst>
        </xdr:cNvPr>
        <xdr:cNvSpPr>
          <a:spLocks noChangeAspect="1" noChangeArrowheads="1"/>
        </xdr:cNvSpPr>
      </xdr:nvSpPr>
      <xdr:spPr bwMode="auto">
        <a:xfrm>
          <a:off x="12103100" y="2924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1536</xdr:row>
      <xdr:rowOff>0</xdr:rowOff>
    </xdr:from>
    <xdr:ext cx="304800" cy="306401"/>
    <xdr:sp macro="" textlink="">
      <xdr:nvSpPr>
        <xdr:cNvPr id="1538" name="AutoShape 4">
          <a:extLst>
            <a:ext uri="{FF2B5EF4-FFF2-40B4-BE49-F238E27FC236}">
              <a16:creationId xmlns:a16="http://schemas.microsoft.com/office/drawing/2014/main" id="{BFF67E6C-283D-D443-9C97-6EFDD43CEC5D}"/>
            </a:ext>
          </a:extLst>
        </xdr:cNvPr>
        <xdr:cNvSpPr>
          <a:spLocks noChangeAspect="1" noChangeArrowheads="1"/>
        </xdr:cNvSpPr>
      </xdr:nvSpPr>
      <xdr:spPr bwMode="auto">
        <a:xfrm>
          <a:off x="12103100" y="2926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1537</xdr:row>
      <xdr:rowOff>0</xdr:rowOff>
    </xdr:from>
    <xdr:ext cx="304800" cy="306401"/>
    <xdr:sp macro="" textlink="">
      <xdr:nvSpPr>
        <xdr:cNvPr id="1539" name="AutoShape 4">
          <a:extLst>
            <a:ext uri="{FF2B5EF4-FFF2-40B4-BE49-F238E27FC236}">
              <a16:creationId xmlns:a16="http://schemas.microsoft.com/office/drawing/2014/main" id="{DFA7F80F-851C-8F4B-A178-BF5E8F194847}"/>
            </a:ext>
          </a:extLst>
        </xdr:cNvPr>
        <xdr:cNvSpPr>
          <a:spLocks noChangeAspect="1" noChangeArrowheads="1"/>
        </xdr:cNvSpPr>
      </xdr:nvSpPr>
      <xdr:spPr bwMode="auto">
        <a:xfrm>
          <a:off x="12103100" y="2927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1538</xdr:row>
      <xdr:rowOff>0</xdr:rowOff>
    </xdr:from>
    <xdr:ext cx="304800" cy="306401"/>
    <xdr:sp macro="" textlink="">
      <xdr:nvSpPr>
        <xdr:cNvPr id="1540" name="AutoShape 4">
          <a:extLst>
            <a:ext uri="{FF2B5EF4-FFF2-40B4-BE49-F238E27FC236}">
              <a16:creationId xmlns:a16="http://schemas.microsoft.com/office/drawing/2014/main" id="{76352C53-22AB-2B4A-A7A9-BA1BDBD1ECF7}"/>
            </a:ext>
          </a:extLst>
        </xdr:cNvPr>
        <xdr:cNvSpPr>
          <a:spLocks noChangeAspect="1" noChangeArrowheads="1"/>
        </xdr:cNvSpPr>
      </xdr:nvSpPr>
      <xdr:spPr bwMode="auto">
        <a:xfrm>
          <a:off x="12103100" y="2929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1539</xdr:row>
      <xdr:rowOff>0</xdr:rowOff>
    </xdr:from>
    <xdr:ext cx="304800" cy="306401"/>
    <xdr:sp macro="" textlink="">
      <xdr:nvSpPr>
        <xdr:cNvPr id="1541" name="AutoShape 4">
          <a:extLst>
            <a:ext uri="{FF2B5EF4-FFF2-40B4-BE49-F238E27FC236}">
              <a16:creationId xmlns:a16="http://schemas.microsoft.com/office/drawing/2014/main" id="{7E334D88-D7D8-5547-8ACA-EFBF7E3003EA}"/>
            </a:ext>
          </a:extLst>
        </xdr:cNvPr>
        <xdr:cNvSpPr>
          <a:spLocks noChangeAspect="1" noChangeArrowheads="1"/>
        </xdr:cNvSpPr>
      </xdr:nvSpPr>
      <xdr:spPr bwMode="auto">
        <a:xfrm>
          <a:off x="12103100" y="2931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1540</xdr:row>
      <xdr:rowOff>0</xdr:rowOff>
    </xdr:from>
    <xdr:ext cx="304800" cy="306401"/>
    <xdr:sp macro="" textlink="">
      <xdr:nvSpPr>
        <xdr:cNvPr id="1542" name="AutoShape 4">
          <a:extLst>
            <a:ext uri="{FF2B5EF4-FFF2-40B4-BE49-F238E27FC236}">
              <a16:creationId xmlns:a16="http://schemas.microsoft.com/office/drawing/2014/main" id="{6DCCCD3C-04A2-854D-A689-058CE51BD914}"/>
            </a:ext>
          </a:extLst>
        </xdr:cNvPr>
        <xdr:cNvSpPr>
          <a:spLocks noChangeAspect="1" noChangeArrowheads="1"/>
        </xdr:cNvSpPr>
      </xdr:nvSpPr>
      <xdr:spPr bwMode="auto">
        <a:xfrm>
          <a:off x="12103100" y="2933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1541</xdr:row>
      <xdr:rowOff>0</xdr:rowOff>
    </xdr:from>
    <xdr:ext cx="304800" cy="306401"/>
    <xdr:sp macro="" textlink="">
      <xdr:nvSpPr>
        <xdr:cNvPr id="1543" name="AutoShape 4">
          <a:extLst>
            <a:ext uri="{FF2B5EF4-FFF2-40B4-BE49-F238E27FC236}">
              <a16:creationId xmlns:a16="http://schemas.microsoft.com/office/drawing/2014/main" id="{0D6ED3FA-ABC1-294E-8815-89A2C7DC4906}"/>
            </a:ext>
          </a:extLst>
        </xdr:cNvPr>
        <xdr:cNvSpPr>
          <a:spLocks noChangeAspect="1" noChangeArrowheads="1"/>
        </xdr:cNvSpPr>
      </xdr:nvSpPr>
      <xdr:spPr bwMode="auto">
        <a:xfrm>
          <a:off x="12103100" y="2935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1542</xdr:row>
      <xdr:rowOff>0</xdr:rowOff>
    </xdr:from>
    <xdr:ext cx="304800" cy="306401"/>
    <xdr:sp macro="" textlink="">
      <xdr:nvSpPr>
        <xdr:cNvPr id="1544" name="AutoShape 4">
          <a:extLst>
            <a:ext uri="{FF2B5EF4-FFF2-40B4-BE49-F238E27FC236}">
              <a16:creationId xmlns:a16="http://schemas.microsoft.com/office/drawing/2014/main" id="{5F16C602-0A7F-CB45-B6F6-329F4003983A}"/>
            </a:ext>
          </a:extLst>
        </xdr:cNvPr>
        <xdr:cNvSpPr>
          <a:spLocks noChangeAspect="1" noChangeArrowheads="1"/>
        </xdr:cNvSpPr>
      </xdr:nvSpPr>
      <xdr:spPr bwMode="auto">
        <a:xfrm>
          <a:off x="12103100" y="2937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1543</xdr:row>
      <xdr:rowOff>0</xdr:rowOff>
    </xdr:from>
    <xdr:ext cx="304800" cy="306401"/>
    <xdr:sp macro="" textlink="">
      <xdr:nvSpPr>
        <xdr:cNvPr id="1545" name="AutoShape 4">
          <a:extLst>
            <a:ext uri="{FF2B5EF4-FFF2-40B4-BE49-F238E27FC236}">
              <a16:creationId xmlns:a16="http://schemas.microsoft.com/office/drawing/2014/main" id="{6EC91054-DDF4-4F4B-8A02-F235304CD92A}"/>
            </a:ext>
          </a:extLst>
        </xdr:cNvPr>
        <xdr:cNvSpPr>
          <a:spLocks noChangeAspect="1" noChangeArrowheads="1"/>
        </xdr:cNvSpPr>
      </xdr:nvSpPr>
      <xdr:spPr bwMode="auto">
        <a:xfrm>
          <a:off x="12103100" y="2939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1544</xdr:row>
      <xdr:rowOff>0</xdr:rowOff>
    </xdr:from>
    <xdr:ext cx="304800" cy="306401"/>
    <xdr:sp macro="" textlink="">
      <xdr:nvSpPr>
        <xdr:cNvPr id="1546" name="AutoShape 4">
          <a:extLst>
            <a:ext uri="{FF2B5EF4-FFF2-40B4-BE49-F238E27FC236}">
              <a16:creationId xmlns:a16="http://schemas.microsoft.com/office/drawing/2014/main" id="{64488775-6C50-384C-9DFA-684248F301AB}"/>
            </a:ext>
          </a:extLst>
        </xdr:cNvPr>
        <xdr:cNvSpPr>
          <a:spLocks noChangeAspect="1" noChangeArrowheads="1"/>
        </xdr:cNvSpPr>
      </xdr:nvSpPr>
      <xdr:spPr bwMode="auto">
        <a:xfrm>
          <a:off x="12103100" y="2941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1545</xdr:row>
      <xdr:rowOff>0</xdr:rowOff>
    </xdr:from>
    <xdr:ext cx="304800" cy="306401"/>
    <xdr:sp macro="" textlink="">
      <xdr:nvSpPr>
        <xdr:cNvPr id="1547" name="AutoShape 4">
          <a:extLst>
            <a:ext uri="{FF2B5EF4-FFF2-40B4-BE49-F238E27FC236}">
              <a16:creationId xmlns:a16="http://schemas.microsoft.com/office/drawing/2014/main" id="{FFC61D0B-B38E-7C4B-93FD-CF6D041BAE37}"/>
            </a:ext>
          </a:extLst>
        </xdr:cNvPr>
        <xdr:cNvSpPr>
          <a:spLocks noChangeAspect="1" noChangeArrowheads="1"/>
        </xdr:cNvSpPr>
      </xdr:nvSpPr>
      <xdr:spPr bwMode="auto">
        <a:xfrm>
          <a:off x="12103100" y="2943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1546</xdr:row>
      <xdr:rowOff>0</xdr:rowOff>
    </xdr:from>
    <xdr:ext cx="304800" cy="306401"/>
    <xdr:sp macro="" textlink="">
      <xdr:nvSpPr>
        <xdr:cNvPr id="1548" name="AutoShape 4">
          <a:extLst>
            <a:ext uri="{FF2B5EF4-FFF2-40B4-BE49-F238E27FC236}">
              <a16:creationId xmlns:a16="http://schemas.microsoft.com/office/drawing/2014/main" id="{CC435EE9-157F-1D46-87F4-ED7EDCDED067}"/>
            </a:ext>
          </a:extLst>
        </xdr:cNvPr>
        <xdr:cNvSpPr>
          <a:spLocks noChangeAspect="1" noChangeArrowheads="1"/>
        </xdr:cNvSpPr>
      </xdr:nvSpPr>
      <xdr:spPr bwMode="auto">
        <a:xfrm>
          <a:off x="12103100" y="2945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1547</xdr:row>
      <xdr:rowOff>0</xdr:rowOff>
    </xdr:from>
    <xdr:ext cx="304800" cy="306401"/>
    <xdr:sp macro="" textlink="">
      <xdr:nvSpPr>
        <xdr:cNvPr id="1549" name="AutoShape 4">
          <a:extLst>
            <a:ext uri="{FF2B5EF4-FFF2-40B4-BE49-F238E27FC236}">
              <a16:creationId xmlns:a16="http://schemas.microsoft.com/office/drawing/2014/main" id="{4AC8FB22-C815-B342-87E5-CCB90A87FD9C}"/>
            </a:ext>
          </a:extLst>
        </xdr:cNvPr>
        <xdr:cNvSpPr>
          <a:spLocks noChangeAspect="1" noChangeArrowheads="1"/>
        </xdr:cNvSpPr>
      </xdr:nvSpPr>
      <xdr:spPr bwMode="auto">
        <a:xfrm>
          <a:off x="12103100" y="2947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1548</xdr:row>
      <xdr:rowOff>0</xdr:rowOff>
    </xdr:from>
    <xdr:ext cx="304800" cy="306401"/>
    <xdr:sp macro="" textlink="">
      <xdr:nvSpPr>
        <xdr:cNvPr id="1550" name="AutoShape 4">
          <a:extLst>
            <a:ext uri="{FF2B5EF4-FFF2-40B4-BE49-F238E27FC236}">
              <a16:creationId xmlns:a16="http://schemas.microsoft.com/office/drawing/2014/main" id="{7E891DDC-BA3B-FE48-9E6E-7FC989AE0362}"/>
            </a:ext>
          </a:extLst>
        </xdr:cNvPr>
        <xdr:cNvSpPr>
          <a:spLocks noChangeAspect="1" noChangeArrowheads="1"/>
        </xdr:cNvSpPr>
      </xdr:nvSpPr>
      <xdr:spPr bwMode="auto">
        <a:xfrm>
          <a:off x="12103100" y="2948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1549</xdr:row>
      <xdr:rowOff>0</xdr:rowOff>
    </xdr:from>
    <xdr:ext cx="304800" cy="306401"/>
    <xdr:sp macro="" textlink="">
      <xdr:nvSpPr>
        <xdr:cNvPr id="1551" name="AutoShape 4">
          <a:extLst>
            <a:ext uri="{FF2B5EF4-FFF2-40B4-BE49-F238E27FC236}">
              <a16:creationId xmlns:a16="http://schemas.microsoft.com/office/drawing/2014/main" id="{1BED0FB3-F327-8D42-80C0-02043AD89DBF}"/>
            </a:ext>
          </a:extLst>
        </xdr:cNvPr>
        <xdr:cNvSpPr>
          <a:spLocks noChangeAspect="1" noChangeArrowheads="1"/>
        </xdr:cNvSpPr>
      </xdr:nvSpPr>
      <xdr:spPr bwMode="auto">
        <a:xfrm>
          <a:off x="12103100" y="2950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1550</xdr:row>
      <xdr:rowOff>0</xdr:rowOff>
    </xdr:from>
    <xdr:ext cx="304800" cy="306401"/>
    <xdr:sp macro="" textlink="">
      <xdr:nvSpPr>
        <xdr:cNvPr id="1552" name="AutoShape 4">
          <a:extLst>
            <a:ext uri="{FF2B5EF4-FFF2-40B4-BE49-F238E27FC236}">
              <a16:creationId xmlns:a16="http://schemas.microsoft.com/office/drawing/2014/main" id="{FB4067D9-543C-804A-83F2-7D94AB459314}"/>
            </a:ext>
          </a:extLst>
        </xdr:cNvPr>
        <xdr:cNvSpPr>
          <a:spLocks noChangeAspect="1" noChangeArrowheads="1"/>
        </xdr:cNvSpPr>
      </xdr:nvSpPr>
      <xdr:spPr bwMode="auto">
        <a:xfrm>
          <a:off x="12103100" y="2952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1551</xdr:row>
      <xdr:rowOff>0</xdr:rowOff>
    </xdr:from>
    <xdr:ext cx="304800" cy="306401"/>
    <xdr:sp macro="" textlink="">
      <xdr:nvSpPr>
        <xdr:cNvPr id="1553" name="AutoShape 4">
          <a:extLst>
            <a:ext uri="{FF2B5EF4-FFF2-40B4-BE49-F238E27FC236}">
              <a16:creationId xmlns:a16="http://schemas.microsoft.com/office/drawing/2014/main" id="{FC4AE05C-5BB2-BE4B-B5ED-366C99E46354}"/>
            </a:ext>
          </a:extLst>
        </xdr:cNvPr>
        <xdr:cNvSpPr>
          <a:spLocks noChangeAspect="1" noChangeArrowheads="1"/>
        </xdr:cNvSpPr>
      </xdr:nvSpPr>
      <xdr:spPr bwMode="auto">
        <a:xfrm>
          <a:off x="12103100" y="2954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1552</xdr:row>
      <xdr:rowOff>0</xdr:rowOff>
    </xdr:from>
    <xdr:ext cx="304800" cy="306401"/>
    <xdr:sp macro="" textlink="">
      <xdr:nvSpPr>
        <xdr:cNvPr id="1554" name="AutoShape 4">
          <a:extLst>
            <a:ext uri="{FF2B5EF4-FFF2-40B4-BE49-F238E27FC236}">
              <a16:creationId xmlns:a16="http://schemas.microsoft.com/office/drawing/2014/main" id="{CF462C52-F052-DD4A-83B5-0F4B24CDDBDD}"/>
            </a:ext>
          </a:extLst>
        </xdr:cNvPr>
        <xdr:cNvSpPr>
          <a:spLocks noChangeAspect="1" noChangeArrowheads="1"/>
        </xdr:cNvSpPr>
      </xdr:nvSpPr>
      <xdr:spPr bwMode="auto">
        <a:xfrm>
          <a:off x="12103100" y="2956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1553</xdr:row>
      <xdr:rowOff>0</xdr:rowOff>
    </xdr:from>
    <xdr:ext cx="304800" cy="306401"/>
    <xdr:sp macro="" textlink="">
      <xdr:nvSpPr>
        <xdr:cNvPr id="1555" name="AutoShape 4">
          <a:extLst>
            <a:ext uri="{FF2B5EF4-FFF2-40B4-BE49-F238E27FC236}">
              <a16:creationId xmlns:a16="http://schemas.microsoft.com/office/drawing/2014/main" id="{579CB0AC-C271-7940-BE70-D3ECA5CFCCA9}"/>
            </a:ext>
          </a:extLst>
        </xdr:cNvPr>
        <xdr:cNvSpPr>
          <a:spLocks noChangeAspect="1" noChangeArrowheads="1"/>
        </xdr:cNvSpPr>
      </xdr:nvSpPr>
      <xdr:spPr bwMode="auto">
        <a:xfrm>
          <a:off x="12103100" y="2958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1554</xdr:row>
      <xdr:rowOff>0</xdr:rowOff>
    </xdr:from>
    <xdr:ext cx="304800" cy="306401"/>
    <xdr:sp macro="" textlink="">
      <xdr:nvSpPr>
        <xdr:cNvPr id="1556" name="AutoShape 4">
          <a:extLst>
            <a:ext uri="{FF2B5EF4-FFF2-40B4-BE49-F238E27FC236}">
              <a16:creationId xmlns:a16="http://schemas.microsoft.com/office/drawing/2014/main" id="{B0E72EA3-4B08-EF4A-9862-1BB05017388A}"/>
            </a:ext>
          </a:extLst>
        </xdr:cNvPr>
        <xdr:cNvSpPr>
          <a:spLocks noChangeAspect="1" noChangeArrowheads="1"/>
        </xdr:cNvSpPr>
      </xdr:nvSpPr>
      <xdr:spPr bwMode="auto">
        <a:xfrm>
          <a:off x="12103100" y="2960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1555</xdr:row>
      <xdr:rowOff>0</xdr:rowOff>
    </xdr:from>
    <xdr:ext cx="304800" cy="306401"/>
    <xdr:sp macro="" textlink="">
      <xdr:nvSpPr>
        <xdr:cNvPr id="1557" name="AutoShape 4">
          <a:extLst>
            <a:ext uri="{FF2B5EF4-FFF2-40B4-BE49-F238E27FC236}">
              <a16:creationId xmlns:a16="http://schemas.microsoft.com/office/drawing/2014/main" id="{1D904A58-D2A2-1F40-8A52-3361A061E60C}"/>
            </a:ext>
          </a:extLst>
        </xdr:cNvPr>
        <xdr:cNvSpPr>
          <a:spLocks noChangeAspect="1" noChangeArrowheads="1"/>
        </xdr:cNvSpPr>
      </xdr:nvSpPr>
      <xdr:spPr bwMode="auto">
        <a:xfrm>
          <a:off x="12103100" y="2962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1556</xdr:row>
      <xdr:rowOff>0</xdr:rowOff>
    </xdr:from>
    <xdr:ext cx="304800" cy="306401"/>
    <xdr:sp macro="" textlink="">
      <xdr:nvSpPr>
        <xdr:cNvPr id="1558" name="AutoShape 4">
          <a:extLst>
            <a:ext uri="{FF2B5EF4-FFF2-40B4-BE49-F238E27FC236}">
              <a16:creationId xmlns:a16="http://schemas.microsoft.com/office/drawing/2014/main" id="{781D748F-E6B4-4D4E-ABE3-3574EC2E8F32}"/>
            </a:ext>
          </a:extLst>
        </xdr:cNvPr>
        <xdr:cNvSpPr>
          <a:spLocks noChangeAspect="1" noChangeArrowheads="1"/>
        </xdr:cNvSpPr>
      </xdr:nvSpPr>
      <xdr:spPr bwMode="auto">
        <a:xfrm>
          <a:off x="12103100" y="2964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1557</xdr:row>
      <xdr:rowOff>0</xdr:rowOff>
    </xdr:from>
    <xdr:ext cx="304800" cy="306401"/>
    <xdr:sp macro="" textlink="">
      <xdr:nvSpPr>
        <xdr:cNvPr id="1559" name="AutoShape 4">
          <a:extLst>
            <a:ext uri="{FF2B5EF4-FFF2-40B4-BE49-F238E27FC236}">
              <a16:creationId xmlns:a16="http://schemas.microsoft.com/office/drawing/2014/main" id="{ADD8050B-FC16-C549-8C02-D509392B9100}"/>
            </a:ext>
          </a:extLst>
        </xdr:cNvPr>
        <xdr:cNvSpPr>
          <a:spLocks noChangeAspect="1" noChangeArrowheads="1"/>
        </xdr:cNvSpPr>
      </xdr:nvSpPr>
      <xdr:spPr bwMode="auto">
        <a:xfrm>
          <a:off x="12103100" y="2966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1558</xdr:row>
      <xdr:rowOff>0</xdr:rowOff>
    </xdr:from>
    <xdr:ext cx="304800" cy="306401"/>
    <xdr:sp macro="" textlink="">
      <xdr:nvSpPr>
        <xdr:cNvPr id="1560" name="AutoShape 4">
          <a:extLst>
            <a:ext uri="{FF2B5EF4-FFF2-40B4-BE49-F238E27FC236}">
              <a16:creationId xmlns:a16="http://schemas.microsoft.com/office/drawing/2014/main" id="{9494AB74-DF8C-C546-A62B-47D7E3D4C141}"/>
            </a:ext>
          </a:extLst>
        </xdr:cNvPr>
        <xdr:cNvSpPr>
          <a:spLocks noChangeAspect="1" noChangeArrowheads="1"/>
        </xdr:cNvSpPr>
      </xdr:nvSpPr>
      <xdr:spPr bwMode="auto">
        <a:xfrm>
          <a:off x="12103100" y="2967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1559</xdr:row>
      <xdr:rowOff>0</xdr:rowOff>
    </xdr:from>
    <xdr:ext cx="304800" cy="306401"/>
    <xdr:sp macro="" textlink="">
      <xdr:nvSpPr>
        <xdr:cNvPr id="1561" name="AutoShape 4">
          <a:extLst>
            <a:ext uri="{FF2B5EF4-FFF2-40B4-BE49-F238E27FC236}">
              <a16:creationId xmlns:a16="http://schemas.microsoft.com/office/drawing/2014/main" id="{E5EEEC9D-6E58-2342-8D2A-6026B7C7D92F}"/>
            </a:ext>
          </a:extLst>
        </xdr:cNvPr>
        <xdr:cNvSpPr>
          <a:spLocks noChangeAspect="1" noChangeArrowheads="1"/>
        </xdr:cNvSpPr>
      </xdr:nvSpPr>
      <xdr:spPr bwMode="auto">
        <a:xfrm>
          <a:off x="12103100" y="2969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1560</xdr:row>
      <xdr:rowOff>0</xdr:rowOff>
    </xdr:from>
    <xdr:ext cx="304800" cy="306401"/>
    <xdr:sp macro="" textlink="">
      <xdr:nvSpPr>
        <xdr:cNvPr id="1562" name="AutoShape 4">
          <a:extLst>
            <a:ext uri="{FF2B5EF4-FFF2-40B4-BE49-F238E27FC236}">
              <a16:creationId xmlns:a16="http://schemas.microsoft.com/office/drawing/2014/main" id="{B7C7F964-EDDB-4846-8EF0-338151FDFC42}"/>
            </a:ext>
          </a:extLst>
        </xdr:cNvPr>
        <xdr:cNvSpPr>
          <a:spLocks noChangeAspect="1" noChangeArrowheads="1"/>
        </xdr:cNvSpPr>
      </xdr:nvSpPr>
      <xdr:spPr bwMode="auto">
        <a:xfrm>
          <a:off x="12103100" y="2971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1561</xdr:row>
      <xdr:rowOff>0</xdr:rowOff>
    </xdr:from>
    <xdr:ext cx="304800" cy="306401"/>
    <xdr:sp macro="" textlink="">
      <xdr:nvSpPr>
        <xdr:cNvPr id="1563" name="AutoShape 4">
          <a:extLst>
            <a:ext uri="{FF2B5EF4-FFF2-40B4-BE49-F238E27FC236}">
              <a16:creationId xmlns:a16="http://schemas.microsoft.com/office/drawing/2014/main" id="{223EB7DB-4BF5-2A43-BA2B-9615EB918CC8}"/>
            </a:ext>
          </a:extLst>
        </xdr:cNvPr>
        <xdr:cNvSpPr>
          <a:spLocks noChangeAspect="1" noChangeArrowheads="1"/>
        </xdr:cNvSpPr>
      </xdr:nvSpPr>
      <xdr:spPr bwMode="auto">
        <a:xfrm>
          <a:off x="12103100" y="2973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1562</xdr:row>
      <xdr:rowOff>0</xdr:rowOff>
    </xdr:from>
    <xdr:ext cx="304800" cy="306401"/>
    <xdr:sp macro="" textlink="">
      <xdr:nvSpPr>
        <xdr:cNvPr id="1564" name="AutoShape 4">
          <a:extLst>
            <a:ext uri="{FF2B5EF4-FFF2-40B4-BE49-F238E27FC236}">
              <a16:creationId xmlns:a16="http://schemas.microsoft.com/office/drawing/2014/main" id="{D6DFAD7E-D9D1-1D4B-9C64-38D126279CED}"/>
            </a:ext>
          </a:extLst>
        </xdr:cNvPr>
        <xdr:cNvSpPr>
          <a:spLocks noChangeAspect="1" noChangeArrowheads="1"/>
        </xdr:cNvSpPr>
      </xdr:nvSpPr>
      <xdr:spPr bwMode="auto">
        <a:xfrm>
          <a:off x="12103100" y="2975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1563</xdr:row>
      <xdr:rowOff>0</xdr:rowOff>
    </xdr:from>
    <xdr:ext cx="304800" cy="306401"/>
    <xdr:sp macro="" textlink="">
      <xdr:nvSpPr>
        <xdr:cNvPr id="1565" name="AutoShape 4">
          <a:extLst>
            <a:ext uri="{FF2B5EF4-FFF2-40B4-BE49-F238E27FC236}">
              <a16:creationId xmlns:a16="http://schemas.microsoft.com/office/drawing/2014/main" id="{5F83D0B6-004F-6C4F-9DEC-9DA7A66E694A}"/>
            </a:ext>
          </a:extLst>
        </xdr:cNvPr>
        <xdr:cNvSpPr>
          <a:spLocks noChangeAspect="1" noChangeArrowheads="1"/>
        </xdr:cNvSpPr>
      </xdr:nvSpPr>
      <xdr:spPr bwMode="auto">
        <a:xfrm>
          <a:off x="12103100" y="2977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1564</xdr:row>
      <xdr:rowOff>0</xdr:rowOff>
    </xdr:from>
    <xdr:ext cx="304800" cy="306401"/>
    <xdr:sp macro="" textlink="">
      <xdr:nvSpPr>
        <xdr:cNvPr id="1566" name="AutoShape 4">
          <a:extLst>
            <a:ext uri="{FF2B5EF4-FFF2-40B4-BE49-F238E27FC236}">
              <a16:creationId xmlns:a16="http://schemas.microsoft.com/office/drawing/2014/main" id="{32FE5B9C-E318-1948-BBF1-98E4A213BDA3}"/>
            </a:ext>
          </a:extLst>
        </xdr:cNvPr>
        <xdr:cNvSpPr>
          <a:spLocks noChangeAspect="1" noChangeArrowheads="1"/>
        </xdr:cNvSpPr>
      </xdr:nvSpPr>
      <xdr:spPr bwMode="auto">
        <a:xfrm>
          <a:off x="12103100" y="2979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1565</xdr:row>
      <xdr:rowOff>0</xdr:rowOff>
    </xdr:from>
    <xdr:ext cx="304800" cy="306401"/>
    <xdr:sp macro="" textlink="">
      <xdr:nvSpPr>
        <xdr:cNvPr id="1567" name="AutoShape 4">
          <a:extLst>
            <a:ext uri="{FF2B5EF4-FFF2-40B4-BE49-F238E27FC236}">
              <a16:creationId xmlns:a16="http://schemas.microsoft.com/office/drawing/2014/main" id="{C59D60CE-7ED2-2441-B8F9-6B55611F5EF6}"/>
            </a:ext>
          </a:extLst>
        </xdr:cNvPr>
        <xdr:cNvSpPr>
          <a:spLocks noChangeAspect="1" noChangeArrowheads="1"/>
        </xdr:cNvSpPr>
      </xdr:nvSpPr>
      <xdr:spPr bwMode="auto">
        <a:xfrm>
          <a:off x="12103100" y="2981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1566</xdr:row>
      <xdr:rowOff>0</xdr:rowOff>
    </xdr:from>
    <xdr:ext cx="304800" cy="306401"/>
    <xdr:sp macro="" textlink="">
      <xdr:nvSpPr>
        <xdr:cNvPr id="1568" name="AutoShape 4">
          <a:extLst>
            <a:ext uri="{FF2B5EF4-FFF2-40B4-BE49-F238E27FC236}">
              <a16:creationId xmlns:a16="http://schemas.microsoft.com/office/drawing/2014/main" id="{D6100E27-5FB2-D345-A9F7-26133AAA132B}"/>
            </a:ext>
          </a:extLst>
        </xdr:cNvPr>
        <xdr:cNvSpPr>
          <a:spLocks noChangeAspect="1" noChangeArrowheads="1"/>
        </xdr:cNvSpPr>
      </xdr:nvSpPr>
      <xdr:spPr bwMode="auto">
        <a:xfrm>
          <a:off x="12103100" y="2983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1567</xdr:row>
      <xdr:rowOff>0</xdr:rowOff>
    </xdr:from>
    <xdr:ext cx="304800" cy="306401"/>
    <xdr:sp macro="" textlink="">
      <xdr:nvSpPr>
        <xdr:cNvPr id="1569" name="AutoShape 4">
          <a:extLst>
            <a:ext uri="{FF2B5EF4-FFF2-40B4-BE49-F238E27FC236}">
              <a16:creationId xmlns:a16="http://schemas.microsoft.com/office/drawing/2014/main" id="{F22EFD16-DFC2-8E4A-BE9D-4AF480F515AF}"/>
            </a:ext>
          </a:extLst>
        </xdr:cNvPr>
        <xdr:cNvSpPr>
          <a:spLocks noChangeAspect="1" noChangeArrowheads="1"/>
        </xdr:cNvSpPr>
      </xdr:nvSpPr>
      <xdr:spPr bwMode="auto">
        <a:xfrm>
          <a:off x="12103100" y="2985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1568</xdr:row>
      <xdr:rowOff>0</xdr:rowOff>
    </xdr:from>
    <xdr:ext cx="304800" cy="306401"/>
    <xdr:sp macro="" textlink="">
      <xdr:nvSpPr>
        <xdr:cNvPr id="1570" name="AutoShape 4">
          <a:extLst>
            <a:ext uri="{FF2B5EF4-FFF2-40B4-BE49-F238E27FC236}">
              <a16:creationId xmlns:a16="http://schemas.microsoft.com/office/drawing/2014/main" id="{56690736-C850-6F45-AAB1-FAFC75518A1F}"/>
            </a:ext>
          </a:extLst>
        </xdr:cNvPr>
        <xdr:cNvSpPr>
          <a:spLocks noChangeAspect="1" noChangeArrowheads="1"/>
        </xdr:cNvSpPr>
      </xdr:nvSpPr>
      <xdr:spPr bwMode="auto">
        <a:xfrm>
          <a:off x="12103100" y="2987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1569</xdr:row>
      <xdr:rowOff>0</xdr:rowOff>
    </xdr:from>
    <xdr:ext cx="304800" cy="306401"/>
    <xdr:sp macro="" textlink="">
      <xdr:nvSpPr>
        <xdr:cNvPr id="1571" name="AutoShape 4">
          <a:extLst>
            <a:ext uri="{FF2B5EF4-FFF2-40B4-BE49-F238E27FC236}">
              <a16:creationId xmlns:a16="http://schemas.microsoft.com/office/drawing/2014/main" id="{84E4572B-6BD2-E543-AE02-CFB7015195DB}"/>
            </a:ext>
          </a:extLst>
        </xdr:cNvPr>
        <xdr:cNvSpPr>
          <a:spLocks noChangeAspect="1" noChangeArrowheads="1"/>
        </xdr:cNvSpPr>
      </xdr:nvSpPr>
      <xdr:spPr bwMode="auto">
        <a:xfrm>
          <a:off x="12103100" y="2988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1570</xdr:row>
      <xdr:rowOff>0</xdr:rowOff>
    </xdr:from>
    <xdr:ext cx="304800" cy="306401"/>
    <xdr:sp macro="" textlink="">
      <xdr:nvSpPr>
        <xdr:cNvPr id="1572" name="AutoShape 4">
          <a:extLst>
            <a:ext uri="{FF2B5EF4-FFF2-40B4-BE49-F238E27FC236}">
              <a16:creationId xmlns:a16="http://schemas.microsoft.com/office/drawing/2014/main" id="{871B515C-46DB-884E-A37D-60ED723BAB16}"/>
            </a:ext>
          </a:extLst>
        </xdr:cNvPr>
        <xdr:cNvSpPr>
          <a:spLocks noChangeAspect="1" noChangeArrowheads="1"/>
        </xdr:cNvSpPr>
      </xdr:nvSpPr>
      <xdr:spPr bwMode="auto">
        <a:xfrm>
          <a:off x="12103100" y="2990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1571</xdr:row>
      <xdr:rowOff>0</xdr:rowOff>
    </xdr:from>
    <xdr:ext cx="304800" cy="306401"/>
    <xdr:sp macro="" textlink="">
      <xdr:nvSpPr>
        <xdr:cNvPr id="1573" name="AutoShape 4">
          <a:extLst>
            <a:ext uri="{FF2B5EF4-FFF2-40B4-BE49-F238E27FC236}">
              <a16:creationId xmlns:a16="http://schemas.microsoft.com/office/drawing/2014/main" id="{75711DCE-BB0A-E649-A9D6-57B3EB7F352E}"/>
            </a:ext>
          </a:extLst>
        </xdr:cNvPr>
        <xdr:cNvSpPr>
          <a:spLocks noChangeAspect="1" noChangeArrowheads="1"/>
        </xdr:cNvSpPr>
      </xdr:nvSpPr>
      <xdr:spPr bwMode="auto">
        <a:xfrm>
          <a:off x="12103100" y="2992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1572</xdr:row>
      <xdr:rowOff>0</xdr:rowOff>
    </xdr:from>
    <xdr:ext cx="304800" cy="306401"/>
    <xdr:sp macro="" textlink="">
      <xdr:nvSpPr>
        <xdr:cNvPr id="1574" name="AutoShape 4">
          <a:extLst>
            <a:ext uri="{FF2B5EF4-FFF2-40B4-BE49-F238E27FC236}">
              <a16:creationId xmlns:a16="http://schemas.microsoft.com/office/drawing/2014/main" id="{DDC3AF93-30C7-B448-B3E3-1020D11FDCF4}"/>
            </a:ext>
          </a:extLst>
        </xdr:cNvPr>
        <xdr:cNvSpPr>
          <a:spLocks noChangeAspect="1" noChangeArrowheads="1"/>
        </xdr:cNvSpPr>
      </xdr:nvSpPr>
      <xdr:spPr bwMode="auto">
        <a:xfrm>
          <a:off x="12103100" y="2994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1573</xdr:row>
      <xdr:rowOff>0</xdr:rowOff>
    </xdr:from>
    <xdr:ext cx="304800" cy="306401"/>
    <xdr:sp macro="" textlink="">
      <xdr:nvSpPr>
        <xdr:cNvPr id="1575" name="AutoShape 4">
          <a:extLst>
            <a:ext uri="{FF2B5EF4-FFF2-40B4-BE49-F238E27FC236}">
              <a16:creationId xmlns:a16="http://schemas.microsoft.com/office/drawing/2014/main" id="{1FF3DC33-DED7-4D40-9F59-5FDEE67A1A1F}"/>
            </a:ext>
          </a:extLst>
        </xdr:cNvPr>
        <xdr:cNvSpPr>
          <a:spLocks noChangeAspect="1" noChangeArrowheads="1"/>
        </xdr:cNvSpPr>
      </xdr:nvSpPr>
      <xdr:spPr bwMode="auto">
        <a:xfrm>
          <a:off x="12103100" y="2996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1574</xdr:row>
      <xdr:rowOff>0</xdr:rowOff>
    </xdr:from>
    <xdr:ext cx="304800" cy="306401"/>
    <xdr:sp macro="" textlink="">
      <xdr:nvSpPr>
        <xdr:cNvPr id="1576" name="AutoShape 4">
          <a:extLst>
            <a:ext uri="{FF2B5EF4-FFF2-40B4-BE49-F238E27FC236}">
              <a16:creationId xmlns:a16="http://schemas.microsoft.com/office/drawing/2014/main" id="{CA76125C-38DF-494A-A944-97542AB246D3}"/>
            </a:ext>
          </a:extLst>
        </xdr:cNvPr>
        <xdr:cNvSpPr>
          <a:spLocks noChangeAspect="1" noChangeArrowheads="1"/>
        </xdr:cNvSpPr>
      </xdr:nvSpPr>
      <xdr:spPr bwMode="auto">
        <a:xfrm>
          <a:off x="12103100" y="2998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1575</xdr:row>
      <xdr:rowOff>0</xdr:rowOff>
    </xdr:from>
    <xdr:ext cx="304800" cy="306401"/>
    <xdr:sp macro="" textlink="">
      <xdr:nvSpPr>
        <xdr:cNvPr id="1577" name="AutoShape 4">
          <a:extLst>
            <a:ext uri="{FF2B5EF4-FFF2-40B4-BE49-F238E27FC236}">
              <a16:creationId xmlns:a16="http://schemas.microsoft.com/office/drawing/2014/main" id="{42EBC974-FECA-B445-9BAB-832EC03427FE}"/>
            </a:ext>
          </a:extLst>
        </xdr:cNvPr>
        <xdr:cNvSpPr>
          <a:spLocks noChangeAspect="1" noChangeArrowheads="1"/>
        </xdr:cNvSpPr>
      </xdr:nvSpPr>
      <xdr:spPr bwMode="auto">
        <a:xfrm>
          <a:off x="12103100" y="3000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1576</xdr:row>
      <xdr:rowOff>0</xdr:rowOff>
    </xdr:from>
    <xdr:ext cx="304800" cy="306401"/>
    <xdr:sp macro="" textlink="">
      <xdr:nvSpPr>
        <xdr:cNvPr id="1578" name="AutoShape 4">
          <a:extLst>
            <a:ext uri="{FF2B5EF4-FFF2-40B4-BE49-F238E27FC236}">
              <a16:creationId xmlns:a16="http://schemas.microsoft.com/office/drawing/2014/main" id="{5966220B-D01F-5241-95B4-77E2E5729445}"/>
            </a:ext>
          </a:extLst>
        </xdr:cNvPr>
        <xdr:cNvSpPr>
          <a:spLocks noChangeAspect="1" noChangeArrowheads="1"/>
        </xdr:cNvSpPr>
      </xdr:nvSpPr>
      <xdr:spPr bwMode="auto">
        <a:xfrm>
          <a:off x="12103100" y="3002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1577</xdr:row>
      <xdr:rowOff>0</xdr:rowOff>
    </xdr:from>
    <xdr:ext cx="304800" cy="306401"/>
    <xdr:sp macro="" textlink="">
      <xdr:nvSpPr>
        <xdr:cNvPr id="1579" name="AutoShape 4">
          <a:extLst>
            <a:ext uri="{FF2B5EF4-FFF2-40B4-BE49-F238E27FC236}">
              <a16:creationId xmlns:a16="http://schemas.microsoft.com/office/drawing/2014/main" id="{EF216DA7-8120-8D4B-849F-E67DCB8E2278}"/>
            </a:ext>
          </a:extLst>
        </xdr:cNvPr>
        <xdr:cNvSpPr>
          <a:spLocks noChangeAspect="1" noChangeArrowheads="1"/>
        </xdr:cNvSpPr>
      </xdr:nvSpPr>
      <xdr:spPr bwMode="auto">
        <a:xfrm>
          <a:off x="12103100" y="3004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1578</xdr:row>
      <xdr:rowOff>0</xdr:rowOff>
    </xdr:from>
    <xdr:ext cx="304800" cy="306401"/>
    <xdr:sp macro="" textlink="">
      <xdr:nvSpPr>
        <xdr:cNvPr id="1580" name="AutoShape 4">
          <a:extLst>
            <a:ext uri="{FF2B5EF4-FFF2-40B4-BE49-F238E27FC236}">
              <a16:creationId xmlns:a16="http://schemas.microsoft.com/office/drawing/2014/main" id="{E859420C-D433-2440-8282-B99CAD880D4D}"/>
            </a:ext>
          </a:extLst>
        </xdr:cNvPr>
        <xdr:cNvSpPr>
          <a:spLocks noChangeAspect="1" noChangeArrowheads="1"/>
        </xdr:cNvSpPr>
      </xdr:nvSpPr>
      <xdr:spPr bwMode="auto">
        <a:xfrm>
          <a:off x="12103100" y="3006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1579</xdr:row>
      <xdr:rowOff>0</xdr:rowOff>
    </xdr:from>
    <xdr:ext cx="304800" cy="306401"/>
    <xdr:sp macro="" textlink="">
      <xdr:nvSpPr>
        <xdr:cNvPr id="1581" name="AutoShape 4">
          <a:extLst>
            <a:ext uri="{FF2B5EF4-FFF2-40B4-BE49-F238E27FC236}">
              <a16:creationId xmlns:a16="http://schemas.microsoft.com/office/drawing/2014/main" id="{AF5AF54B-35CE-3B4C-AC8F-FEFCB67FBBCB}"/>
            </a:ext>
          </a:extLst>
        </xdr:cNvPr>
        <xdr:cNvSpPr>
          <a:spLocks noChangeAspect="1" noChangeArrowheads="1"/>
        </xdr:cNvSpPr>
      </xdr:nvSpPr>
      <xdr:spPr bwMode="auto">
        <a:xfrm>
          <a:off x="12103100" y="3007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1580</xdr:row>
      <xdr:rowOff>0</xdr:rowOff>
    </xdr:from>
    <xdr:ext cx="304800" cy="306401"/>
    <xdr:sp macro="" textlink="">
      <xdr:nvSpPr>
        <xdr:cNvPr id="1582" name="AutoShape 4">
          <a:extLst>
            <a:ext uri="{FF2B5EF4-FFF2-40B4-BE49-F238E27FC236}">
              <a16:creationId xmlns:a16="http://schemas.microsoft.com/office/drawing/2014/main" id="{72F58BD9-E8EF-4249-9E08-9D14704F5D39}"/>
            </a:ext>
          </a:extLst>
        </xdr:cNvPr>
        <xdr:cNvSpPr>
          <a:spLocks noChangeAspect="1" noChangeArrowheads="1"/>
        </xdr:cNvSpPr>
      </xdr:nvSpPr>
      <xdr:spPr bwMode="auto">
        <a:xfrm>
          <a:off x="12103100" y="3009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1581</xdr:row>
      <xdr:rowOff>0</xdr:rowOff>
    </xdr:from>
    <xdr:ext cx="304800" cy="306401"/>
    <xdr:sp macro="" textlink="">
      <xdr:nvSpPr>
        <xdr:cNvPr id="1583" name="AutoShape 4">
          <a:extLst>
            <a:ext uri="{FF2B5EF4-FFF2-40B4-BE49-F238E27FC236}">
              <a16:creationId xmlns:a16="http://schemas.microsoft.com/office/drawing/2014/main" id="{4911534D-E4FB-B946-9CB4-2524E955E7C0}"/>
            </a:ext>
          </a:extLst>
        </xdr:cNvPr>
        <xdr:cNvSpPr>
          <a:spLocks noChangeAspect="1" noChangeArrowheads="1"/>
        </xdr:cNvSpPr>
      </xdr:nvSpPr>
      <xdr:spPr bwMode="auto">
        <a:xfrm>
          <a:off x="12103100" y="3011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1582</xdr:row>
      <xdr:rowOff>0</xdr:rowOff>
    </xdr:from>
    <xdr:ext cx="304800" cy="306401"/>
    <xdr:sp macro="" textlink="">
      <xdr:nvSpPr>
        <xdr:cNvPr id="1584" name="AutoShape 4">
          <a:extLst>
            <a:ext uri="{FF2B5EF4-FFF2-40B4-BE49-F238E27FC236}">
              <a16:creationId xmlns:a16="http://schemas.microsoft.com/office/drawing/2014/main" id="{94D35DC9-0F99-BD43-A591-3FA2A85ABC5F}"/>
            </a:ext>
          </a:extLst>
        </xdr:cNvPr>
        <xdr:cNvSpPr>
          <a:spLocks noChangeAspect="1" noChangeArrowheads="1"/>
        </xdr:cNvSpPr>
      </xdr:nvSpPr>
      <xdr:spPr bwMode="auto">
        <a:xfrm>
          <a:off x="12103100" y="3013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1583</xdr:row>
      <xdr:rowOff>0</xdr:rowOff>
    </xdr:from>
    <xdr:ext cx="304800" cy="306401"/>
    <xdr:sp macro="" textlink="">
      <xdr:nvSpPr>
        <xdr:cNvPr id="1585" name="AutoShape 4">
          <a:extLst>
            <a:ext uri="{FF2B5EF4-FFF2-40B4-BE49-F238E27FC236}">
              <a16:creationId xmlns:a16="http://schemas.microsoft.com/office/drawing/2014/main" id="{F1A32BB0-C0BA-D248-AC1B-F0D92ADC10B1}"/>
            </a:ext>
          </a:extLst>
        </xdr:cNvPr>
        <xdr:cNvSpPr>
          <a:spLocks noChangeAspect="1" noChangeArrowheads="1"/>
        </xdr:cNvSpPr>
      </xdr:nvSpPr>
      <xdr:spPr bwMode="auto">
        <a:xfrm>
          <a:off x="12103100" y="3015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1584</xdr:row>
      <xdr:rowOff>0</xdr:rowOff>
    </xdr:from>
    <xdr:ext cx="304800" cy="306401"/>
    <xdr:sp macro="" textlink="">
      <xdr:nvSpPr>
        <xdr:cNvPr id="1586" name="AutoShape 4">
          <a:extLst>
            <a:ext uri="{FF2B5EF4-FFF2-40B4-BE49-F238E27FC236}">
              <a16:creationId xmlns:a16="http://schemas.microsoft.com/office/drawing/2014/main" id="{8766E2ED-90D7-ED49-A954-2540E03BF5C0}"/>
            </a:ext>
          </a:extLst>
        </xdr:cNvPr>
        <xdr:cNvSpPr>
          <a:spLocks noChangeAspect="1" noChangeArrowheads="1"/>
        </xdr:cNvSpPr>
      </xdr:nvSpPr>
      <xdr:spPr bwMode="auto">
        <a:xfrm>
          <a:off x="12103100" y="3017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1585</xdr:row>
      <xdr:rowOff>0</xdr:rowOff>
    </xdr:from>
    <xdr:ext cx="304800" cy="306401"/>
    <xdr:sp macro="" textlink="">
      <xdr:nvSpPr>
        <xdr:cNvPr id="1587" name="AutoShape 4">
          <a:extLst>
            <a:ext uri="{FF2B5EF4-FFF2-40B4-BE49-F238E27FC236}">
              <a16:creationId xmlns:a16="http://schemas.microsoft.com/office/drawing/2014/main" id="{DB472990-2BDD-8645-AC64-1DAB2C9FD6EB}"/>
            </a:ext>
          </a:extLst>
        </xdr:cNvPr>
        <xdr:cNvSpPr>
          <a:spLocks noChangeAspect="1" noChangeArrowheads="1"/>
        </xdr:cNvSpPr>
      </xdr:nvSpPr>
      <xdr:spPr bwMode="auto">
        <a:xfrm>
          <a:off x="12103100" y="3019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1586</xdr:row>
      <xdr:rowOff>0</xdr:rowOff>
    </xdr:from>
    <xdr:ext cx="304800" cy="306401"/>
    <xdr:sp macro="" textlink="">
      <xdr:nvSpPr>
        <xdr:cNvPr id="1588" name="AutoShape 4">
          <a:extLst>
            <a:ext uri="{FF2B5EF4-FFF2-40B4-BE49-F238E27FC236}">
              <a16:creationId xmlns:a16="http://schemas.microsoft.com/office/drawing/2014/main" id="{0CADF445-5DBA-B34D-A34A-7568DECBDFAD}"/>
            </a:ext>
          </a:extLst>
        </xdr:cNvPr>
        <xdr:cNvSpPr>
          <a:spLocks noChangeAspect="1" noChangeArrowheads="1"/>
        </xdr:cNvSpPr>
      </xdr:nvSpPr>
      <xdr:spPr bwMode="auto">
        <a:xfrm>
          <a:off x="12103100" y="3021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1587</xdr:row>
      <xdr:rowOff>0</xdr:rowOff>
    </xdr:from>
    <xdr:ext cx="304800" cy="306401"/>
    <xdr:sp macro="" textlink="">
      <xdr:nvSpPr>
        <xdr:cNvPr id="1589" name="AutoShape 4">
          <a:extLst>
            <a:ext uri="{FF2B5EF4-FFF2-40B4-BE49-F238E27FC236}">
              <a16:creationId xmlns:a16="http://schemas.microsoft.com/office/drawing/2014/main" id="{2B1DDFD7-1D41-3D45-AE4E-2F55406E2F82}"/>
            </a:ext>
          </a:extLst>
        </xdr:cNvPr>
        <xdr:cNvSpPr>
          <a:spLocks noChangeAspect="1" noChangeArrowheads="1"/>
        </xdr:cNvSpPr>
      </xdr:nvSpPr>
      <xdr:spPr bwMode="auto">
        <a:xfrm>
          <a:off x="12103100" y="3023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1588</xdr:row>
      <xdr:rowOff>0</xdr:rowOff>
    </xdr:from>
    <xdr:ext cx="304800" cy="306401"/>
    <xdr:sp macro="" textlink="">
      <xdr:nvSpPr>
        <xdr:cNvPr id="1590" name="AutoShape 4">
          <a:extLst>
            <a:ext uri="{FF2B5EF4-FFF2-40B4-BE49-F238E27FC236}">
              <a16:creationId xmlns:a16="http://schemas.microsoft.com/office/drawing/2014/main" id="{DE58F6D6-F049-5D4A-8C9C-33744F3AD0F8}"/>
            </a:ext>
          </a:extLst>
        </xdr:cNvPr>
        <xdr:cNvSpPr>
          <a:spLocks noChangeAspect="1" noChangeArrowheads="1"/>
        </xdr:cNvSpPr>
      </xdr:nvSpPr>
      <xdr:spPr bwMode="auto">
        <a:xfrm>
          <a:off x="12103100" y="3025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1589</xdr:row>
      <xdr:rowOff>0</xdr:rowOff>
    </xdr:from>
    <xdr:ext cx="304800" cy="306401"/>
    <xdr:sp macro="" textlink="">
      <xdr:nvSpPr>
        <xdr:cNvPr id="1591" name="AutoShape 4">
          <a:extLst>
            <a:ext uri="{FF2B5EF4-FFF2-40B4-BE49-F238E27FC236}">
              <a16:creationId xmlns:a16="http://schemas.microsoft.com/office/drawing/2014/main" id="{E0144EE6-E0EA-0544-AC6F-BE83ADB10BEB}"/>
            </a:ext>
          </a:extLst>
        </xdr:cNvPr>
        <xdr:cNvSpPr>
          <a:spLocks noChangeAspect="1" noChangeArrowheads="1"/>
        </xdr:cNvSpPr>
      </xdr:nvSpPr>
      <xdr:spPr bwMode="auto">
        <a:xfrm>
          <a:off x="12103100" y="3027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1590</xdr:row>
      <xdr:rowOff>0</xdr:rowOff>
    </xdr:from>
    <xdr:ext cx="304800" cy="306401"/>
    <xdr:sp macro="" textlink="">
      <xdr:nvSpPr>
        <xdr:cNvPr id="1592" name="AutoShape 4">
          <a:extLst>
            <a:ext uri="{FF2B5EF4-FFF2-40B4-BE49-F238E27FC236}">
              <a16:creationId xmlns:a16="http://schemas.microsoft.com/office/drawing/2014/main" id="{43205651-0AF1-1D47-AEA0-2E133C7F8AA6}"/>
            </a:ext>
          </a:extLst>
        </xdr:cNvPr>
        <xdr:cNvSpPr>
          <a:spLocks noChangeAspect="1" noChangeArrowheads="1"/>
        </xdr:cNvSpPr>
      </xdr:nvSpPr>
      <xdr:spPr bwMode="auto">
        <a:xfrm>
          <a:off x="12103100" y="3028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1591</xdr:row>
      <xdr:rowOff>0</xdr:rowOff>
    </xdr:from>
    <xdr:ext cx="304800" cy="306401"/>
    <xdr:sp macro="" textlink="">
      <xdr:nvSpPr>
        <xdr:cNvPr id="1593" name="AutoShape 4">
          <a:extLst>
            <a:ext uri="{FF2B5EF4-FFF2-40B4-BE49-F238E27FC236}">
              <a16:creationId xmlns:a16="http://schemas.microsoft.com/office/drawing/2014/main" id="{796C78D9-BD7B-254B-A9F1-B1AAA0719A43}"/>
            </a:ext>
          </a:extLst>
        </xdr:cNvPr>
        <xdr:cNvSpPr>
          <a:spLocks noChangeAspect="1" noChangeArrowheads="1"/>
        </xdr:cNvSpPr>
      </xdr:nvSpPr>
      <xdr:spPr bwMode="auto">
        <a:xfrm>
          <a:off x="12103100" y="3030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1592</xdr:row>
      <xdr:rowOff>0</xdr:rowOff>
    </xdr:from>
    <xdr:ext cx="304800" cy="306401"/>
    <xdr:sp macro="" textlink="">
      <xdr:nvSpPr>
        <xdr:cNvPr id="1594" name="AutoShape 4">
          <a:extLst>
            <a:ext uri="{FF2B5EF4-FFF2-40B4-BE49-F238E27FC236}">
              <a16:creationId xmlns:a16="http://schemas.microsoft.com/office/drawing/2014/main" id="{C67AF5BD-78CB-BA45-8D5B-293D54530E51}"/>
            </a:ext>
          </a:extLst>
        </xdr:cNvPr>
        <xdr:cNvSpPr>
          <a:spLocks noChangeAspect="1" noChangeArrowheads="1"/>
        </xdr:cNvSpPr>
      </xdr:nvSpPr>
      <xdr:spPr bwMode="auto">
        <a:xfrm>
          <a:off x="12103100" y="3032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1593</xdr:row>
      <xdr:rowOff>0</xdr:rowOff>
    </xdr:from>
    <xdr:ext cx="304800" cy="306401"/>
    <xdr:sp macro="" textlink="">
      <xdr:nvSpPr>
        <xdr:cNvPr id="1595" name="AutoShape 4">
          <a:extLst>
            <a:ext uri="{FF2B5EF4-FFF2-40B4-BE49-F238E27FC236}">
              <a16:creationId xmlns:a16="http://schemas.microsoft.com/office/drawing/2014/main" id="{80F7FF51-6927-634E-B3B9-CC3171C7515A}"/>
            </a:ext>
          </a:extLst>
        </xdr:cNvPr>
        <xdr:cNvSpPr>
          <a:spLocks noChangeAspect="1" noChangeArrowheads="1"/>
        </xdr:cNvSpPr>
      </xdr:nvSpPr>
      <xdr:spPr bwMode="auto">
        <a:xfrm>
          <a:off x="12103100" y="3034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1594</xdr:row>
      <xdr:rowOff>0</xdr:rowOff>
    </xdr:from>
    <xdr:ext cx="304800" cy="306401"/>
    <xdr:sp macro="" textlink="">
      <xdr:nvSpPr>
        <xdr:cNvPr id="1596" name="AutoShape 4">
          <a:extLst>
            <a:ext uri="{FF2B5EF4-FFF2-40B4-BE49-F238E27FC236}">
              <a16:creationId xmlns:a16="http://schemas.microsoft.com/office/drawing/2014/main" id="{41798A32-FC25-8647-84F0-E5609E46259B}"/>
            </a:ext>
          </a:extLst>
        </xdr:cNvPr>
        <xdr:cNvSpPr>
          <a:spLocks noChangeAspect="1" noChangeArrowheads="1"/>
        </xdr:cNvSpPr>
      </xdr:nvSpPr>
      <xdr:spPr bwMode="auto">
        <a:xfrm>
          <a:off x="12103100" y="3036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1595</xdr:row>
      <xdr:rowOff>0</xdr:rowOff>
    </xdr:from>
    <xdr:ext cx="304800" cy="306401"/>
    <xdr:sp macro="" textlink="">
      <xdr:nvSpPr>
        <xdr:cNvPr id="1597" name="AutoShape 4">
          <a:extLst>
            <a:ext uri="{FF2B5EF4-FFF2-40B4-BE49-F238E27FC236}">
              <a16:creationId xmlns:a16="http://schemas.microsoft.com/office/drawing/2014/main" id="{02AFA4B3-2968-2C41-8318-CB09E3F593A5}"/>
            </a:ext>
          </a:extLst>
        </xdr:cNvPr>
        <xdr:cNvSpPr>
          <a:spLocks noChangeAspect="1" noChangeArrowheads="1"/>
        </xdr:cNvSpPr>
      </xdr:nvSpPr>
      <xdr:spPr bwMode="auto">
        <a:xfrm>
          <a:off x="12103100" y="3038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1596</xdr:row>
      <xdr:rowOff>0</xdr:rowOff>
    </xdr:from>
    <xdr:ext cx="304800" cy="306401"/>
    <xdr:sp macro="" textlink="">
      <xdr:nvSpPr>
        <xdr:cNvPr id="1598" name="AutoShape 4">
          <a:extLst>
            <a:ext uri="{FF2B5EF4-FFF2-40B4-BE49-F238E27FC236}">
              <a16:creationId xmlns:a16="http://schemas.microsoft.com/office/drawing/2014/main" id="{BEB804E2-DF05-5C4D-B0E7-664062E855B9}"/>
            </a:ext>
          </a:extLst>
        </xdr:cNvPr>
        <xdr:cNvSpPr>
          <a:spLocks noChangeAspect="1" noChangeArrowheads="1"/>
        </xdr:cNvSpPr>
      </xdr:nvSpPr>
      <xdr:spPr bwMode="auto">
        <a:xfrm>
          <a:off x="12103100" y="3040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1597</xdr:row>
      <xdr:rowOff>0</xdr:rowOff>
    </xdr:from>
    <xdr:ext cx="304800" cy="306401"/>
    <xdr:sp macro="" textlink="">
      <xdr:nvSpPr>
        <xdr:cNvPr id="1599" name="AutoShape 4">
          <a:extLst>
            <a:ext uri="{FF2B5EF4-FFF2-40B4-BE49-F238E27FC236}">
              <a16:creationId xmlns:a16="http://schemas.microsoft.com/office/drawing/2014/main" id="{2792AB51-20CE-F443-9DA8-49B02A91CD31}"/>
            </a:ext>
          </a:extLst>
        </xdr:cNvPr>
        <xdr:cNvSpPr>
          <a:spLocks noChangeAspect="1" noChangeArrowheads="1"/>
        </xdr:cNvSpPr>
      </xdr:nvSpPr>
      <xdr:spPr bwMode="auto">
        <a:xfrm>
          <a:off x="12103100" y="3042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1598</xdr:row>
      <xdr:rowOff>0</xdr:rowOff>
    </xdr:from>
    <xdr:ext cx="304800" cy="306401"/>
    <xdr:sp macro="" textlink="">
      <xdr:nvSpPr>
        <xdr:cNvPr id="1600" name="AutoShape 4">
          <a:extLst>
            <a:ext uri="{FF2B5EF4-FFF2-40B4-BE49-F238E27FC236}">
              <a16:creationId xmlns:a16="http://schemas.microsoft.com/office/drawing/2014/main" id="{1DEA4DBC-CDC2-8442-AC9E-CADAEE945841}"/>
            </a:ext>
          </a:extLst>
        </xdr:cNvPr>
        <xdr:cNvSpPr>
          <a:spLocks noChangeAspect="1" noChangeArrowheads="1"/>
        </xdr:cNvSpPr>
      </xdr:nvSpPr>
      <xdr:spPr bwMode="auto">
        <a:xfrm>
          <a:off x="12103100" y="3044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1599</xdr:row>
      <xdr:rowOff>0</xdr:rowOff>
    </xdr:from>
    <xdr:ext cx="304800" cy="306401"/>
    <xdr:sp macro="" textlink="">
      <xdr:nvSpPr>
        <xdr:cNvPr id="1601" name="AutoShape 4">
          <a:extLst>
            <a:ext uri="{FF2B5EF4-FFF2-40B4-BE49-F238E27FC236}">
              <a16:creationId xmlns:a16="http://schemas.microsoft.com/office/drawing/2014/main" id="{16E373A9-41F2-8C4A-AFDB-9394FB946E88}"/>
            </a:ext>
          </a:extLst>
        </xdr:cNvPr>
        <xdr:cNvSpPr>
          <a:spLocks noChangeAspect="1" noChangeArrowheads="1"/>
        </xdr:cNvSpPr>
      </xdr:nvSpPr>
      <xdr:spPr bwMode="auto">
        <a:xfrm>
          <a:off x="12103100" y="3046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1600</xdr:row>
      <xdr:rowOff>0</xdr:rowOff>
    </xdr:from>
    <xdr:ext cx="304800" cy="306401"/>
    <xdr:sp macro="" textlink="">
      <xdr:nvSpPr>
        <xdr:cNvPr id="1602" name="AutoShape 4">
          <a:extLst>
            <a:ext uri="{FF2B5EF4-FFF2-40B4-BE49-F238E27FC236}">
              <a16:creationId xmlns:a16="http://schemas.microsoft.com/office/drawing/2014/main" id="{D72E3649-23E2-7E48-8C21-E00B0EDC2983}"/>
            </a:ext>
          </a:extLst>
        </xdr:cNvPr>
        <xdr:cNvSpPr>
          <a:spLocks noChangeAspect="1" noChangeArrowheads="1"/>
        </xdr:cNvSpPr>
      </xdr:nvSpPr>
      <xdr:spPr bwMode="auto">
        <a:xfrm>
          <a:off x="12103100" y="3048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1601</xdr:row>
      <xdr:rowOff>0</xdr:rowOff>
    </xdr:from>
    <xdr:ext cx="304800" cy="306401"/>
    <xdr:sp macro="" textlink="">
      <xdr:nvSpPr>
        <xdr:cNvPr id="1603" name="AutoShape 4">
          <a:extLst>
            <a:ext uri="{FF2B5EF4-FFF2-40B4-BE49-F238E27FC236}">
              <a16:creationId xmlns:a16="http://schemas.microsoft.com/office/drawing/2014/main" id="{1D79CA2C-80E2-BE4A-939F-2CF224C400DA}"/>
            </a:ext>
          </a:extLst>
        </xdr:cNvPr>
        <xdr:cNvSpPr>
          <a:spLocks noChangeAspect="1" noChangeArrowheads="1"/>
        </xdr:cNvSpPr>
      </xdr:nvSpPr>
      <xdr:spPr bwMode="auto">
        <a:xfrm>
          <a:off x="12103100" y="3049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1602</xdr:row>
      <xdr:rowOff>0</xdr:rowOff>
    </xdr:from>
    <xdr:ext cx="304800" cy="306401"/>
    <xdr:sp macro="" textlink="">
      <xdr:nvSpPr>
        <xdr:cNvPr id="1604" name="AutoShape 4">
          <a:extLst>
            <a:ext uri="{FF2B5EF4-FFF2-40B4-BE49-F238E27FC236}">
              <a16:creationId xmlns:a16="http://schemas.microsoft.com/office/drawing/2014/main" id="{58EF4CCE-74A7-D249-8953-AAE61F30D3E3}"/>
            </a:ext>
          </a:extLst>
        </xdr:cNvPr>
        <xdr:cNvSpPr>
          <a:spLocks noChangeAspect="1" noChangeArrowheads="1"/>
        </xdr:cNvSpPr>
      </xdr:nvSpPr>
      <xdr:spPr bwMode="auto">
        <a:xfrm>
          <a:off x="12103100" y="3051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1603</xdr:row>
      <xdr:rowOff>0</xdr:rowOff>
    </xdr:from>
    <xdr:ext cx="304800" cy="306401"/>
    <xdr:sp macro="" textlink="">
      <xdr:nvSpPr>
        <xdr:cNvPr id="1605" name="AutoShape 4">
          <a:extLst>
            <a:ext uri="{FF2B5EF4-FFF2-40B4-BE49-F238E27FC236}">
              <a16:creationId xmlns:a16="http://schemas.microsoft.com/office/drawing/2014/main" id="{588B1777-D472-8143-ADE8-1FE33959D8E7}"/>
            </a:ext>
          </a:extLst>
        </xdr:cNvPr>
        <xdr:cNvSpPr>
          <a:spLocks noChangeAspect="1" noChangeArrowheads="1"/>
        </xdr:cNvSpPr>
      </xdr:nvSpPr>
      <xdr:spPr bwMode="auto">
        <a:xfrm>
          <a:off x="12103100" y="3053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1604</xdr:row>
      <xdr:rowOff>0</xdr:rowOff>
    </xdr:from>
    <xdr:ext cx="304800" cy="306401"/>
    <xdr:sp macro="" textlink="">
      <xdr:nvSpPr>
        <xdr:cNvPr id="1606" name="AutoShape 4">
          <a:extLst>
            <a:ext uri="{FF2B5EF4-FFF2-40B4-BE49-F238E27FC236}">
              <a16:creationId xmlns:a16="http://schemas.microsoft.com/office/drawing/2014/main" id="{54F452B7-BD22-7942-9B40-40181608FCE7}"/>
            </a:ext>
          </a:extLst>
        </xdr:cNvPr>
        <xdr:cNvSpPr>
          <a:spLocks noChangeAspect="1" noChangeArrowheads="1"/>
        </xdr:cNvSpPr>
      </xdr:nvSpPr>
      <xdr:spPr bwMode="auto">
        <a:xfrm>
          <a:off x="12103100" y="3055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1605</xdr:row>
      <xdr:rowOff>0</xdr:rowOff>
    </xdr:from>
    <xdr:ext cx="304800" cy="306401"/>
    <xdr:sp macro="" textlink="">
      <xdr:nvSpPr>
        <xdr:cNvPr id="1607" name="AutoShape 4">
          <a:extLst>
            <a:ext uri="{FF2B5EF4-FFF2-40B4-BE49-F238E27FC236}">
              <a16:creationId xmlns:a16="http://schemas.microsoft.com/office/drawing/2014/main" id="{7A72BDDD-BE6D-674B-8597-E03F89CC95C9}"/>
            </a:ext>
          </a:extLst>
        </xdr:cNvPr>
        <xdr:cNvSpPr>
          <a:spLocks noChangeAspect="1" noChangeArrowheads="1"/>
        </xdr:cNvSpPr>
      </xdr:nvSpPr>
      <xdr:spPr bwMode="auto">
        <a:xfrm>
          <a:off x="12103100" y="3057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1606</xdr:row>
      <xdr:rowOff>0</xdr:rowOff>
    </xdr:from>
    <xdr:ext cx="304800" cy="306401"/>
    <xdr:sp macro="" textlink="">
      <xdr:nvSpPr>
        <xdr:cNvPr id="1608" name="AutoShape 4">
          <a:extLst>
            <a:ext uri="{FF2B5EF4-FFF2-40B4-BE49-F238E27FC236}">
              <a16:creationId xmlns:a16="http://schemas.microsoft.com/office/drawing/2014/main" id="{B90616D0-10B6-3C4F-A3B9-867912BF2B61}"/>
            </a:ext>
          </a:extLst>
        </xdr:cNvPr>
        <xdr:cNvSpPr>
          <a:spLocks noChangeAspect="1" noChangeArrowheads="1"/>
        </xdr:cNvSpPr>
      </xdr:nvSpPr>
      <xdr:spPr bwMode="auto">
        <a:xfrm>
          <a:off x="12103100" y="3059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1607</xdr:row>
      <xdr:rowOff>0</xdr:rowOff>
    </xdr:from>
    <xdr:ext cx="304800" cy="306401"/>
    <xdr:sp macro="" textlink="">
      <xdr:nvSpPr>
        <xdr:cNvPr id="1609" name="AutoShape 4">
          <a:extLst>
            <a:ext uri="{FF2B5EF4-FFF2-40B4-BE49-F238E27FC236}">
              <a16:creationId xmlns:a16="http://schemas.microsoft.com/office/drawing/2014/main" id="{CD060F05-567E-4E43-B333-F29DA52667F6}"/>
            </a:ext>
          </a:extLst>
        </xdr:cNvPr>
        <xdr:cNvSpPr>
          <a:spLocks noChangeAspect="1" noChangeArrowheads="1"/>
        </xdr:cNvSpPr>
      </xdr:nvSpPr>
      <xdr:spPr bwMode="auto">
        <a:xfrm>
          <a:off x="12103100" y="3061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1608</xdr:row>
      <xdr:rowOff>0</xdr:rowOff>
    </xdr:from>
    <xdr:ext cx="304800" cy="306401"/>
    <xdr:sp macro="" textlink="">
      <xdr:nvSpPr>
        <xdr:cNvPr id="1610" name="AutoShape 4">
          <a:extLst>
            <a:ext uri="{FF2B5EF4-FFF2-40B4-BE49-F238E27FC236}">
              <a16:creationId xmlns:a16="http://schemas.microsoft.com/office/drawing/2014/main" id="{A5C41770-72A2-BB48-A92C-F325D80E53BD}"/>
            </a:ext>
          </a:extLst>
        </xdr:cNvPr>
        <xdr:cNvSpPr>
          <a:spLocks noChangeAspect="1" noChangeArrowheads="1"/>
        </xdr:cNvSpPr>
      </xdr:nvSpPr>
      <xdr:spPr bwMode="auto">
        <a:xfrm>
          <a:off x="12103100" y="3063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1609</xdr:row>
      <xdr:rowOff>0</xdr:rowOff>
    </xdr:from>
    <xdr:ext cx="304800" cy="306401"/>
    <xdr:sp macro="" textlink="">
      <xdr:nvSpPr>
        <xdr:cNvPr id="1611" name="AutoShape 4">
          <a:extLst>
            <a:ext uri="{FF2B5EF4-FFF2-40B4-BE49-F238E27FC236}">
              <a16:creationId xmlns:a16="http://schemas.microsoft.com/office/drawing/2014/main" id="{242CBB2C-6890-654C-BDB3-22254D5962E0}"/>
            </a:ext>
          </a:extLst>
        </xdr:cNvPr>
        <xdr:cNvSpPr>
          <a:spLocks noChangeAspect="1" noChangeArrowheads="1"/>
        </xdr:cNvSpPr>
      </xdr:nvSpPr>
      <xdr:spPr bwMode="auto">
        <a:xfrm>
          <a:off x="12103100" y="3065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1610</xdr:row>
      <xdr:rowOff>0</xdr:rowOff>
    </xdr:from>
    <xdr:ext cx="304800" cy="306401"/>
    <xdr:sp macro="" textlink="">
      <xdr:nvSpPr>
        <xdr:cNvPr id="1612" name="AutoShape 4">
          <a:extLst>
            <a:ext uri="{FF2B5EF4-FFF2-40B4-BE49-F238E27FC236}">
              <a16:creationId xmlns:a16="http://schemas.microsoft.com/office/drawing/2014/main" id="{64421A18-1B67-FF4F-A46F-923EB34149B0}"/>
            </a:ext>
          </a:extLst>
        </xdr:cNvPr>
        <xdr:cNvSpPr>
          <a:spLocks noChangeAspect="1" noChangeArrowheads="1"/>
        </xdr:cNvSpPr>
      </xdr:nvSpPr>
      <xdr:spPr bwMode="auto">
        <a:xfrm>
          <a:off x="12103100" y="3067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1611</xdr:row>
      <xdr:rowOff>0</xdr:rowOff>
    </xdr:from>
    <xdr:ext cx="304800" cy="306401"/>
    <xdr:sp macro="" textlink="">
      <xdr:nvSpPr>
        <xdr:cNvPr id="1613" name="AutoShape 4">
          <a:extLst>
            <a:ext uri="{FF2B5EF4-FFF2-40B4-BE49-F238E27FC236}">
              <a16:creationId xmlns:a16="http://schemas.microsoft.com/office/drawing/2014/main" id="{B125BAE9-E4A5-A243-9870-BF4BD33A2086}"/>
            </a:ext>
          </a:extLst>
        </xdr:cNvPr>
        <xdr:cNvSpPr>
          <a:spLocks noChangeAspect="1" noChangeArrowheads="1"/>
        </xdr:cNvSpPr>
      </xdr:nvSpPr>
      <xdr:spPr bwMode="auto">
        <a:xfrm>
          <a:off x="12103100" y="3068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1612</xdr:row>
      <xdr:rowOff>0</xdr:rowOff>
    </xdr:from>
    <xdr:ext cx="304800" cy="306401"/>
    <xdr:sp macro="" textlink="">
      <xdr:nvSpPr>
        <xdr:cNvPr id="1614" name="AutoShape 4">
          <a:extLst>
            <a:ext uri="{FF2B5EF4-FFF2-40B4-BE49-F238E27FC236}">
              <a16:creationId xmlns:a16="http://schemas.microsoft.com/office/drawing/2014/main" id="{C8F75410-8408-774A-BB59-C2ADB026F1F7}"/>
            </a:ext>
          </a:extLst>
        </xdr:cNvPr>
        <xdr:cNvSpPr>
          <a:spLocks noChangeAspect="1" noChangeArrowheads="1"/>
        </xdr:cNvSpPr>
      </xdr:nvSpPr>
      <xdr:spPr bwMode="auto">
        <a:xfrm>
          <a:off x="12103100" y="3070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1613</xdr:row>
      <xdr:rowOff>0</xdr:rowOff>
    </xdr:from>
    <xdr:ext cx="304800" cy="306401"/>
    <xdr:sp macro="" textlink="">
      <xdr:nvSpPr>
        <xdr:cNvPr id="1615" name="AutoShape 4">
          <a:extLst>
            <a:ext uri="{FF2B5EF4-FFF2-40B4-BE49-F238E27FC236}">
              <a16:creationId xmlns:a16="http://schemas.microsoft.com/office/drawing/2014/main" id="{D29F8BE0-FB39-4D46-9D47-8131BB14C25C}"/>
            </a:ext>
          </a:extLst>
        </xdr:cNvPr>
        <xdr:cNvSpPr>
          <a:spLocks noChangeAspect="1" noChangeArrowheads="1"/>
        </xdr:cNvSpPr>
      </xdr:nvSpPr>
      <xdr:spPr bwMode="auto">
        <a:xfrm>
          <a:off x="12103100" y="3072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1614</xdr:row>
      <xdr:rowOff>0</xdr:rowOff>
    </xdr:from>
    <xdr:ext cx="304800" cy="306401"/>
    <xdr:sp macro="" textlink="">
      <xdr:nvSpPr>
        <xdr:cNvPr id="1616" name="AutoShape 4">
          <a:extLst>
            <a:ext uri="{FF2B5EF4-FFF2-40B4-BE49-F238E27FC236}">
              <a16:creationId xmlns:a16="http://schemas.microsoft.com/office/drawing/2014/main" id="{4379931E-3A65-1B4C-8AB8-00A7386C6F41}"/>
            </a:ext>
          </a:extLst>
        </xdr:cNvPr>
        <xdr:cNvSpPr>
          <a:spLocks noChangeAspect="1" noChangeArrowheads="1"/>
        </xdr:cNvSpPr>
      </xdr:nvSpPr>
      <xdr:spPr bwMode="auto">
        <a:xfrm>
          <a:off x="12103100" y="3074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1615</xdr:row>
      <xdr:rowOff>0</xdr:rowOff>
    </xdr:from>
    <xdr:ext cx="304800" cy="306401"/>
    <xdr:sp macro="" textlink="">
      <xdr:nvSpPr>
        <xdr:cNvPr id="1617" name="AutoShape 4">
          <a:extLst>
            <a:ext uri="{FF2B5EF4-FFF2-40B4-BE49-F238E27FC236}">
              <a16:creationId xmlns:a16="http://schemas.microsoft.com/office/drawing/2014/main" id="{D286EC95-0C59-2840-B54D-23A755FB6EBD}"/>
            </a:ext>
          </a:extLst>
        </xdr:cNvPr>
        <xdr:cNvSpPr>
          <a:spLocks noChangeAspect="1" noChangeArrowheads="1"/>
        </xdr:cNvSpPr>
      </xdr:nvSpPr>
      <xdr:spPr bwMode="auto">
        <a:xfrm>
          <a:off x="12103100" y="3076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1616</xdr:row>
      <xdr:rowOff>0</xdr:rowOff>
    </xdr:from>
    <xdr:ext cx="304800" cy="306401"/>
    <xdr:sp macro="" textlink="">
      <xdr:nvSpPr>
        <xdr:cNvPr id="1618" name="AutoShape 4">
          <a:extLst>
            <a:ext uri="{FF2B5EF4-FFF2-40B4-BE49-F238E27FC236}">
              <a16:creationId xmlns:a16="http://schemas.microsoft.com/office/drawing/2014/main" id="{50461F86-CCDE-8243-8054-2D55620AAA13}"/>
            </a:ext>
          </a:extLst>
        </xdr:cNvPr>
        <xdr:cNvSpPr>
          <a:spLocks noChangeAspect="1" noChangeArrowheads="1"/>
        </xdr:cNvSpPr>
      </xdr:nvSpPr>
      <xdr:spPr bwMode="auto">
        <a:xfrm>
          <a:off x="12103100" y="3078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1617</xdr:row>
      <xdr:rowOff>0</xdr:rowOff>
    </xdr:from>
    <xdr:ext cx="304800" cy="306401"/>
    <xdr:sp macro="" textlink="">
      <xdr:nvSpPr>
        <xdr:cNvPr id="1619" name="AutoShape 4">
          <a:extLst>
            <a:ext uri="{FF2B5EF4-FFF2-40B4-BE49-F238E27FC236}">
              <a16:creationId xmlns:a16="http://schemas.microsoft.com/office/drawing/2014/main" id="{C1C6F68E-D70A-F143-ACD7-ECF55DB93611}"/>
            </a:ext>
          </a:extLst>
        </xdr:cNvPr>
        <xdr:cNvSpPr>
          <a:spLocks noChangeAspect="1" noChangeArrowheads="1"/>
        </xdr:cNvSpPr>
      </xdr:nvSpPr>
      <xdr:spPr bwMode="auto">
        <a:xfrm>
          <a:off x="12103100" y="3080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1618</xdr:row>
      <xdr:rowOff>0</xdr:rowOff>
    </xdr:from>
    <xdr:ext cx="304800" cy="306401"/>
    <xdr:sp macro="" textlink="">
      <xdr:nvSpPr>
        <xdr:cNvPr id="1620" name="AutoShape 4">
          <a:extLst>
            <a:ext uri="{FF2B5EF4-FFF2-40B4-BE49-F238E27FC236}">
              <a16:creationId xmlns:a16="http://schemas.microsoft.com/office/drawing/2014/main" id="{921BC368-6263-0D4E-AF4A-A4DC7C4AFF92}"/>
            </a:ext>
          </a:extLst>
        </xdr:cNvPr>
        <xdr:cNvSpPr>
          <a:spLocks noChangeAspect="1" noChangeArrowheads="1"/>
        </xdr:cNvSpPr>
      </xdr:nvSpPr>
      <xdr:spPr bwMode="auto">
        <a:xfrm>
          <a:off x="12103100" y="3082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1619</xdr:row>
      <xdr:rowOff>0</xdr:rowOff>
    </xdr:from>
    <xdr:ext cx="304800" cy="306401"/>
    <xdr:sp macro="" textlink="">
      <xdr:nvSpPr>
        <xdr:cNvPr id="1621" name="AutoShape 4">
          <a:extLst>
            <a:ext uri="{FF2B5EF4-FFF2-40B4-BE49-F238E27FC236}">
              <a16:creationId xmlns:a16="http://schemas.microsoft.com/office/drawing/2014/main" id="{E15261A5-320E-4045-9489-57CE9C3DD7AC}"/>
            </a:ext>
          </a:extLst>
        </xdr:cNvPr>
        <xdr:cNvSpPr>
          <a:spLocks noChangeAspect="1" noChangeArrowheads="1"/>
        </xdr:cNvSpPr>
      </xdr:nvSpPr>
      <xdr:spPr bwMode="auto">
        <a:xfrm>
          <a:off x="12103100" y="3084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1620</xdr:row>
      <xdr:rowOff>0</xdr:rowOff>
    </xdr:from>
    <xdr:ext cx="304800" cy="306401"/>
    <xdr:sp macro="" textlink="">
      <xdr:nvSpPr>
        <xdr:cNvPr id="1622" name="AutoShape 4">
          <a:extLst>
            <a:ext uri="{FF2B5EF4-FFF2-40B4-BE49-F238E27FC236}">
              <a16:creationId xmlns:a16="http://schemas.microsoft.com/office/drawing/2014/main" id="{D0517B38-2E51-744F-87CF-24EB15DE570C}"/>
            </a:ext>
          </a:extLst>
        </xdr:cNvPr>
        <xdr:cNvSpPr>
          <a:spLocks noChangeAspect="1" noChangeArrowheads="1"/>
        </xdr:cNvSpPr>
      </xdr:nvSpPr>
      <xdr:spPr bwMode="auto">
        <a:xfrm>
          <a:off x="12103100" y="3086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1621</xdr:row>
      <xdr:rowOff>0</xdr:rowOff>
    </xdr:from>
    <xdr:ext cx="304800" cy="306401"/>
    <xdr:sp macro="" textlink="">
      <xdr:nvSpPr>
        <xdr:cNvPr id="1623" name="AutoShape 4">
          <a:extLst>
            <a:ext uri="{FF2B5EF4-FFF2-40B4-BE49-F238E27FC236}">
              <a16:creationId xmlns:a16="http://schemas.microsoft.com/office/drawing/2014/main" id="{F562BA26-D5CD-2D43-93EF-01C3347CDC3B}"/>
            </a:ext>
          </a:extLst>
        </xdr:cNvPr>
        <xdr:cNvSpPr>
          <a:spLocks noChangeAspect="1" noChangeArrowheads="1"/>
        </xdr:cNvSpPr>
      </xdr:nvSpPr>
      <xdr:spPr bwMode="auto">
        <a:xfrm>
          <a:off x="12103100" y="3088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1622</xdr:row>
      <xdr:rowOff>0</xdr:rowOff>
    </xdr:from>
    <xdr:ext cx="304800" cy="306401"/>
    <xdr:sp macro="" textlink="">
      <xdr:nvSpPr>
        <xdr:cNvPr id="1624" name="AutoShape 4">
          <a:extLst>
            <a:ext uri="{FF2B5EF4-FFF2-40B4-BE49-F238E27FC236}">
              <a16:creationId xmlns:a16="http://schemas.microsoft.com/office/drawing/2014/main" id="{20AB84A2-492B-A54B-A826-DE1AC4D3AFA6}"/>
            </a:ext>
          </a:extLst>
        </xdr:cNvPr>
        <xdr:cNvSpPr>
          <a:spLocks noChangeAspect="1" noChangeArrowheads="1"/>
        </xdr:cNvSpPr>
      </xdr:nvSpPr>
      <xdr:spPr bwMode="auto">
        <a:xfrm>
          <a:off x="12103100" y="3089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1623</xdr:row>
      <xdr:rowOff>0</xdr:rowOff>
    </xdr:from>
    <xdr:ext cx="304800" cy="306401"/>
    <xdr:sp macro="" textlink="">
      <xdr:nvSpPr>
        <xdr:cNvPr id="1625" name="AutoShape 4">
          <a:extLst>
            <a:ext uri="{FF2B5EF4-FFF2-40B4-BE49-F238E27FC236}">
              <a16:creationId xmlns:a16="http://schemas.microsoft.com/office/drawing/2014/main" id="{9C70BC99-7941-7F45-9860-0FF289E1CEC4}"/>
            </a:ext>
          </a:extLst>
        </xdr:cNvPr>
        <xdr:cNvSpPr>
          <a:spLocks noChangeAspect="1" noChangeArrowheads="1"/>
        </xdr:cNvSpPr>
      </xdr:nvSpPr>
      <xdr:spPr bwMode="auto">
        <a:xfrm>
          <a:off x="12103100" y="3091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1624</xdr:row>
      <xdr:rowOff>0</xdr:rowOff>
    </xdr:from>
    <xdr:ext cx="304800" cy="306401"/>
    <xdr:sp macro="" textlink="">
      <xdr:nvSpPr>
        <xdr:cNvPr id="1626" name="AutoShape 4">
          <a:extLst>
            <a:ext uri="{FF2B5EF4-FFF2-40B4-BE49-F238E27FC236}">
              <a16:creationId xmlns:a16="http://schemas.microsoft.com/office/drawing/2014/main" id="{034B5949-2C0C-5F41-8FA5-6B1BEBD9205A}"/>
            </a:ext>
          </a:extLst>
        </xdr:cNvPr>
        <xdr:cNvSpPr>
          <a:spLocks noChangeAspect="1" noChangeArrowheads="1"/>
        </xdr:cNvSpPr>
      </xdr:nvSpPr>
      <xdr:spPr bwMode="auto">
        <a:xfrm>
          <a:off x="12103100" y="3093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1625</xdr:row>
      <xdr:rowOff>0</xdr:rowOff>
    </xdr:from>
    <xdr:ext cx="304800" cy="306401"/>
    <xdr:sp macro="" textlink="">
      <xdr:nvSpPr>
        <xdr:cNvPr id="1627" name="AutoShape 4">
          <a:extLst>
            <a:ext uri="{FF2B5EF4-FFF2-40B4-BE49-F238E27FC236}">
              <a16:creationId xmlns:a16="http://schemas.microsoft.com/office/drawing/2014/main" id="{69E81B09-371D-4A4A-BAEC-AB466BCF52EB}"/>
            </a:ext>
          </a:extLst>
        </xdr:cNvPr>
        <xdr:cNvSpPr>
          <a:spLocks noChangeAspect="1" noChangeArrowheads="1"/>
        </xdr:cNvSpPr>
      </xdr:nvSpPr>
      <xdr:spPr bwMode="auto">
        <a:xfrm>
          <a:off x="12103100" y="3095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1626</xdr:row>
      <xdr:rowOff>0</xdr:rowOff>
    </xdr:from>
    <xdr:ext cx="304800" cy="306401"/>
    <xdr:sp macro="" textlink="">
      <xdr:nvSpPr>
        <xdr:cNvPr id="1628" name="AutoShape 4">
          <a:extLst>
            <a:ext uri="{FF2B5EF4-FFF2-40B4-BE49-F238E27FC236}">
              <a16:creationId xmlns:a16="http://schemas.microsoft.com/office/drawing/2014/main" id="{5D3B5F2B-C5A2-5F4A-B29E-AC8A239A5B21}"/>
            </a:ext>
          </a:extLst>
        </xdr:cNvPr>
        <xdr:cNvSpPr>
          <a:spLocks noChangeAspect="1" noChangeArrowheads="1"/>
        </xdr:cNvSpPr>
      </xdr:nvSpPr>
      <xdr:spPr bwMode="auto">
        <a:xfrm>
          <a:off x="12103100" y="3097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1627</xdr:row>
      <xdr:rowOff>0</xdr:rowOff>
    </xdr:from>
    <xdr:ext cx="304800" cy="306401"/>
    <xdr:sp macro="" textlink="">
      <xdr:nvSpPr>
        <xdr:cNvPr id="1629" name="AutoShape 4">
          <a:extLst>
            <a:ext uri="{FF2B5EF4-FFF2-40B4-BE49-F238E27FC236}">
              <a16:creationId xmlns:a16="http://schemas.microsoft.com/office/drawing/2014/main" id="{8D8D1C92-85BA-C143-A59E-B88557BDC245}"/>
            </a:ext>
          </a:extLst>
        </xdr:cNvPr>
        <xdr:cNvSpPr>
          <a:spLocks noChangeAspect="1" noChangeArrowheads="1"/>
        </xdr:cNvSpPr>
      </xdr:nvSpPr>
      <xdr:spPr bwMode="auto">
        <a:xfrm>
          <a:off x="12103100" y="3099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1628</xdr:row>
      <xdr:rowOff>0</xdr:rowOff>
    </xdr:from>
    <xdr:ext cx="304800" cy="306401"/>
    <xdr:sp macro="" textlink="">
      <xdr:nvSpPr>
        <xdr:cNvPr id="1630" name="AutoShape 4">
          <a:extLst>
            <a:ext uri="{FF2B5EF4-FFF2-40B4-BE49-F238E27FC236}">
              <a16:creationId xmlns:a16="http://schemas.microsoft.com/office/drawing/2014/main" id="{E0C036B2-0CC5-7645-9DCA-8B9FEFB42226}"/>
            </a:ext>
          </a:extLst>
        </xdr:cNvPr>
        <xdr:cNvSpPr>
          <a:spLocks noChangeAspect="1" noChangeArrowheads="1"/>
        </xdr:cNvSpPr>
      </xdr:nvSpPr>
      <xdr:spPr bwMode="auto">
        <a:xfrm>
          <a:off x="12103100" y="3101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1629</xdr:row>
      <xdr:rowOff>0</xdr:rowOff>
    </xdr:from>
    <xdr:ext cx="304800" cy="306401"/>
    <xdr:sp macro="" textlink="">
      <xdr:nvSpPr>
        <xdr:cNvPr id="1631" name="AutoShape 4">
          <a:extLst>
            <a:ext uri="{FF2B5EF4-FFF2-40B4-BE49-F238E27FC236}">
              <a16:creationId xmlns:a16="http://schemas.microsoft.com/office/drawing/2014/main" id="{D490E5C2-0E86-C44C-9994-20F45E6539FD}"/>
            </a:ext>
          </a:extLst>
        </xdr:cNvPr>
        <xdr:cNvSpPr>
          <a:spLocks noChangeAspect="1" noChangeArrowheads="1"/>
        </xdr:cNvSpPr>
      </xdr:nvSpPr>
      <xdr:spPr bwMode="auto">
        <a:xfrm>
          <a:off x="12103100" y="3103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1630</xdr:row>
      <xdr:rowOff>0</xdr:rowOff>
    </xdr:from>
    <xdr:ext cx="304800" cy="306401"/>
    <xdr:sp macro="" textlink="">
      <xdr:nvSpPr>
        <xdr:cNvPr id="1632" name="AutoShape 4">
          <a:extLst>
            <a:ext uri="{FF2B5EF4-FFF2-40B4-BE49-F238E27FC236}">
              <a16:creationId xmlns:a16="http://schemas.microsoft.com/office/drawing/2014/main" id="{A73D3BE7-BCB7-6541-B97C-8E0A93C73EA6}"/>
            </a:ext>
          </a:extLst>
        </xdr:cNvPr>
        <xdr:cNvSpPr>
          <a:spLocks noChangeAspect="1" noChangeArrowheads="1"/>
        </xdr:cNvSpPr>
      </xdr:nvSpPr>
      <xdr:spPr bwMode="auto">
        <a:xfrm>
          <a:off x="12103100" y="3105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1631</xdr:row>
      <xdr:rowOff>0</xdr:rowOff>
    </xdr:from>
    <xdr:ext cx="304800" cy="306401"/>
    <xdr:sp macro="" textlink="">
      <xdr:nvSpPr>
        <xdr:cNvPr id="1633" name="AutoShape 4">
          <a:extLst>
            <a:ext uri="{FF2B5EF4-FFF2-40B4-BE49-F238E27FC236}">
              <a16:creationId xmlns:a16="http://schemas.microsoft.com/office/drawing/2014/main" id="{F7C5C0F2-503C-7749-B5EA-05DC49FC5EB0}"/>
            </a:ext>
          </a:extLst>
        </xdr:cNvPr>
        <xdr:cNvSpPr>
          <a:spLocks noChangeAspect="1" noChangeArrowheads="1"/>
        </xdr:cNvSpPr>
      </xdr:nvSpPr>
      <xdr:spPr bwMode="auto">
        <a:xfrm>
          <a:off x="12103100" y="3107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1632</xdr:row>
      <xdr:rowOff>0</xdr:rowOff>
    </xdr:from>
    <xdr:ext cx="304800" cy="306401"/>
    <xdr:sp macro="" textlink="">
      <xdr:nvSpPr>
        <xdr:cNvPr id="1634" name="AutoShape 4">
          <a:extLst>
            <a:ext uri="{FF2B5EF4-FFF2-40B4-BE49-F238E27FC236}">
              <a16:creationId xmlns:a16="http://schemas.microsoft.com/office/drawing/2014/main" id="{BF530991-9089-9847-9085-24EC50E76CC5}"/>
            </a:ext>
          </a:extLst>
        </xdr:cNvPr>
        <xdr:cNvSpPr>
          <a:spLocks noChangeAspect="1" noChangeArrowheads="1"/>
        </xdr:cNvSpPr>
      </xdr:nvSpPr>
      <xdr:spPr bwMode="auto">
        <a:xfrm>
          <a:off x="12103100" y="3108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1633</xdr:row>
      <xdr:rowOff>0</xdr:rowOff>
    </xdr:from>
    <xdr:ext cx="304800" cy="306401"/>
    <xdr:sp macro="" textlink="">
      <xdr:nvSpPr>
        <xdr:cNvPr id="1635" name="AutoShape 4">
          <a:extLst>
            <a:ext uri="{FF2B5EF4-FFF2-40B4-BE49-F238E27FC236}">
              <a16:creationId xmlns:a16="http://schemas.microsoft.com/office/drawing/2014/main" id="{A2C580F5-6664-494B-8D57-0418F1AA9210}"/>
            </a:ext>
          </a:extLst>
        </xdr:cNvPr>
        <xdr:cNvSpPr>
          <a:spLocks noChangeAspect="1" noChangeArrowheads="1"/>
        </xdr:cNvSpPr>
      </xdr:nvSpPr>
      <xdr:spPr bwMode="auto">
        <a:xfrm>
          <a:off x="12103100" y="3110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1634</xdr:row>
      <xdr:rowOff>0</xdr:rowOff>
    </xdr:from>
    <xdr:ext cx="304800" cy="306401"/>
    <xdr:sp macro="" textlink="">
      <xdr:nvSpPr>
        <xdr:cNvPr id="1636" name="AutoShape 4">
          <a:extLst>
            <a:ext uri="{FF2B5EF4-FFF2-40B4-BE49-F238E27FC236}">
              <a16:creationId xmlns:a16="http://schemas.microsoft.com/office/drawing/2014/main" id="{1F308F63-9CA0-C342-BA7A-77D4CDDC4DEA}"/>
            </a:ext>
          </a:extLst>
        </xdr:cNvPr>
        <xdr:cNvSpPr>
          <a:spLocks noChangeAspect="1" noChangeArrowheads="1"/>
        </xdr:cNvSpPr>
      </xdr:nvSpPr>
      <xdr:spPr bwMode="auto">
        <a:xfrm>
          <a:off x="12103100" y="3112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1635</xdr:row>
      <xdr:rowOff>0</xdr:rowOff>
    </xdr:from>
    <xdr:ext cx="304800" cy="306401"/>
    <xdr:sp macro="" textlink="">
      <xdr:nvSpPr>
        <xdr:cNvPr id="1637" name="AutoShape 4">
          <a:extLst>
            <a:ext uri="{FF2B5EF4-FFF2-40B4-BE49-F238E27FC236}">
              <a16:creationId xmlns:a16="http://schemas.microsoft.com/office/drawing/2014/main" id="{AB4A6541-DCEC-974F-ADBE-301663E3C753}"/>
            </a:ext>
          </a:extLst>
        </xdr:cNvPr>
        <xdr:cNvSpPr>
          <a:spLocks noChangeAspect="1" noChangeArrowheads="1"/>
        </xdr:cNvSpPr>
      </xdr:nvSpPr>
      <xdr:spPr bwMode="auto">
        <a:xfrm>
          <a:off x="12103100" y="3114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1636</xdr:row>
      <xdr:rowOff>0</xdr:rowOff>
    </xdr:from>
    <xdr:ext cx="304800" cy="306401"/>
    <xdr:sp macro="" textlink="">
      <xdr:nvSpPr>
        <xdr:cNvPr id="1638" name="AutoShape 4">
          <a:extLst>
            <a:ext uri="{FF2B5EF4-FFF2-40B4-BE49-F238E27FC236}">
              <a16:creationId xmlns:a16="http://schemas.microsoft.com/office/drawing/2014/main" id="{054BF58D-A09C-C341-8718-4E411752D5FF}"/>
            </a:ext>
          </a:extLst>
        </xdr:cNvPr>
        <xdr:cNvSpPr>
          <a:spLocks noChangeAspect="1" noChangeArrowheads="1"/>
        </xdr:cNvSpPr>
      </xdr:nvSpPr>
      <xdr:spPr bwMode="auto">
        <a:xfrm>
          <a:off x="12103100" y="3116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1637</xdr:row>
      <xdr:rowOff>0</xdr:rowOff>
    </xdr:from>
    <xdr:ext cx="304800" cy="306401"/>
    <xdr:sp macro="" textlink="">
      <xdr:nvSpPr>
        <xdr:cNvPr id="1639" name="AutoShape 4">
          <a:extLst>
            <a:ext uri="{FF2B5EF4-FFF2-40B4-BE49-F238E27FC236}">
              <a16:creationId xmlns:a16="http://schemas.microsoft.com/office/drawing/2014/main" id="{443DFD27-98C2-0A47-A1CE-408E869332CB}"/>
            </a:ext>
          </a:extLst>
        </xdr:cNvPr>
        <xdr:cNvSpPr>
          <a:spLocks noChangeAspect="1" noChangeArrowheads="1"/>
        </xdr:cNvSpPr>
      </xdr:nvSpPr>
      <xdr:spPr bwMode="auto">
        <a:xfrm>
          <a:off x="12103100" y="3118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1638</xdr:row>
      <xdr:rowOff>0</xdr:rowOff>
    </xdr:from>
    <xdr:ext cx="304800" cy="306401"/>
    <xdr:sp macro="" textlink="">
      <xdr:nvSpPr>
        <xdr:cNvPr id="1640" name="AutoShape 4">
          <a:extLst>
            <a:ext uri="{FF2B5EF4-FFF2-40B4-BE49-F238E27FC236}">
              <a16:creationId xmlns:a16="http://schemas.microsoft.com/office/drawing/2014/main" id="{161CB9AE-D9FA-FC4D-B130-06AEAAB8B3F3}"/>
            </a:ext>
          </a:extLst>
        </xdr:cNvPr>
        <xdr:cNvSpPr>
          <a:spLocks noChangeAspect="1" noChangeArrowheads="1"/>
        </xdr:cNvSpPr>
      </xdr:nvSpPr>
      <xdr:spPr bwMode="auto">
        <a:xfrm>
          <a:off x="12103100" y="3120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1639</xdr:row>
      <xdr:rowOff>0</xdr:rowOff>
    </xdr:from>
    <xdr:ext cx="304800" cy="306401"/>
    <xdr:sp macro="" textlink="">
      <xdr:nvSpPr>
        <xdr:cNvPr id="1641" name="AutoShape 4">
          <a:extLst>
            <a:ext uri="{FF2B5EF4-FFF2-40B4-BE49-F238E27FC236}">
              <a16:creationId xmlns:a16="http://schemas.microsoft.com/office/drawing/2014/main" id="{978DCA94-4DCE-3D4B-B33D-AC52C031267B}"/>
            </a:ext>
          </a:extLst>
        </xdr:cNvPr>
        <xdr:cNvSpPr>
          <a:spLocks noChangeAspect="1" noChangeArrowheads="1"/>
        </xdr:cNvSpPr>
      </xdr:nvSpPr>
      <xdr:spPr bwMode="auto">
        <a:xfrm>
          <a:off x="12103100" y="3122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1640</xdr:row>
      <xdr:rowOff>0</xdr:rowOff>
    </xdr:from>
    <xdr:ext cx="304800" cy="306401"/>
    <xdr:sp macro="" textlink="">
      <xdr:nvSpPr>
        <xdr:cNvPr id="1642" name="AutoShape 4">
          <a:extLst>
            <a:ext uri="{FF2B5EF4-FFF2-40B4-BE49-F238E27FC236}">
              <a16:creationId xmlns:a16="http://schemas.microsoft.com/office/drawing/2014/main" id="{4568E836-6104-1746-90C7-2EAE5CBC9C9D}"/>
            </a:ext>
          </a:extLst>
        </xdr:cNvPr>
        <xdr:cNvSpPr>
          <a:spLocks noChangeAspect="1" noChangeArrowheads="1"/>
        </xdr:cNvSpPr>
      </xdr:nvSpPr>
      <xdr:spPr bwMode="auto">
        <a:xfrm>
          <a:off x="12103100" y="3124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1641</xdr:row>
      <xdr:rowOff>0</xdr:rowOff>
    </xdr:from>
    <xdr:ext cx="304800" cy="306401"/>
    <xdr:sp macro="" textlink="">
      <xdr:nvSpPr>
        <xdr:cNvPr id="1643" name="AutoShape 4">
          <a:extLst>
            <a:ext uri="{FF2B5EF4-FFF2-40B4-BE49-F238E27FC236}">
              <a16:creationId xmlns:a16="http://schemas.microsoft.com/office/drawing/2014/main" id="{B44981E5-2C89-DF4C-9A25-90C9FC56CA32}"/>
            </a:ext>
          </a:extLst>
        </xdr:cNvPr>
        <xdr:cNvSpPr>
          <a:spLocks noChangeAspect="1" noChangeArrowheads="1"/>
        </xdr:cNvSpPr>
      </xdr:nvSpPr>
      <xdr:spPr bwMode="auto">
        <a:xfrm>
          <a:off x="12103100" y="3126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1642</xdr:row>
      <xdr:rowOff>0</xdr:rowOff>
    </xdr:from>
    <xdr:ext cx="304800" cy="306401"/>
    <xdr:sp macro="" textlink="">
      <xdr:nvSpPr>
        <xdr:cNvPr id="1644" name="AutoShape 4">
          <a:extLst>
            <a:ext uri="{FF2B5EF4-FFF2-40B4-BE49-F238E27FC236}">
              <a16:creationId xmlns:a16="http://schemas.microsoft.com/office/drawing/2014/main" id="{2908D7CE-DB57-DB4A-9A85-662864CDA3F3}"/>
            </a:ext>
          </a:extLst>
        </xdr:cNvPr>
        <xdr:cNvSpPr>
          <a:spLocks noChangeAspect="1" noChangeArrowheads="1"/>
        </xdr:cNvSpPr>
      </xdr:nvSpPr>
      <xdr:spPr bwMode="auto">
        <a:xfrm>
          <a:off x="12103100" y="3128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1643</xdr:row>
      <xdr:rowOff>0</xdr:rowOff>
    </xdr:from>
    <xdr:ext cx="304800" cy="306401"/>
    <xdr:sp macro="" textlink="">
      <xdr:nvSpPr>
        <xdr:cNvPr id="1645" name="AutoShape 4">
          <a:extLst>
            <a:ext uri="{FF2B5EF4-FFF2-40B4-BE49-F238E27FC236}">
              <a16:creationId xmlns:a16="http://schemas.microsoft.com/office/drawing/2014/main" id="{31FF7CD8-C358-DB44-BB0F-13CDD6983F7D}"/>
            </a:ext>
          </a:extLst>
        </xdr:cNvPr>
        <xdr:cNvSpPr>
          <a:spLocks noChangeAspect="1" noChangeArrowheads="1"/>
        </xdr:cNvSpPr>
      </xdr:nvSpPr>
      <xdr:spPr bwMode="auto">
        <a:xfrm>
          <a:off x="12103100" y="3129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1644</xdr:row>
      <xdr:rowOff>0</xdr:rowOff>
    </xdr:from>
    <xdr:ext cx="304800" cy="306401"/>
    <xdr:sp macro="" textlink="">
      <xdr:nvSpPr>
        <xdr:cNvPr id="1646" name="AutoShape 4">
          <a:extLst>
            <a:ext uri="{FF2B5EF4-FFF2-40B4-BE49-F238E27FC236}">
              <a16:creationId xmlns:a16="http://schemas.microsoft.com/office/drawing/2014/main" id="{FDA0B22E-11F2-4541-BFAC-1D540C369DBE}"/>
            </a:ext>
          </a:extLst>
        </xdr:cNvPr>
        <xdr:cNvSpPr>
          <a:spLocks noChangeAspect="1" noChangeArrowheads="1"/>
        </xdr:cNvSpPr>
      </xdr:nvSpPr>
      <xdr:spPr bwMode="auto">
        <a:xfrm>
          <a:off x="12103100" y="3131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1645</xdr:row>
      <xdr:rowOff>0</xdr:rowOff>
    </xdr:from>
    <xdr:ext cx="304800" cy="306401"/>
    <xdr:sp macro="" textlink="">
      <xdr:nvSpPr>
        <xdr:cNvPr id="1647" name="AutoShape 4">
          <a:extLst>
            <a:ext uri="{FF2B5EF4-FFF2-40B4-BE49-F238E27FC236}">
              <a16:creationId xmlns:a16="http://schemas.microsoft.com/office/drawing/2014/main" id="{7DAE1F1F-9658-E247-A1F3-16521670A857}"/>
            </a:ext>
          </a:extLst>
        </xdr:cNvPr>
        <xdr:cNvSpPr>
          <a:spLocks noChangeAspect="1" noChangeArrowheads="1"/>
        </xdr:cNvSpPr>
      </xdr:nvSpPr>
      <xdr:spPr bwMode="auto">
        <a:xfrm>
          <a:off x="12103100" y="3133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1646</xdr:row>
      <xdr:rowOff>0</xdr:rowOff>
    </xdr:from>
    <xdr:ext cx="304800" cy="306401"/>
    <xdr:sp macro="" textlink="">
      <xdr:nvSpPr>
        <xdr:cNvPr id="1648" name="AutoShape 4">
          <a:extLst>
            <a:ext uri="{FF2B5EF4-FFF2-40B4-BE49-F238E27FC236}">
              <a16:creationId xmlns:a16="http://schemas.microsoft.com/office/drawing/2014/main" id="{7BF3943C-4040-BA4E-91F3-B9F6806FDEFF}"/>
            </a:ext>
          </a:extLst>
        </xdr:cNvPr>
        <xdr:cNvSpPr>
          <a:spLocks noChangeAspect="1" noChangeArrowheads="1"/>
        </xdr:cNvSpPr>
      </xdr:nvSpPr>
      <xdr:spPr bwMode="auto">
        <a:xfrm>
          <a:off x="12103100" y="3135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1647</xdr:row>
      <xdr:rowOff>0</xdr:rowOff>
    </xdr:from>
    <xdr:ext cx="304800" cy="306401"/>
    <xdr:sp macro="" textlink="">
      <xdr:nvSpPr>
        <xdr:cNvPr id="1649" name="AutoShape 4">
          <a:extLst>
            <a:ext uri="{FF2B5EF4-FFF2-40B4-BE49-F238E27FC236}">
              <a16:creationId xmlns:a16="http://schemas.microsoft.com/office/drawing/2014/main" id="{490790A6-9518-1146-A1C6-11E0D98381FB}"/>
            </a:ext>
          </a:extLst>
        </xdr:cNvPr>
        <xdr:cNvSpPr>
          <a:spLocks noChangeAspect="1" noChangeArrowheads="1"/>
        </xdr:cNvSpPr>
      </xdr:nvSpPr>
      <xdr:spPr bwMode="auto">
        <a:xfrm>
          <a:off x="12103100" y="3137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1648</xdr:row>
      <xdr:rowOff>0</xdr:rowOff>
    </xdr:from>
    <xdr:ext cx="304800" cy="306401"/>
    <xdr:sp macro="" textlink="">
      <xdr:nvSpPr>
        <xdr:cNvPr id="1650" name="AutoShape 4">
          <a:extLst>
            <a:ext uri="{FF2B5EF4-FFF2-40B4-BE49-F238E27FC236}">
              <a16:creationId xmlns:a16="http://schemas.microsoft.com/office/drawing/2014/main" id="{EC27D5DD-623D-4944-BA80-B0883236E27C}"/>
            </a:ext>
          </a:extLst>
        </xdr:cNvPr>
        <xdr:cNvSpPr>
          <a:spLocks noChangeAspect="1" noChangeArrowheads="1"/>
        </xdr:cNvSpPr>
      </xdr:nvSpPr>
      <xdr:spPr bwMode="auto">
        <a:xfrm>
          <a:off x="12103100" y="3139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1649</xdr:row>
      <xdr:rowOff>0</xdr:rowOff>
    </xdr:from>
    <xdr:ext cx="304800" cy="306401"/>
    <xdr:sp macro="" textlink="">
      <xdr:nvSpPr>
        <xdr:cNvPr id="1651" name="AutoShape 4">
          <a:extLst>
            <a:ext uri="{FF2B5EF4-FFF2-40B4-BE49-F238E27FC236}">
              <a16:creationId xmlns:a16="http://schemas.microsoft.com/office/drawing/2014/main" id="{23A17FE1-5545-CB4E-BC84-6F7F5E62259F}"/>
            </a:ext>
          </a:extLst>
        </xdr:cNvPr>
        <xdr:cNvSpPr>
          <a:spLocks noChangeAspect="1" noChangeArrowheads="1"/>
        </xdr:cNvSpPr>
      </xdr:nvSpPr>
      <xdr:spPr bwMode="auto">
        <a:xfrm>
          <a:off x="12103100" y="3141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1650</xdr:row>
      <xdr:rowOff>0</xdr:rowOff>
    </xdr:from>
    <xdr:ext cx="304800" cy="306401"/>
    <xdr:sp macro="" textlink="">
      <xdr:nvSpPr>
        <xdr:cNvPr id="1652" name="AutoShape 4">
          <a:extLst>
            <a:ext uri="{FF2B5EF4-FFF2-40B4-BE49-F238E27FC236}">
              <a16:creationId xmlns:a16="http://schemas.microsoft.com/office/drawing/2014/main" id="{2EDA73D8-F38E-0743-ADA7-1D5A388A0F85}"/>
            </a:ext>
          </a:extLst>
        </xdr:cNvPr>
        <xdr:cNvSpPr>
          <a:spLocks noChangeAspect="1" noChangeArrowheads="1"/>
        </xdr:cNvSpPr>
      </xdr:nvSpPr>
      <xdr:spPr bwMode="auto">
        <a:xfrm>
          <a:off x="12103100" y="3143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1651</xdr:row>
      <xdr:rowOff>0</xdr:rowOff>
    </xdr:from>
    <xdr:ext cx="304800" cy="306401"/>
    <xdr:sp macro="" textlink="">
      <xdr:nvSpPr>
        <xdr:cNvPr id="1653" name="AutoShape 4">
          <a:extLst>
            <a:ext uri="{FF2B5EF4-FFF2-40B4-BE49-F238E27FC236}">
              <a16:creationId xmlns:a16="http://schemas.microsoft.com/office/drawing/2014/main" id="{1E80F1E2-C291-A549-91E1-E0E2E9E1A6E3}"/>
            </a:ext>
          </a:extLst>
        </xdr:cNvPr>
        <xdr:cNvSpPr>
          <a:spLocks noChangeAspect="1" noChangeArrowheads="1"/>
        </xdr:cNvSpPr>
      </xdr:nvSpPr>
      <xdr:spPr bwMode="auto">
        <a:xfrm>
          <a:off x="12103100" y="3145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1652</xdr:row>
      <xdr:rowOff>0</xdr:rowOff>
    </xdr:from>
    <xdr:ext cx="304800" cy="306401"/>
    <xdr:sp macro="" textlink="">
      <xdr:nvSpPr>
        <xdr:cNvPr id="1654" name="AutoShape 4">
          <a:extLst>
            <a:ext uri="{FF2B5EF4-FFF2-40B4-BE49-F238E27FC236}">
              <a16:creationId xmlns:a16="http://schemas.microsoft.com/office/drawing/2014/main" id="{B95D3388-0C47-8846-8EC5-3476FB0D5A75}"/>
            </a:ext>
          </a:extLst>
        </xdr:cNvPr>
        <xdr:cNvSpPr>
          <a:spLocks noChangeAspect="1" noChangeArrowheads="1"/>
        </xdr:cNvSpPr>
      </xdr:nvSpPr>
      <xdr:spPr bwMode="auto">
        <a:xfrm>
          <a:off x="12103100" y="3147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1653</xdr:row>
      <xdr:rowOff>0</xdr:rowOff>
    </xdr:from>
    <xdr:ext cx="304800" cy="306401"/>
    <xdr:sp macro="" textlink="">
      <xdr:nvSpPr>
        <xdr:cNvPr id="1655" name="AutoShape 4">
          <a:extLst>
            <a:ext uri="{FF2B5EF4-FFF2-40B4-BE49-F238E27FC236}">
              <a16:creationId xmlns:a16="http://schemas.microsoft.com/office/drawing/2014/main" id="{21CE0F01-CC1A-2449-A43E-AC408D838E65}"/>
            </a:ext>
          </a:extLst>
        </xdr:cNvPr>
        <xdr:cNvSpPr>
          <a:spLocks noChangeAspect="1" noChangeArrowheads="1"/>
        </xdr:cNvSpPr>
      </xdr:nvSpPr>
      <xdr:spPr bwMode="auto">
        <a:xfrm>
          <a:off x="12103100" y="3148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1654</xdr:row>
      <xdr:rowOff>0</xdr:rowOff>
    </xdr:from>
    <xdr:ext cx="304800" cy="306401"/>
    <xdr:sp macro="" textlink="">
      <xdr:nvSpPr>
        <xdr:cNvPr id="1656" name="AutoShape 4">
          <a:extLst>
            <a:ext uri="{FF2B5EF4-FFF2-40B4-BE49-F238E27FC236}">
              <a16:creationId xmlns:a16="http://schemas.microsoft.com/office/drawing/2014/main" id="{C488D35B-D851-C442-8125-AB78131BB26A}"/>
            </a:ext>
          </a:extLst>
        </xdr:cNvPr>
        <xdr:cNvSpPr>
          <a:spLocks noChangeAspect="1" noChangeArrowheads="1"/>
        </xdr:cNvSpPr>
      </xdr:nvSpPr>
      <xdr:spPr bwMode="auto">
        <a:xfrm>
          <a:off x="12103100" y="3150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1655</xdr:row>
      <xdr:rowOff>0</xdr:rowOff>
    </xdr:from>
    <xdr:ext cx="304800" cy="306401"/>
    <xdr:sp macro="" textlink="">
      <xdr:nvSpPr>
        <xdr:cNvPr id="1657" name="AutoShape 4">
          <a:extLst>
            <a:ext uri="{FF2B5EF4-FFF2-40B4-BE49-F238E27FC236}">
              <a16:creationId xmlns:a16="http://schemas.microsoft.com/office/drawing/2014/main" id="{46369CAE-1E89-6A4E-B374-05C84BC8935B}"/>
            </a:ext>
          </a:extLst>
        </xdr:cNvPr>
        <xdr:cNvSpPr>
          <a:spLocks noChangeAspect="1" noChangeArrowheads="1"/>
        </xdr:cNvSpPr>
      </xdr:nvSpPr>
      <xdr:spPr bwMode="auto">
        <a:xfrm>
          <a:off x="12103100" y="3152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1656</xdr:row>
      <xdr:rowOff>0</xdr:rowOff>
    </xdr:from>
    <xdr:ext cx="304800" cy="306401"/>
    <xdr:sp macro="" textlink="">
      <xdr:nvSpPr>
        <xdr:cNvPr id="1658" name="AutoShape 4">
          <a:extLst>
            <a:ext uri="{FF2B5EF4-FFF2-40B4-BE49-F238E27FC236}">
              <a16:creationId xmlns:a16="http://schemas.microsoft.com/office/drawing/2014/main" id="{4CC8BEA1-7533-744E-91F3-A844DB00B9EF}"/>
            </a:ext>
          </a:extLst>
        </xdr:cNvPr>
        <xdr:cNvSpPr>
          <a:spLocks noChangeAspect="1" noChangeArrowheads="1"/>
        </xdr:cNvSpPr>
      </xdr:nvSpPr>
      <xdr:spPr bwMode="auto">
        <a:xfrm>
          <a:off x="12103100" y="3154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1657</xdr:row>
      <xdr:rowOff>0</xdr:rowOff>
    </xdr:from>
    <xdr:ext cx="304800" cy="306401"/>
    <xdr:sp macro="" textlink="">
      <xdr:nvSpPr>
        <xdr:cNvPr id="1659" name="AutoShape 4">
          <a:extLst>
            <a:ext uri="{FF2B5EF4-FFF2-40B4-BE49-F238E27FC236}">
              <a16:creationId xmlns:a16="http://schemas.microsoft.com/office/drawing/2014/main" id="{14FE0908-21A5-2840-BA39-B20CCED890C2}"/>
            </a:ext>
          </a:extLst>
        </xdr:cNvPr>
        <xdr:cNvSpPr>
          <a:spLocks noChangeAspect="1" noChangeArrowheads="1"/>
        </xdr:cNvSpPr>
      </xdr:nvSpPr>
      <xdr:spPr bwMode="auto">
        <a:xfrm>
          <a:off x="12103100" y="3156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1658</xdr:row>
      <xdr:rowOff>0</xdr:rowOff>
    </xdr:from>
    <xdr:ext cx="304800" cy="306401"/>
    <xdr:sp macro="" textlink="">
      <xdr:nvSpPr>
        <xdr:cNvPr id="1660" name="AutoShape 4">
          <a:extLst>
            <a:ext uri="{FF2B5EF4-FFF2-40B4-BE49-F238E27FC236}">
              <a16:creationId xmlns:a16="http://schemas.microsoft.com/office/drawing/2014/main" id="{62637DBA-F170-4C4A-A96A-4DCB1CEEF8B9}"/>
            </a:ext>
          </a:extLst>
        </xdr:cNvPr>
        <xdr:cNvSpPr>
          <a:spLocks noChangeAspect="1" noChangeArrowheads="1"/>
        </xdr:cNvSpPr>
      </xdr:nvSpPr>
      <xdr:spPr bwMode="auto">
        <a:xfrm>
          <a:off x="12103100" y="3158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1659</xdr:row>
      <xdr:rowOff>0</xdr:rowOff>
    </xdr:from>
    <xdr:ext cx="304800" cy="306401"/>
    <xdr:sp macro="" textlink="">
      <xdr:nvSpPr>
        <xdr:cNvPr id="1661" name="AutoShape 4">
          <a:extLst>
            <a:ext uri="{FF2B5EF4-FFF2-40B4-BE49-F238E27FC236}">
              <a16:creationId xmlns:a16="http://schemas.microsoft.com/office/drawing/2014/main" id="{9F4CC08C-E421-2F48-AFAD-6D5706EDBB9D}"/>
            </a:ext>
          </a:extLst>
        </xdr:cNvPr>
        <xdr:cNvSpPr>
          <a:spLocks noChangeAspect="1" noChangeArrowheads="1"/>
        </xdr:cNvSpPr>
      </xdr:nvSpPr>
      <xdr:spPr bwMode="auto">
        <a:xfrm>
          <a:off x="12103100" y="3160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1660</xdr:row>
      <xdr:rowOff>0</xdr:rowOff>
    </xdr:from>
    <xdr:ext cx="304800" cy="306401"/>
    <xdr:sp macro="" textlink="">
      <xdr:nvSpPr>
        <xdr:cNvPr id="1662" name="AutoShape 4">
          <a:extLst>
            <a:ext uri="{FF2B5EF4-FFF2-40B4-BE49-F238E27FC236}">
              <a16:creationId xmlns:a16="http://schemas.microsoft.com/office/drawing/2014/main" id="{8BFCED12-585F-3E44-8F64-286D4F74BAD2}"/>
            </a:ext>
          </a:extLst>
        </xdr:cNvPr>
        <xdr:cNvSpPr>
          <a:spLocks noChangeAspect="1" noChangeArrowheads="1"/>
        </xdr:cNvSpPr>
      </xdr:nvSpPr>
      <xdr:spPr bwMode="auto">
        <a:xfrm>
          <a:off x="12103100" y="3162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1661</xdr:row>
      <xdr:rowOff>0</xdr:rowOff>
    </xdr:from>
    <xdr:ext cx="304800" cy="306401"/>
    <xdr:sp macro="" textlink="">
      <xdr:nvSpPr>
        <xdr:cNvPr id="1663" name="AutoShape 4">
          <a:extLst>
            <a:ext uri="{FF2B5EF4-FFF2-40B4-BE49-F238E27FC236}">
              <a16:creationId xmlns:a16="http://schemas.microsoft.com/office/drawing/2014/main" id="{554203CE-16A5-C643-92FA-DA8C85E815E5}"/>
            </a:ext>
          </a:extLst>
        </xdr:cNvPr>
        <xdr:cNvSpPr>
          <a:spLocks noChangeAspect="1" noChangeArrowheads="1"/>
        </xdr:cNvSpPr>
      </xdr:nvSpPr>
      <xdr:spPr bwMode="auto">
        <a:xfrm>
          <a:off x="12103100" y="3164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1662</xdr:row>
      <xdr:rowOff>0</xdr:rowOff>
    </xdr:from>
    <xdr:ext cx="304800" cy="306401"/>
    <xdr:sp macro="" textlink="">
      <xdr:nvSpPr>
        <xdr:cNvPr id="1664" name="AutoShape 4">
          <a:extLst>
            <a:ext uri="{FF2B5EF4-FFF2-40B4-BE49-F238E27FC236}">
              <a16:creationId xmlns:a16="http://schemas.microsoft.com/office/drawing/2014/main" id="{64F36E52-AD3F-9F42-AC83-2C07BE7F965D}"/>
            </a:ext>
          </a:extLst>
        </xdr:cNvPr>
        <xdr:cNvSpPr>
          <a:spLocks noChangeAspect="1" noChangeArrowheads="1"/>
        </xdr:cNvSpPr>
      </xdr:nvSpPr>
      <xdr:spPr bwMode="auto">
        <a:xfrm>
          <a:off x="12103100" y="3166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1663</xdr:row>
      <xdr:rowOff>0</xdr:rowOff>
    </xdr:from>
    <xdr:ext cx="304800" cy="306401"/>
    <xdr:sp macro="" textlink="">
      <xdr:nvSpPr>
        <xdr:cNvPr id="1665" name="AutoShape 4">
          <a:extLst>
            <a:ext uri="{FF2B5EF4-FFF2-40B4-BE49-F238E27FC236}">
              <a16:creationId xmlns:a16="http://schemas.microsoft.com/office/drawing/2014/main" id="{F419A777-00A8-CC46-9B4F-1F823A3EEF3A}"/>
            </a:ext>
          </a:extLst>
        </xdr:cNvPr>
        <xdr:cNvSpPr>
          <a:spLocks noChangeAspect="1" noChangeArrowheads="1"/>
        </xdr:cNvSpPr>
      </xdr:nvSpPr>
      <xdr:spPr bwMode="auto">
        <a:xfrm>
          <a:off x="12103100" y="3168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1664</xdr:row>
      <xdr:rowOff>0</xdr:rowOff>
    </xdr:from>
    <xdr:ext cx="304800" cy="306401"/>
    <xdr:sp macro="" textlink="">
      <xdr:nvSpPr>
        <xdr:cNvPr id="1666" name="AutoShape 4">
          <a:extLst>
            <a:ext uri="{FF2B5EF4-FFF2-40B4-BE49-F238E27FC236}">
              <a16:creationId xmlns:a16="http://schemas.microsoft.com/office/drawing/2014/main" id="{CD5C1944-6307-A440-8CA9-E075CFBA1BE9}"/>
            </a:ext>
          </a:extLst>
        </xdr:cNvPr>
        <xdr:cNvSpPr>
          <a:spLocks noChangeAspect="1" noChangeArrowheads="1"/>
        </xdr:cNvSpPr>
      </xdr:nvSpPr>
      <xdr:spPr bwMode="auto">
        <a:xfrm>
          <a:off x="12103100" y="3169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1665</xdr:row>
      <xdr:rowOff>0</xdr:rowOff>
    </xdr:from>
    <xdr:ext cx="304800" cy="306401"/>
    <xdr:sp macro="" textlink="">
      <xdr:nvSpPr>
        <xdr:cNvPr id="1667" name="AutoShape 4">
          <a:extLst>
            <a:ext uri="{FF2B5EF4-FFF2-40B4-BE49-F238E27FC236}">
              <a16:creationId xmlns:a16="http://schemas.microsoft.com/office/drawing/2014/main" id="{7D17705F-05C1-714C-BCEC-2AA85FF52463}"/>
            </a:ext>
          </a:extLst>
        </xdr:cNvPr>
        <xdr:cNvSpPr>
          <a:spLocks noChangeAspect="1" noChangeArrowheads="1"/>
        </xdr:cNvSpPr>
      </xdr:nvSpPr>
      <xdr:spPr bwMode="auto">
        <a:xfrm>
          <a:off x="12103100" y="3171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1666</xdr:row>
      <xdr:rowOff>0</xdr:rowOff>
    </xdr:from>
    <xdr:ext cx="304800" cy="306401"/>
    <xdr:sp macro="" textlink="">
      <xdr:nvSpPr>
        <xdr:cNvPr id="1668" name="AutoShape 4">
          <a:extLst>
            <a:ext uri="{FF2B5EF4-FFF2-40B4-BE49-F238E27FC236}">
              <a16:creationId xmlns:a16="http://schemas.microsoft.com/office/drawing/2014/main" id="{6B0BDE71-1B3A-FB4D-B76A-4D3A9AEC3EFE}"/>
            </a:ext>
          </a:extLst>
        </xdr:cNvPr>
        <xdr:cNvSpPr>
          <a:spLocks noChangeAspect="1" noChangeArrowheads="1"/>
        </xdr:cNvSpPr>
      </xdr:nvSpPr>
      <xdr:spPr bwMode="auto">
        <a:xfrm>
          <a:off x="12103100" y="3173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1667</xdr:row>
      <xdr:rowOff>0</xdr:rowOff>
    </xdr:from>
    <xdr:ext cx="304800" cy="306401"/>
    <xdr:sp macro="" textlink="">
      <xdr:nvSpPr>
        <xdr:cNvPr id="1669" name="AutoShape 4">
          <a:extLst>
            <a:ext uri="{FF2B5EF4-FFF2-40B4-BE49-F238E27FC236}">
              <a16:creationId xmlns:a16="http://schemas.microsoft.com/office/drawing/2014/main" id="{757036A7-22D5-A045-9F18-0FDCE1C0FDFD}"/>
            </a:ext>
          </a:extLst>
        </xdr:cNvPr>
        <xdr:cNvSpPr>
          <a:spLocks noChangeAspect="1" noChangeArrowheads="1"/>
        </xdr:cNvSpPr>
      </xdr:nvSpPr>
      <xdr:spPr bwMode="auto">
        <a:xfrm>
          <a:off x="12103100" y="3175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1668</xdr:row>
      <xdr:rowOff>0</xdr:rowOff>
    </xdr:from>
    <xdr:ext cx="304800" cy="306401"/>
    <xdr:sp macro="" textlink="">
      <xdr:nvSpPr>
        <xdr:cNvPr id="1670" name="AutoShape 4">
          <a:extLst>
            <a:ext uri="{FF2B5EF4-FFF2-40B4-BE49-F238E27FC236}">
              <a16:creationId xmlns:a16="http://schemas.microsoft.com/office/drawing/2014/main" id="{6741E3FD-EBB8-9D40-8C45-C125F0CF5894}"/>
            </a:ext>
          </a:extLst>
        </xdr:cNvPr>
        <xdr:cNvSpPr>
          <a:spLocks noChangeAspect="1" noChangeArrowheads="1"/>
        </xdr:cNvSpPr>
      </xdr:nvSpPr>
      <xdr:spPr bwMode="auto">
        <a:xfrm>
          <a:off x="12103100" y="3177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1669</xdr:row>
      <xdr:rowOff>0</xdr:rowOff>
    </xdr:from>
    <xdr:ext cx="304800" cy="306401"/>
    <xdr:sp macro="" textlink="">
      <xdr:nvSpPr>
        <xdr:cNvPr id="1671" name="AutoShape 4">
          <a:extLst>
            <a:ext uri="{FF2B5EF4-FFF2-40B4-BE49-F238E27FC236}">
              <a16:creationId xmlns:a16="http://schemas.microsoft.com/office/drawing/2014/main" id="{56221054-BB0B-824B-AC3D-47098483D865}"/>
            </a:ext>
          </a:extLst>
        </xdr:cNvPr>
        <xdr:cNvSpPr>
          <a:spLocks noChangeAspect="1" noChangeArrowheads="1"/>
        </xdr:cNvSpPr>
      </xdr:nvSpPr>
      <xdr:spPr bwMode="auto">
        <a:xfrm>
          <a:off x="12103100" y="3179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1670</xdr:row>
      <xdr:rowOff>0</xdr:rowOff>
    </xdr:from>
    <xdr:ext cx="304800" cy="306401"/>
    <xdr:sp macro="" textlink="">
      <xdr:nvSpPr>
        <xdr:cNvPr id="1672" name="AutoShape 4">
          <a:extLst>
            <a:ext uri="{FF2B5EF4-FFF2-40B4-BE49-F238E27FC236}">
              <a16:creationId xmlns:a16="http://schemas.microsoft.com/office/drawing/2014/main" id="{CADD04D8-1181-0D42-B348-BDD472B22B39}"/>
            </a:ext>
          </a:extLst>
        </xdr:cNvPr>
        <xdr:cNvSpPr>
          <a:spLocks noChangeAspect="1" noChangeArrowheads="1"/>
        </xdr:cNvSpPr>
      </xdr:nvSpPr>
      <xdr:spPr bwMode="auto">
        <a:xfrm>
          <a:off x="12103100" y="3181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1671</xdr:row>
      <xdr:rowOff>0</xdr:rowOff>
    </xdr:from>
    <xdr:ext cx="304800" cy="306401"/>
    <xdr:sp macro="" textlink="">
      <xdr:nvSpPr>
        <xdr:cNvPr id="1673" name="AutoShape 4">
          <a:extLst>
            <a:ext uri="{FF2B5EF4-FFF2-40B4-BE49-F238E27FC236}">
              <a16:creationId xmlns:a16="http://schemas.microsoft.com/office/drawing/2014/main" id="{0C643229-D027-DE43-86D9-A541C8260EF7}"/>
            </a:ext>
          </a:extLst>
        </xdr:cNvPr>
        <xdr:cNvSpPr>
          <a:spLocks noChangeAspect="1" noChangeArrowheads="1"/>
        </xdr:cNvSpPr>
      </xdr:nvSpPr>
      <xdr:spPr bwMode="auto">
        <a:xfrm>
          <a:off x="12103100" y="3183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1672</xdr:row>
      <xdr:rowOff>0</xdr:rowOff>
    </xdr:from>
    <xdr:ext cx="304800" cy="306401"/>
    <xdr:sp macro="" textlink="">
      <xdr:nvSpPr>
        <xdr:cNvPr id="1674" name="AutoShape 4">
          <a:extLst>
            <a:ext uri="{FF2B5EF4-FFF2-40B4-BE49-F238E27FC236}">
              <a16:creationId xmlns:a16="http://schemas.microsoft.com/office/drawing/2014/main" id="{9A0072DD-9AA3-5D4B-9404-EE09CE6553E6}"/>
            </a:ext>
          </a:extLst>
        </xdr:cNvPr>
        <xdr:cNvSpPr>
          <a:spLocks noChangeAspect="1" noChangeArrowheads="1"/>
        </xdr:cNvSpPr>
      </xdr:nvSpPr>
      <xdr:spPr bwMode="auto">
        <a:xfrm>
          <a:off x="12103100" y="3185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1673</xdr:row>
      <xdr:rowOff>0</xdr:rowOff>
    </xdr:from>
    <xdr:ext cx="304800" cy="306401"/>
    <xdr:sp macro="" textlink="">
      <xdr:nvSpPr>
        <xdr:cNvPr id="1675" name="AutoShape 4">
          <a:extLst>
            <a:ext uri="{FF2B5EF4-FFF2-40B4-BE49-F238E27FC236}">
              <a16:creationId xmlns:a16="http://schemas.microsoft.com/office/drawing/2014/main" id="{C3B9EAF3-9608-0548-985D-B13A58168090}"/>
            </a:ext>
          </a:extLst>
        </xdr:cNvPr>
        <xdr:cNvSpPr>
          <a:spLocks noChangeAspect="1" noChangeArrowheads="1"/>
        </xdr:cNvSpPr>
      </xdr:nvSpPr>
      <xdr:spPr bwMode="auto">
        <a:xfrm>
          <a:off x="12103100" y="3187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1674</xdr:row>
      <xdr:rowOff>0</xdr:rowOff>
    </xdr:from>
    <xdr:ext cx="304800" cy="306401"/>
    <xdr:sp macro="" textlink="">
      <xdr:nvSpPr>
        <xdr:cNvPr id="1676" name="AutoShape 4">
          <a:extLst>
            <a:ext uri="{FF2B5EF4-FFF2-40B4-BE49-F238E27FC236}">
              <a16:creationId xmlns:a16="http://schemas.microsoft.com/office/drawing/2014/main" id="{C8C82117-B3E9-964D-9F1D-92EFCD47CFF3}"/>
            </a:ext>
          </a:extLst>
        </xdr:cNvPr>
        <xdr:cNvSpPr>
          <a:spLocks noChangeAspect="1" noChangeArrowheads="1"/>
        </xdr:cNvSpPr>
      </xdr:nvSpPr>
      <xdr:spPr bwMode="auto">
        <a:xfrm>
          <a:off x="12103100" y="3188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1675</xdr:row>
      <xdr:rowOff>0</xdr:rowOff>
    </xdr:from>
    <xdr:ext cx="304800" cy="306401"/>
    <xdr:sp macro="" textlink="">
      <xdr:nvSpPr>
        <xdr:cNvPr id="1677" name="AutoShape 4">
          <a:extLst>
            <a:ext uri="{FF2B5EF4-FFF2-40B4-BE49-F238E27FC236}">
              <a16:creationId xmlns:a16="http://schemas.microsoft.com/office/drawing/2014/main" id="{4BA40159-7521-6045-9517-2BB5A3DA551C}"/>
            </a:ext>
          </a:extLst>
        </xdr:cNvPr>
        <xdr:cNvSpPr>
          <a:spLocks noChangeAspect="1" noChangeArrowheads="1"/>
        </xdr:cNvSpPr>
      </xdr:nvSpPr>
      <xdr:spPr bwMode="auto">
        <a:xfrm>
          <a:off x="12103100" y="3190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1676</xdr:row>
      <xdr:rowOff>0</xdr:rowOff>
    </xdr:from>
    <xdr:ext cx="304800" cy="306401"/>
    <xdr:sp macro="" textlink="">
      <xdr:nvSpPr>
        <xdr:cNvPr id="1678" name="AutoShape 4">
          <a:extLst>
            <a:ext uri="{FF2B5EF4-FFF2-40B4-BE49-F238E27FC236}">
              <a16:creationId xmlns:a16="http://schemas.microsoft.com/office/drawing/2014/main" id="{2A10B93C-47D4-F94E-803A-CF732932C744}"/>
            </a:ext>
          </a:extLst>
        </xdr:cNvPr>
        <xdr:cNvSpPr>
          <a:spLocks noChangeAspect="1" noChangeArrowheads="1"/>
        </xdr:cNvSpPr>
      </xdr:nvSpPr>
      <xdr:spPr bwMode="auto">
        <a:xfrm>
          <a:off x="12103100" y="3192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1677</xdr:row>
      <xdr:rowOff>0</xdr:rowOff>
    </xdr:from>
    <xdr:ext cx="304800" cy="306401"/>
    <xdr:sp macro="" textlink="">
      <xdr:nvSpPr>
        <xdr:cNvPr id="1679" name="AutoShape 4">
          <a:extLst>
            <a:ext uri="{FF2B5EF4-FFF2-40B4-BE49-F238E27FC236}">
              <a16:creationId xmlns:a16="http://schemas.microsoft.com/office/drawing/2014/main" id="{E664F5FA-4A75-E44C-808E-6D592EFE7A38}"/>
            </a:ext>
          </a:extLst>
        </xdr:cNvPr>
        <xdr:cNvSpPr>
          <a:spLocks noChangeAspect="1" noChangeArrowheads="1"/>
        </xdr:cNvSpPr>
      </xdr:nvSpPr>
      <xdr:spPr bwMode="auto">
        <a:xfrm>
          <a:off x="12103100" y="3194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1678</xdr:row>
      <xdr:rowOff>0</xdr:rowOff>
    </xdr:from>
    <xdr:ext cx="304800" cy="306401"/>
    <xdr:sp macro="" textlink="">
      <xdr:nvSpPr>
        <xdr:cNvPr id="1680" name="AutoShape 4">
          <a:extLst>
            <a:ext uri="{FF2B5EF4-FFF2-40B4-BE49-F238E27FC236}">
              <a16:creationId xmlns:a16="http://schemas.microsoft.com/office/drawing/2014/main" id="{D08C606B-2B5E-7949-B309-31A72DACB287}"/>
            </a:ext>
          </a:extLst>
        </xdr:cNvPr>
        <xdr:cNvSpPr>
          <a:spLocks noChangeAspect="1" noChangeArrowheads="1"/>
        </xdr:cNvSpPr>
      </xdr:nvSpPr>
      <xdr:spPr bwMode="auto">
        <a:xfrm>
          <a:off x="12103100" y="3196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1679</xdr:row>
      <xdr:rowOff>0</xdr:rowOff>
    </xdr:from>
    <xdr:ext cx="304800" cy="306401"/>
    <xdr:sp macro="" textlink="">
      <xdr:nvSpPr>
        <xdr:cNvPr id="1681" name="AutoShape 4">
          <a:extLst>
            <a:ext uri="{FF2B5EF4-FFF2-40B4-BE49-F238E27FC236}">
              <a16:creationId xmlns:a16="http://schemas.microsoft.com/office/drawing/2014/main" id="{1A2EA320-141F-A643-99D8-70920F918A2F}"/>
            </a:ext>
          </a:extLst>
        </xdr:cNvPr>
        <xdr:cNvSpPr>
          <a:spLocks noChangeAspect="1" noChangeArrowheads="1"/>
        </xdr:cNvSpPr>
      </xdr:nvSpPr>
      <xdr:spPr bwMode="auto">
        <a:xfrm>
          <a:off x="12103100" y="3198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1680</xdr:row>
      <xdr:rowOff>0</xdr:rowOff>
    </xdr:from>
    <xdr:ext cx="304800" cy="306401"/>
    <xdr:sp macro="" textlink="">
      <xdr:nvSpPr>
        <xdr:cNvPr id="1682" name="AutoShape 4">
          <a:extLst>
            <a:ext uri="{FF2B5EF4-FFF2-40B4-BE49-F238E27FC236}">
              <a16:creationId xmlns:a16="http://schemas.microsoft.com/office/drawing/2014/main" id="{6E766093-0EE0-C341-8681-EBEC1EC3F1EF}"/>
            </a:ext>
          </a:extLst>
        </xdr:cNvPr>
        <xdr:cNvSpPr>
          <a:spLocks noChangeAspect="1" noChangeArrowheads="1"/>
        </xdr:cNvSpPr>
      </xdr:nvSpPr>
      <xdr:spPr bwMode="auto">
        <a:xfrm>
          <a:off x="12103100" y="3200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1681</xdr:row>
      <xdr:rowOff>0</xdr:rowOff>
    </xdr:from>
    <xdr:ext cx="304800" cy="306401"/>
    <xdr:sp macro="" textlink="">
      <xdr:nvSpPr>
        <xdr:cNvPr id="1683" name="AutoShape 4">
          <a:extLst>
            <a:ext uri="{FF2B5EF4-FFF2-40B4-BE49-F238E27FC236}">
              <a16:creationId xmlns:a16="http://schemas.microsoft.com/office/drawing/2014/main" id="{741F6AA6-76F2-CE45-AD01-CD20DE98F11A}"/>
            </a:ext>
          </a:extLst>
        </xdr:cNvPr>
        <xdr:cNvSpPr>
          <a:spLocks noChangeAspect="1" noChangeArrowheads="1"/>
        </xdr:cNvSpPr>
      </xdr:nvSpPr>
      <xdr:spPr bwMode="auto">
        <a:xfrm>
          <a:off x="12103100" y="3202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1682</xdr:row>
      <xdr:rowOff>0</xdr:rowOff>
    </xdr:from>
    <xdr:ext cx="304800" cy="306401"/>
    <xdr:sp macro="" textlink="">
      <xdr:nvSpPr>
        <xdr:cNvPr id="1684" name="AutoShape 4">
          <a:extLst>
            <a:ext uri="{FF2B5EF4-FFF2-40B4-BE49-F238E27FC236}">
              <a16:creationId xmlns:a16="http://schemas.microsoft.com/office/drawing/2014/main" id="{DD851C87-EAB0-2E4F-89C9-07AFC4061B18}"/>
            </a:ext>
          </a:extLst>
        </xdr:cNvPr>
        <xdr:cNvSpPr>
          <a:spLocks noChangeAspect="1" noChangeArrowheads="1"/>
        </xdr:cNvSpPr>
      </xdr:nvSpPr>
      <xdr:spPr bwMode="auto">
        <a:xfrm>
          <a:off x="12103100" y="3204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1683</xdr:row>
      <xdr:rowOff>0</xdr:rowOff>
    </xdr:from>
    <xdr:ext cx="304800" cy="306401"/>
    <xdr:sp macro="" textlink="">
      <xdr:nvSpPr>
        <xdr:cNvPr id="1685" name="AutoShape 4">
          <a:extLst>
            <a:ext uri="{FF2B5EF4-FFF2-40B4-BE49-F238E27FC236}">
              <a16:creationId xmlns:a16="http://schemas.microsoft.com/office/drawing/2014/main" id="{29B8DDD1-4118-8849-A89E-E5299AB20BD2}"/>
            </a:ext>
          </a:extLst>
        </xdr:cNvPr>
        <xdr:cNvSpPr>
          <a:spLocks noChangeAspect="1" noChangeArrowheads="1"/>
        </xdr:cNvSpPr>
      </xdr:nvSpPr>
      <xdr:spPr bwMode="auto">
        <a:xfrm>
          <a:off x="12103100" y="3206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1684</xdr:row>
      <xdr:rowOff>0</xdr:rowOff>
    </xdr:from>
    <xdr:ext cx="304800" cy="306401"/>
    <xdr:sp macro="" textlink="">
      <xdr:nvSpPr>
        <xdr:cNvPr id="1686" name="AutoShape 4">
          <a:extLst>
            <a:ext uri="{FF2B5EF4-FFF2-40B4-BE49-F238E27FC236}">
              <a16:creationId xmlns:a16="http://schemas.microsoft.com/office/drawing/2014/main" id="{21DA6CBD-031C-C54B-87CD-AC0062519F58}"/>
            </a:ext>
          </a:extLst>
        </xdr:cNvPr>
        <xdr:cNvSpPr>
          <a:spLocks noChangeAspect="1" noChangeArrowheads="1"/>
        </xdr:cNvSpPr>
      </xdr:nvSpPr>
      <xdr:spPr bwMode="auto">
        <a:xfrm>
          <a:off x="12103100" y="3208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1685</xdr:row>
      <xdr:rowOff>0</xdr:rowOff>
    </xdr:from>
    <xdr:ext cx="304800" cy="306401"/>
    <xdr:sp macro="" textlink="">
      <xdr:nvSpPr>
        <xdr:cNvPr id="1687" name="AutoShape 4">
          <a:extLst>
            <a:ext uri="{FF2B5EF4-FFF2-40B4-BE49-F238E27FC236}">
              <a16:creationId xmlns:a16="http://schemas.microsoft.com/office/drawing/2014/main" id="{5A667E6C-B511-A840-983C-27C8CCCC2D62}"/>
            </a:ext>
          </a:extLst>
        </xdr:cNvPr>
        <xdr:cNvSpPr>
          <a:spLocks noChangeAspect="1" noChangeArrowheads="1"/>
        </xdr:cNvSpPr>
      </xdr:nvSpPr>
      <xdr:spPr bwMode="auto">
        <a:xfrm>
          <a:off x="12103100" y="3209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1686</xdr:row>
      <xdr:rowOff>0</xdr:rowOff>
    </xdr:from>
    <xdr:ext cx="304800" cy="306401"/>
    <xdr:sp macro="" textlink="">
      <xdr:nvSpPr>
        <xdr:cNvPr id="1688" name="AutoShape 4">
          <a:extLst>
            <a:ext uri="{FF2B5EF4-FFF2-40B4-BE49-F238E27FC236}">
              <a16:creationId xmlns:a16="http://schemas.microsoft.com/office/drawing/2014/main" id="{8E20FED5-2CF2-0C40-8A6B-52738E00287B}"/>
            </a:ext>
          </a:extLst>
        </xdr:cNvPr>
        <xdr:cNvSpPr>
          <a:spLocks noChangeAspect="1" noChangeArrowheads="1"/>
        </xdr:cNvSpPr>
      </xdr:nvSpPr>
      <xdr:spPr bwMode="auto">
        <a:xfrm>
          <a:off x="12103100" y="3211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1687</xdr:row>
      <xdr:rowOff>0</xdr:rowOff>
    </xdr:from>
    <xdr:ext cx="304800" cy="306401"/>
    <xdr:sp macro="" textlink="">
      <xdr:nvSpPr>
        <xdr:cNvPr id="1689" name="AutoShape 4">
          <a:extLst>
            <a:ext uri="{FF2B5EF4-FFF2-40B4-BE49-F238E27FC236}">
              <a16:creationId xmlns:a16="http://schemas.microsoft.com/office/drawing/2014/main" id="{14AFCE46-12D7-9E48-B809-BAA2C4D53894}"/>
            </a:ext>
          </a:extLst>
        </xdr:cNvPr>
        <xdr:cNvSpPr>
          <a:spLocks noChangeAspect="1" noChangeArrowheads="1"/>
        </xdr:cNvSpPr>
      </xdr:nvSpPr>
      <xdr:spPr bwMode="auto">
        <a:xfrm>
          <a:off x="12103100" y="3213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1688</xdr:row>
      <xdr:rowOff>0</xdr:rowOff>
    </xdr:from>
    <xdr:ext cx="304800" cy="306401"/>
    <xdr:sp macro="" textlink="">
      <xdr:nvSpPr>
        <xdr:cNvPr id="1690" name="AutoShape 4">
          <a:extLst>
            <a:ext uri="{FF2B5EF4-FFF2-40B4-BE49-F238E27FC236}">
              <a16:creationId xmlns:a16="http://schemas.microsoft.com/office/drawing/2014/main" id="{72731175-5486-1641-926F-E891B6DBADD5}"/>
            </a:ext>
          </a:extLst>
        </xdr:cNvPr>
        <xdr:cNvSpPr>
          <a:spLocks noChangeAspect="1" noChangeArrowheads="1"/>
        </xdr:cNvSpPr>
      </xdr:nvSpPr>
      <xdr:spPr bwMode="auto">
        <a:xfrm>
          <a:off x="12103100" y="3215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1689</xdr:row>
      <xdr:rowOff>0</xdr:rowOff>
    </xdr:from>
    <xdr:ext cx="304800" cy="306401"/>
    <xdr:sp macro="" textlink="">
      <xdr:nvSpPr>
        <xdr:cNvPr id="1691" name="AutoShape 4">
          <a:extLst>
            <a:ext uri="{FF2B5EF4-FFF2-40B4-BE49-F238E27FC236}">
              <a16:creationId xmlns:a16="http://schemas.microsoft.com/office/drawing/2014/main" id="{D78664AA-7F48-0A4D-9DDE-B60C7F9C45E5}"/>
            </a:ext>
          </a:extLst>
        </xdr:cNvPr>
        <xdr:cNvSpPr>
          <a:spLocks noChangeAspect="1" noChangeArrowheads="1"/>
        </xdr:cNvSpPr>
      </xdr:nvSpPr>
      <xdr:spPr bwMode="auto">
        <a:xfrm>
          <a:off x="12103100" y="3217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1690</xdr:row>
      <xdr:rowOff>0</xdr:rowOff>
    </xdr:from>
    <xdr:ext cx="304800" cy="306401"/>
    <xdr:sp macro="" textlink="">
      <xdr:nvSpPr>
        <xdr:cNvPr id="1692" name="AutoShape 4">
          <a:extLst>
            <a:ext uri="{FF2B5EF4-FFF2-40B4-BE49-F238E27FC236}">
              <a16:creationId xmlns:a16="http://schemas.microsoft.com/office/drawing/2014/main" id="{20ED05B7-C7E6-1843-8998-44FCF98384A1}"/>
            </a:ext>
          </a:extLst>
        </xdr:cNvPr>
        <xdr:cNvSpPr>
          <a:spLocks noChangeAspect="1" noChangeArrowheads="1"/>
        </xdr:cNvSpPr>
      </xdr:nvSpPr>
      <xdr:spPr bwMode="auto">
        <a:xfrm>
          <a:off x="12103100" y="3219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1691</xdr:row>
      <xdr:rowOff>0</xdr:rowOff>
    </xdr:from>
    <xdr:ext cx="304800" cy="306401"/>
    <xdr:sp macro="" textlink="">
      <xdr:nvSpPr>
        <xdr:cNvPr id="1693" name="AutoShape 4">
          <a:extLst>
            <a:ext uri="{FF2B5EF4-FFF2-40B4-BE49-F238E27FC236}">
              <a16:creationId xmlns:a16="http://schemas.microsoft.com/office/drawing/2014/main" id="{79218B48-719A-254A-9857-BB3F9248AF46}"/>
            </a:ext>
          </a:extLst>
        </xdr:cNvPr>
        <xdr:cNvSpPr>
          <a:spLocks noChangeAspect="1" noChangeArrowheads="1"/>
        </xdr:cNvSpPr>
      </xdr:nvSpPr>
      <xdr:spPr bwMode="auto">
        <a:xfrm>
          <a:off x="12103100" y="3221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1692</xdr:row>
      <xdr:rowOff>0</xdr:rowOff>
    </xdr:from>
    <xdr:ext cx="304800" cy="306401"/>
    <xdr:sp macro="" textlink="">
      <xdr:nvSpPr>
        <xdr:cNvPr id="1694" name="AutoShape 4">
          <a:extLst>
            <a:ext uri="{FF2B5EF4-FFF2-40B4-BE49-F238E27FC236}">
              <a16:creationId xmlns:a16="http://schemas.microsoft.com/office/drawing/2014/main" id="{84C65026-88B7-9543-B20B-4797B2DE3594}"/>
            </a:ext>
          </a:extLst>
        </xdr:cNvPr>
        <xdr:cNvSpPr>
          <a:spLocks noChangeAspect="1" noChangeArrowheads="1"/>
        </xdr:cNvSpPr>
      </xdr:nvSpPr>
      <xdr:spPr bwMode="auto">
        <a:xfrm>
          <a:off x="12103100" y="3223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1693</xdr:row>
      <xdr:rowOff>0</xdr:rowOff>
    </xdr:from>
    <xdr:ext cx="304800" cy="306401"/>
    <xdr:sp macro="" textlink="">
      <xdr:nvSpPr>
        <xdr:cNvPr id="1695" name="AutoShape 4">
          <a:extLst>
            <a:ext uri="{FF2B5EF4-FFF2-40B4-BE49-F238E27FC236}">
              <a16:creationId xmlns:a16="http://schemas.microsoft.com/office/drawing/2014/main" id="{7CA4E779-54C9-4147-BD73-BA48FDDE7BE3}"/>
            </a:ext>
          </a:extLst>
        </xdr:cNvPr>
        <xdr:cNvSpPr>
          <a:spLocks noChangeAspect="1" noChangeArrowheads="1"/>
        </xdr:cNvSpPr>
      </xdr:nvSpPr>
      <xdr:spPr bwMode="auto">
        <a:xfrm>
          <a:off x="12103100" y="3225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1694</xdr:row>
      <xdr:rowOff>0</xdr:rowOff>
    </xdr:from>
    <xdr:ext cx="304800" cy="306401"/>
    <xdr:sp macro="" textlink="">
      <xdr:nvSpPr>
        <xdr:cNvPr id="1696" name="AutoShape 4">
          <a:extLst>
            <a:ext uri="{FF2B5EF4-FFF2-40B4-BE49-F238E27FC236}">
              <a16:creationId xmlns:a16="http://schemas.microsoft.com/office/drawing/2014/main" id="{8A070637-5005-C047-A9C8-A6B630A82150}"/>
            </a:ext>
          </a:extLst>
        </xdr:cNvPr>
        <xdr:cNvSpPr>
          <a:spLocks noChangeAspect="1" noChangeArrowheads="1"/>
        </xdr:cNvSpPr>
      </xdr:nvSpPr>
      <xdr:spPr bwMode="auto">
        <a:xfrm>
          <a:off x="12103100" y="3227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1695</xdr:row>
      <xdr:rowOff>0</xdr:rowOff>
    </xdr:from>
    <xdr:ext cx="304800" cy="306401"/>
    <xdr:sp macro="" textlink="">
      <xdr:nvSpPr>
        <xdr:cNvPr id="1697" name="AutoShape 4">
          <a:extLst>
            <a:ext uri="{FF2B5EF4-FFF2-40B4-BE49-F238E27FC236}">
              <a16:creationId xmlns:a16="http://schemas.microsoft.com/office/drawing/2014/main" id="{C4FFE055-9A02-1B43-8508-3CEB6EDC94C5}"/>
            </a:ext>
          </a:extLst>
        </xdr:cNvPr>
        <xdr:cNvSpPr>
          <a:spLocks noChangeAspect="1" noChangeArrowheads="1"/>
        </xdr:cNvSpPr>
      </xdr:nvSpPr>
      <xdr:spPr bwMode="auto">
        <a:xfrm>
          <a:off x="12103100" y="3228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1696</xdr:row>
      <xdr:rowOff>0</xdr:rowOff>
    </xdr:from>
    <xdr:ext cx="304800" cy="306401"/>
    <xdr:sp macro="" textlink="">
      <xdr:nvSpPr>
        <xdr:cNvPr id="1698" name="AutoShape 4">
          <a:extLst>
            <a:ext uri="{FF2B5EF4-FFF2-40B4-BE49-F238E27FC236}">
              <a16:creationId xmlns:a16="http://schemas.microsoft.com/office/drawing/2014/main" id="{9AE0D9AB-6DF7-5643-8C05-965018E10888}"/>
            </a:ext>
          </a:extLst>
        </xdr:cNvPr>
        <xdr:cNvSpPr>
          <a:spLocks noChangeAspect="1" noChangeArrowheads="1"/>
        </xdr:cNvSpPr>
      </xdr:nvSpPr>
      <xdr:spPr bwMode="auto">
        <a:xfrm>
          <a:off x="12103100" y="3230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1697</xdr:row>
      <xdr:rowOff>0</xdr:rowOff>
    </xdr:from>
    <xdr:ext cx="304800" cy="306401"/>
    <xdr:sp macro="" textlink="">
      <xdr:nvSpPr>
        <xdr:cNvPr id="1699" name="AutoShape 4">
          <a:extLst>
            <a:ext uri="{FF2B5EF4-FFF2-40B4-BE49-F238E27FC236}">
              <a16:creationId xmlns:a16="http://schemas.microsoft.com/office/drawing/2014/main" id="{6F78C9EF-1658-6C49-A616-85593F9A66EE}"/>
            </a:ext>
          </a:extLst>
        </xdr:cNvPr>
        <xdr:cNvSpPr>
          <a:spLocks noChangeAspect="1" noChangeArrowheads="1"/>
        </xdr:cNvSpPr>
      </xdr:nvSpPr>
      <xdr:spPr bwMode="auto">
        <a:xfrm>
          <a:off x="12103100" y="3232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1698</xdr:row>
      <xdr:rowOff>0</xdr:rowOff>
    </xdr:from>
    <xdr:ext cx="304800" cy="306401"/>
    <xdr:sp macro="" textlink="">
      <xdr:nvSpPr>
        <xdr:cNvPr id="1700" name="AutoShape 4">
          <a:extLst>
            <a:ext uri="{FF2B5EF4-FFF2-40B4-BE49-F238E27FC236}">
              <a16:creationId xmlns:a16="http://schemas.microsoft.com/office/drawing/2014/main" id="{83CE6829-B660-C34A-992A-1A730DDA6209}"/>
            </a:ext>
          </a:extLst>
        </xdr:cNvPr>
        <xdr:cNvSpPr>
          <a:spLocks noChangeAspect="1" noChangeArrowheads="1"/>
        </xdr:cNvSpPr>
      </xdr:nvSpPr>
      <xdr:spPr bwMode="auto">
        <a:xfrm>
          <a:off x="12103100" y="3234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1699</xdr:row>
      <xdr:rowOff>0</xdr:rowOff>
    </xdr:from>
    <xdr:ext cx="304800" cy="306401"/>
    <xdr:sp macro="" textlink="">
      <xdr:nvSpPr>
        <xdr:cNvPr id="1701" name="AutoShape 4">
          <a:extLst>
            <a:ext uri="{FF2B5EF4-FFF2-40B4-BE49-F238E27FC236}">
              <a16:creationId xmlns:a16="http://schemas.microsoft.com/office/drawing/2014/main" id="{ED543439-6E7B-0F48-92C2-CFDBA78D2119}"/>
            </a:ext>
          </a:extLst>
        </xdr:cNvPr>
        <xdr:cNvSpPr>
          <a:spLocks noChangeAspect="1" noChangeArrowheads="1"/>
        </xdr:cNvSpPr>
      </xdr:nvSpPr>
      <xdr:spPr bwMode="auto">
        <a:xfrm>
          <a:off x="12103100" y="3236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1700</xdr:row>
      <xdr:rowOff>0</xdr:rowOff>
    </xdr:from>
    <xdr:ext cx="304800" cy="306401"/>
    <xdr:sp macro="" textlink="">
      <xdr:nvSpPr>
        <xdr:cNvPr id="1702" name="AutoShape 4">
          <a:extLst>
            <a:ext uri="{FF2B5EF4-FFF2-40B4-BE49-F238E27FC236}">
              <a16:creationId xmlns:a16="http://schemas.microsoft.com/office/drawing/2014/main" id="{EB770DF6-B26E-1048-AC17-A812E45CF25A}"/>
            </a:ext>
          </a:extLst>
        </xdr:cNvPr>
        <xdr:cNvSpPr>
          <a:spLocks noChangeAspect="1" noChangeArrowheads="1"/>
        </xdr:cNvSpPr>
      </xdr:nvSpPr>
      <xdr:spPr bwMode="auto">
        <a:xfrm>
          <a:off x="12103100" y="3238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1701</xdr:row>
      <xdr:rowOff>0</xdr:rowOff>
    </xdr:from>
    <xdr:ext cx="304800" cy="306401"/>
    <xdr:sp macro="" textlink="">
      <xdr:nvSpPr>
        <xdr:cNvPr id="1703" name="AutoShape 4">
          <a:extLst>
            <a:ext uri="{FF2B5EF4-FFF2-40B4-BE49-F238E27FC236}">
              <a16:creationId xmlns:a16="http://schemas.microsoft.com/office/drawing/2014/main" id="{DD01BA59-6734-E644-8DEC-B676967EB674}"/>
            </a:ext>
          </a:extLst>
        </xdr:cNvPr>
        <xdr:cNvSpPr>
          <a:spLocks noChangeAspect="1" noChangeArrowheads="1"/>
        </xdr:cNvSpPr>
      </xdr:nvSpPr>
      <xdr:spPr bwMode="auto">
        <a:xfrm>
          <a:off x="12103100" y="3240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1702</xdr:row>
      <xdr:rowOff>0</xdr:rowOff>
    </xdr:from>
    <xdr:ext cx="304800" cy="306401"/>
    <xdr:sp macro="" textlink="">
      <xdr:nvSpPr>
        <xdr:cNvPr id="1704" name="AutoShape 4">
          <a:extLst>
            <a:ext uri="{FF2B5EF4-FFF2-40B4-BE49-F238E27FC236}">
              <a16:creationId xmlns:a16="http://schemas.microsoft.com/office/drawing/2014/main" id="{FBA6911A-C8EF-E948-9AA1-E7D6ADE54B09}"/>
            </a:ext>
          </a:extLst>
        </xdr:cNvPr>
        <xdr:cNvSpPr>
          <a:spLocks noChangeAspect="1" noChangeArrowheads="1"/>
        </xdr:cNvSpPr>
      </xdr:nvSpPr>
      <xdr:spPr bwMode="auto">
        <a:xfrm>
          <a:off x="12103100" y="3242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1703</xdr:row>
      <xdr:rowOff>0</xdr:rowOff>
    </xdr:from>
    <xdr:ext cx="304800" cy="306401"/>
    <xdr:sp macro="" textlink="">
      <xdr:nvSpPr>
        <xdr:cNvPr id="1705" name="AutoShape 4">
          <a:extLst>
            <a:ext uri="{FF2B5EF4-FFF2-40B4-BE49-F238E27FC236}">
              <a16:creationId xmlns:a16="http://schemas.microsoft.com/office/drawing/2014/main" id="{19F0FF94-7CCC-9F41-B621-09C0651F517E}"/>
            </a:ext>
          </a:extLst>
        </xdr:cNvPr>
        <xdr:cNvSpPr>
          <a:spLocks noChangeAspect="1" noChangeArrowheads="1"/>
        </xdr:cNvSpPr>
      </xdr:nvSpPr>
      <xdr:spPr bwMode="auto">
        <a:xfrm>
          <a:off x="12103100" y="3244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1704</xdr:row>
      <xdr:rowOff>0</xdr:rowOff>
    </xdr:from>
    <xdr:ext cx="304800" cy="306401"/>
    <xdr:sp macro="" textlink="">
      <xdr:nvSpPr>
        <xdr:cNvPr id="1706" name="AutoShape 4">
          <a:extLst>
            <a:ext uri="{FF2B5EF4-FFF2-40B4-BE49-F238E27FC236}">
              <a16:creationId xmlns:a16="http://schemas.microsoft.com/office/drawing/2014/main" id="{BB80BCEB-4A63-244B-87A0-F4FA327FA890}"/>
            </a:ext>
          </a:extLst>
        </xdr:cNvPr>
        <xdr:cNvSpPr>
          <a:spLocks noChangeAspect="1" noChangeArrowheads="1"/>
        </xdr:cNvSpPr>
      </xdr:nvSpPr>
      <xdr:spPr bwMode="auto">
        <a:xfrm>
          <a:off x="12103100" y="3246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1705</xdr:row>
      <xdr:rowOff>0</xdr:rowOff>
    </xdr:from>
    <xdr:ext cx="304800" cy="306401"/>
    <xdr:sp macro="" textlink="">
      <xdr:nvSpPr>
        <xdr:cNvPr id="1707" name="AutoShape 4">
          <a:extLst>
            <a:ext uri="{FF2B5EF4-FFF2-40B4-BE49-F238E27FC236}">
              <a16:creationId xmlns:a16="http://schemas.microsoft.com/office/drawing/2014/main" id="{4CE1E7D9-2B43-744B-958A-58FA669FD63C}"/>
            </a:ext>
          </a:extLst>
        </xdr:cNvPr>
        <xdr:cNvSpPr>
          <a:spLocks noChangeAspect="1" noChangeArrowheads="1"/>
        </xdr:cNvSpPr>
      </xdr:nvSpPr>
      <xdr:spPr bwMode="auto">
        <a:xfrm>
          <a:off x="12103100" y="3248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1706</xdr:row>
      <xdr:rowOff>0</xdr:rowOff>
    </xdr:from>
    <xdr:ext cx="304800" cy="306401"/>
    <xdr:sp macro="" textlink="">
      <xdr:nvSpPr>
        <xdr:cNvPr id="1708" name="AutoShape 4">
          <a:extLst>
            <a:ext uri="{FF2B5EF4-FFF2-40B4-BE49-F238E27FC236}">
              <a16:creationId xmlns:a16="http://schemas.microsoft.com/office/drawing/2014/main" id="{CEC5C302-719A-0F46-AF13-F3286963A7D4}"/>
            </a:ext>
          </a:extLst>
        </xdr:cNvPr>
        <xdr:cNvSpPr>
          <a:spLocks noChangeAspect="1" noChangeArrowheads="1"/>
        </xdr:cNvSpPr>
      </xdr:nvSpPr>
      <xdr:spPr bwMode="auto">
        <a:xfrm>
          <a:off x="12103100" y="3249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1707</xdr:row>
      <xdr:rowOff>0</xdr:rowOff>
    </xdr:from>
    <xdr:ext cx="304800" cy="306401"/>
    <xdr:sp macro="" textlink="">
      <xdr:nvSpPr>
        <xdr:cNvPr id="1709" name="AutoShape 4">
          <a:extLst>
            <a:ext uri="{FF2B5EF4-FFF2-40B4-BE49-F238E27FC236}">
              <a16:creationId xmlns:a16="http://schemas.microsoft.com/office/drawing/2014/main" id="{7EB90B84-C1E8-B446-982C-9F112DFBE648}"/>
            </a:ext>
          </a:extLst>
        </xdr:cNvPr>
        <xdr:cNvSpPr>
          <a:spLocks noChangeAspect="1" noChangeArrowheads="1"/>
        </xdr:cNvSpPr>
      </xdr:nvSpPr>
      <xdr:spPr bwMode="auto">
        <a:xfrm>
          <a:off x="12103100" y="3251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1708</xdr:row>
      <xdr:rowOff>0</xdr:rowOff>
    </xdr:from>
    <xdr:ext cx="304800" cy="306401"/>
    <xdr:sp macro="" textlink="">
      <xdr:nvSpPr>
        <xdr:cNvPr id="1710" name="AutoShape 4">
          <a:extLst>
            <a:ext uri="{FF2B5EF4-FFF2-40B4-BE49-F238E27FC236}">
              <a16:creationId xmlns:a16="http://schemas.microsoft.com/office/drawing/2014/main" id="{CB75FA85-57D0-1140-B2A8-686DB05DD55E}"/>
            </a:ext>
          </a:extLst>
        </xdr:cNvPr>
        <xdr:cNvSpPr>
          <a:spLocks noChangeAspect="1" noChangeArrowheads="1"/>
        </xdr:cNvSpPr>
      </xdr:nvSpPr>
      <xdr:spPr bwMode="auto">
        <a:xfrm>
          <a:off x="12103100" y="3253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1709</xdr:row>
      <xdr:rowOff>0</xdr:rowOff>
    </xdr:from>
    <xdr:ext cx="304800" cy="306401"/>
    <xdr:sp macro="" textlink="">
      <xdr:nvSpPr>
        <xdr:cNvPr id="1711" name="AutoShape 4">
          <a:extLst>
            <a:ext uri="{FF2B5EF4-FFF2-40B4-BE49-F238E27FC236}">
              <a16:creationId xmlns:a16="http://schemas.microsoft.com/office/drawing/2014/main" id="{E4BAAE21-FE72-C944-A2C3-C5BEC6D22DB0}"/>
            </a:ext>
          </a:extLst>
        </xdr:cNvPr>
        <xdr:cNvSpPr>
          <a:spLocks noChangeAspect="1" noChangeArrowheads="1"/>
        </xdr:cNvSpPr>
      </xdr:nvSpPr>
      <xdr:spPr bwMode="auto">
        <a:xfrm>
          <a:off x="12103100" y="3255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1710</xdr:row>
      <xdr:rowOff>0</xdr:rowOff>
    </xdr:from>
    <xdr:ext cx="304800" cy="306401"/>
    <xdr:sp macro="" textlink="">
      <xdr:nvSpPr>
        <xdr:cNvPr id="1712" name="AutoShape 4">
          <a:extLst>
            <a:ext uri="{FF2B5EF4-FFF2-40B4-BE49-F238E27FC236}">
              <a16:creationId xmlns:a16="http://schemas.microsoft.com/office/drawing/2014/main" id="{867CC796-D3DC-8249-9484-25052C69DE50}"/>
            </a:ext>
          </a:extLst>
        </xdr:cNvPr>
        <xdr:cNvSpPr>
          <a:spLocks noChangeAspect="1" noChangeArrowheads="1"/>
        </xdr:cNvSpPr>
      </xdr:nvSpPr>
      <xdr:spPr bwMode="auto">
        <a:xfrm>
          <a:off x="12103100" y="3257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1711</xdr:row>
      <xdr:rowOff>0</xdr:rowOff>
    </xdr:from>
    <xdr:ext cx="304800" cy="306401"/>
    <xdr:sp macro="" textlink="">
      <xdr:nvSpPr>
        <xdr:cNvPr id="1713" name="AutoShape 4">
          <a:extLst>
            <a:ext uri="{FF2B5EF4-FFF2-40B4-BE49-F238E27FC236}">
              <a16:creationId xmlns:a16="http://schemas.microsoft.com/office/drawing/2014/main" id="{FE94D366-9B03-6943-9D58-0C86E135D708}"/>
            </a:ext>
          </a:extLst>
        </xdr:cNvPr>
        <xdr:cNvSpPr>
          <a:spLocks noChangeAspect="1" noChangeArrowheads="1"/>
        </xdr:cNvSpPr>
      </xdr:nvSpPr>
      <xdr:spPr bwMode="auto">
        <a:xfrm>
          <a:off x="12103100" y="3259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1712</xdr:row>
      <xdr:rowOff>0</xdr:rowOff>
    </xdr:from>
    <xdr:ext cx="304800" cy="306401"/>
    <xdr:sp macro="" textlink="">
      <xdr:nvSpPr>
        <xdr:cNvPr id="1714" name="AutoShape 4">
          <a:extLst>
            <a:ext uri="{FF2B5EF4-FFF2-40B4-BE49-F238E27FC236}">
              <a16:creationId xmlns:a16="http://schemas.microsoft.com/office/drawing/2014/main" id="{C4C94A64-95DC-5048-B8A2-A281EC4B2D51}"/>
            </a:ext>
          </a:extLst>
        </xdr:cNvPr>
        <xdr:cNvSpPr>
          <a:spLocks noChangeAspect="1" noChangeArrowheads="1"/>
        </xdr:cNvSpPr>
      </xdr:nvSpPr>
      <xdr:spPr bwMode="auto">
        <a:xfrm>
          <a:off x="12103100" y="3261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1713</xdr:row>
      <xdr:rowOff>0</xdr:rowOff>
    </xdr:from>
    <xdr:ext cx="304800" cy="306401"/>
    <xdr:sp macro="" textlink="">
      <xdr:nvSpPr>
        <xdr:cNvPr id="1715" name="AutoShape 4">
          <a:extLst>
            <a:ext uri="{FF2B5EF4-FFF2-40B4-BE49-F238E27FC236}">
              <a16:creationId xmlns:a16="http://schemas.microsoft.com/office/drawing/2014/main" id="{166FBD97-81D5-6246-B6B2-E804A61F90D4}"/>
            </a:ext>
          </a:extLst>
        </xdr:cNvPr>
        <xdr:cNvSpPr>
          <a:spLocks noChangeAspect="1" noChangeArrowheads="1"/>
        </xdr:cNvSpPr>
      </xdr:nvSpPr>
      <xdr:spPr bwMode="auto">
        <a:xfrm>
          <a:off x="12103100" y="3263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1714</xdr:row>
      <xdr:rowOff>0</xdr:rowOff>
    </xdr:from>
    <xdr:ext cx="304800" cy="306401"/>
    <xdr:sp macro="" textlink="">
      <xdr:nvSpPr>
        <xdr:cNvPr id="1716" name="AutoShape 4">
          <a:extLst>
            <a:ext uri="{FF2B5EF4-FFF2-40B4-BE49-F238E27FC236}">
              <a16:creationId xmlns:a16="http://schemas.microsoft.com/office/drawing/2014/main" id="{A8869A28-32BF-9E45-A361-2187C371509F}"/>
            </a:ext>
          </a:extLst>
        </xdr:cNvPr>
        <xdr:cNvSpPr>
          <a:spLocks noChangeAspect="1" noChangeArrowheads="1"/>
        </xdr:cNvSpPr>
      </xdr:nvSpPr>
      <xdr:spPr bwMode="auto">
        <a:xfrm>
          <a:off x="12103100" y="3265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1715</xdr:row>
      <xdr:rowOff>0</xdr:rowOff>
    </xdr:from>
    <xdr:ext cx="304800" cy="306401"/>
    <xdr:sp macro="" textlink="">
      <xdr:nvSpPr>
        <xdr:cNvPr id="1717" name="AutoShape 4">
          <a:extLst>
            <a:ext uri="{FF2B5EF4-FFF2-40B4-BE49-F238E27FC236}">
              <a16:creationId xmlns:a16="http://schemas.microsoft.com/office/drawing/2014/main" id="{E6EC5AC3-7EFE-4D42-B9BD-61674E3F2F44}"/>
            </a:ext>
          </a:extLst>
        </xdr:cNvPr>
        <xdr:cNvSpPr>
          <a:spLocks noChangeAspect="1" noChangeArrowheads="1"/>
        </xdr:cNvSpPr>
      </xdr:nvSpPr>
      <xdr:spPr bwMode="auto">
        <a:xfrm>
          <a:off x="12103100" y="3267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1716</xdr:row>
      <xdr:rowOff>0</xdr:rowOff>
    </xdr:from>
    <xdr:ext cx="304800" cy="306401"/>
    <xdr:sp macro="" textlink="">
      <xdr:nvSpPr>
        <xdr:cNvPr id="1718" name="AutoShape 4">
          <a:extLst>
            <a:ext uri="{FF2B5EF4-FFF2-40B4-BE49-F238E27FC236}">
              <a16:creationId xmlns:a16="http://schemas.microsoft.com/office/drawing/2014/main" id="{FE3F31EC-9350-4049-BDCF-EDE90B73AAE6}"/>
            </a:ext>
          </a:extLst>
        </xdr:cNvPr>
        <xdr:cNvSpPr>
          <a:spLocks noChangeAspect="1" noChangeArrowheads="1"/>
        </xdr:cNvSpPr>
      </xdr:nvSpPr>
      <xdr:spPr bwMode="auto">
        <a:xfrm>
          <a:off x="12103100" y="3268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1717</xdr:row>
      <xdr:rowOff>0</xdr:rowOff>
    </xdr:from>
    <xdr:ext cx="304800" cy="306401"/>
    <xdr:sp macro="" textlink="">
      <xdr:nvSpPr>
        <xdr:cNvPr id="1719" name="AutoShape 4">
          <a:extLst>
            <a:ext uri="{FF2B5EF4-FFF2-40B4-BE49-F238E27FC236}">
              <a16:creationId xmlns:a16="http://schemas.microsoft.com/office/drawing/2014/main" id="{7C13A411-2D84-354B-A1AA-6C9BE6508AAC}"/>
            </a:ext>
          </a:extLst>
        </xdr:cNvPr>
        <xdr:cNvSpPr>
          <a:spLocks noChangeAspect="1" noChangeArrowheads="1"/>
        </xdr:cNvSpPr>
      </xdr:nvSpPr>
      <xdr:spPr bwMode="auto">
        <a:xfrm>
          <a:off x="12103100" y="3270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1718</xdr:row>
      <xdr:rowOff>0</xdr:rowOff>
    </xdr:from>
    <xdr:ext cx="304800" cy="306401"/>
    <xdr:sp macro="" textlink="">
      <xdr:nvSpPr>
        <xdr:cNvPr id="1720" name="AutoShape 4">
          <a:extLst>
            <a:ext uri="{FF2B5EF4-FFF2-40B4-BE49-F238E27FC236}">
              <a16:creationId xmlns:a16="http://schemas.microsoft.com/office/drawing/2014/main" id="{C8DB8AE8-452B-EB4A-9BBD-5A7E4E247FDA}"/>
            </a:ext>
          </a:extLst>
        </xdr:cNvPr>
        <xdr:cNvSpPr>
          <a:spLocks noChangeAspect="1" noChangeArrowheads="1"/>
        </xdr:cNvSpPr>
      </xdr:nvSpPr>
      <xdr:spPr bwMode="auto">
        <a:xfrm>
          <a:off x="12103100" y="3272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1719</xdr:row>
      <xdr:rowOff>0</xdr:rowOff>
    </xdr:from>
    <xdr:ext cx="304800" cy="306401"/>
    <xdr:sp macro="" textlink="">
      <xdr:nvSpPr>
        <xdr:cNvPr id="1721" name="AutoShape 4">
          <a:extLst>
            <a:ext uri="{FF2B5EF4-FFF2-40B4-BE49-F238E27FC236}">
              <a16:creationId xmlns:a16="http://schemas.microsoft.com/office/drawing/2014/main" id="{E253257D-595F-6D4D-9C27-CC78A4334646}"/>
            </a:ext>
          </a:extLst>
        </xdr:cNvPr>
        <xdr:cNvSpPr>
          <a:spLocks noChangeAspect="1" noChangeArrowheads="1"/>
        </xdr:cNvSpPr>
      </xdr:nvSpPr>
      <xdr:spPr bwMode="auto">
        <a:xfrm>
          <a:off x="12103100" y="3274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1720</xdr:row>
      <xdr:rowOff>0</xdr:rowOff>
    </xdr:from>
    <xdr:ext cx="304800" cy="306401"/>
    <xdr:sp macro="" textlink="">
      <xdr:nvSpPr>
        <xdr:cNvPr id="1722" name="AutoShape 4">
          <a:extLst>
            <a:ext uri="{FF2B5EF4-FFF2-40B4-BE49-F238E27FC236}">
              <a16:creationId xmlns:a16="http://schemas.microsoft.com/office/drawing/2014/main" id="{28E8F6B2-BFFE-B344-B0CB-FD64BFA301CB}"/>
            </a:ext>
          </a:extLst>
        </xdr:cNvPr>
        <xdr:cNvSpPr>
          <a:spLocks noChangeAspect="1" noChangeArrowheads="1"/>
        </xdr:cNvSpPr>
      </xdr:nvSpPr>
      <xdr:spPr bwMode="auto">
        <a:xfrm>
          <a:off x="12103100" y="3276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1721</xdr:row>
      <xdr:rowOff>0</xdr:rowOff>
    </xdr:from>
    <xdr:ext cx="304800" cy="306401"/>
    <xdr:sp macro="" textlink="">
      <xdr:nvSpPr>
        <xdr:cNvPr id="1723" name="AutoShape 4">
          <a:extLst>
            <a:ext uri="{FF2B5EF4-FFF2-40B4-BE49-F238E27FC236}">
              <a16:creationId xmlns:a16="http://schemas.microsoft.com/office/drawing/2014/main" id="{0D096735-276D-DC4D-9DBD-F0DFB48C435C}"/>
            </a:ext>
          </a:extLst>
        </xdr:cNvPr>
        <xdr:cNvSpPr>
          <a:spLocks noChangeAspect="1" noChangeArrowheads="1"/>
        </xdr:cNvSpPr>
      </xdr:nvSpPr>
      <xdr:spPr bwMode="auto">
        <a:xfrm>
          <a:off x="12103100" y="3278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1722</xdr:row>
      <xdr:rowOff>0</xdr:rowOff>
    </xdr:from>
    <xdr:ext cx="304800" cy="306401"/>
    <xdr:sp macro="" textlink="">
      <xdr:nvSpPr>
        <xdr:cNvPr id="1724" name="AutoShape 4">
          <a:extLst>
            <a:ext uri="{FF2B5EF4-FFF2-40B4-BE49-F238E27FC236}">
              <a16:creationId xmlns:a16="http://schemas.microsoft.com/office/drawing/2014/main" id="{901C65C8-0A65-B144-8A23-5084829F9812}"/>
            </a:ext>
          </a:extLst>
        </xdr:cNvPr>
        <xdr:cNvSpPr>
          <a:spLocks noChangeAspect="1" noChangeArrowheads="1"/>
        </xdr:cNvSpPr>
      </xdr:nvSpPr>
      <xdr:spPr bwMode="auto">
        <a:xfrm>
          <a:off x="12103100" y="3280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1723</xdr:row>
      <xdr:rowOff>0</xdr:rowOff>
    </xdr:from>
    <xdr:ext cx="304800" cy="306401"/>
    <xdr:sp macro="" textlink="">
      <xdr:nvSpPr>
        <xdr:cNvPr id="1725" name="AutoShape 4">
          <a:extLst>
            <a:ext uri="{FF2B5EF4-FFF2-40B4-BE49-F238E27FC236}">
              <a16:creationId xmlns:a16="http://schemas.microsoft.com/office/drawing/2014/main" id="{4BC00649-7294-204F-878B-DDCB252A1E5E}"/>
            </a:ext>
          </a:extLst>
        </xdr:cNvPr>
        <xdr:cNvSpPr>
          <a:spLocks noChangeAspect="1" noChangeArrowheads="1"/>
        </xdr:cNvSpPr>
      </xdr:nvSpPr>
      <xdr:spPr bwMode="auto">
        <a:xfrm>
          <a:off x="12103100" y="3282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1724</xdr:row>
      <xdr:rowOff>0</xdr:rowOff>
    </xdr:from>
    <xdr:ext cx="304800" cy="306401"/>
    <xdr:sp macro="" textlink="">
      <xdr:nvSpPr>
        <xdr:cNvPr id="1726" name="AutoShape 4">
          <a:extLst>
            <a:ext uri="{FF2B5EF4-FFF2-40B4-BE49-F238E27FC236}">
              <a16:creationId xmlns:a16="http://schemas.microsoft.com/office/drawing/2014/main" id="{1424F210-790F-FE4A-B076-E243A69C12A8}"/>
            </a:ext>
          </a:extLst>
        </xdr:cNvPr>
        <xdr:cNvSpPr>
          <a:spLocks noChangeAspect="1" noChangeArrowheads="1"/>
        </xdr:cNvSpPr>
      </xdr:nvSpPr>
      <xdr:spPr bwMode="auto">
        <a:xfrm>
          <a:off x="12103100" y="3284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1725</xdr:row>
      <xdr:rowOff>0</xdr:rowOff>
    </xdr:from>
    <xdr:ext cx="304800" cy="306401"/>
    <xdr:sp macro="" textlink="">
      <xdr:nvSpPr>
        <xdr:cNvPr id="1727" name="AutoShape 4">
          <a:extLst>
            <a:ext uri="{FF2B5EF4-FFF2-40B4-BE49-F238E27FC236}">
              <a16:creationId xmlns:a16="http://schemas.microsoft.com/office/drawing/2014/main" id="{99296EF4-6959-8A44-85EF-83D2C286CA87}"/>
            </a:ext>
          </a:extLst>
        </xdr:cNvPr>
        <xdr:cNvSpPr>
          <a:spLocks noChangeAspect="1" noChangeArrowheads="1"/>
        </xdr:cNvSpPr>
      </xdr:nvSpPr>
      <xdr:spPr bwMode="auto">
        <a:xfrm>
          <a:off x="12103100" y="3286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1726</xdr:row>
      <xdr:rowOff>0</xdr:rowOff>
    </xdr:from>
    <xdr:ext cx="304800" cy="306401"/>
    <xdr:sp macro="" textlink="">
      <xdr:nvSpPr>
        <xdr:cNvPr id="1728" name="AutoShape 4">
          <a:extLst>
            <a:ext uri="{FF2B5EF4-FFF2-40B4-BE49-F238E27FC236}">
              <a16:creationId xmlns:a16="http://schemas.microsoft.com/office/drawing/2014/main" id="{C104533C-8C59-9143-81D8-1745B17E3692}"/>
            </a:ext>
          </a:extLst>
        </xdr:cNvPr>
        <xdr:cNvSpPr>
          <a:spLocks noChangeAspect="1" noChangeArrowheads="1"/>
        </xdr:cNvSpPr>
      </xdr:nvSpPr>
      <xdr:spPr bwMode="auto">
        <a:xfrm>
          <a:off x="12103100" y="3288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1727</xdr:row>
      <xdr:rowOff>0</xdr:rowOff>
    </xdr:from>
    <xdr:ext cx="304800" cy="306401"/>
    <xdr:sp macro="" textlink="">
      <xdr:nvSpPr>
        <xdr:cNvPr id="1729" name="AutoShape 4">
          <a:extLst>
            <a:ext uri="{FF2B5EF4-FFF2-40B4-BE49-F238E27FC236}">
              <a16:creationId xmlns:a16="http://schemas.microsoft.com/office/drawing/2014/main" id="{41651801-29C7-4149-A641-E86A615D2E28}"/>
            </a:ext>
          </a:extLst>
        </xdr:cNvPr>
        <xdr:cNvSpPr>
          <a:spLocks noChangeAspect="1" noChangeArrowheads="1"/>
        </xdr:cNvSpPr>
      </xdr:nvSpPr>
      <xdr:spPr bwMode="auto">
        <a:xfrm>
          <a:off x="12103100" y="3289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1728</xdr:row>
      <xdr:rowOff>0</xdr:rowOff>
    </xdr:from>
    <xdr:ext cx="304800" cy="306401"/>
    <xdr:sp macro="" textlink="">
      <xdr:nvSpPr>
        <xdr:cNvPr id="1730" name="AutoShape 4">
          <a:extLst>
            <a:ext uri="{FF2B5EF4-FFF2-40B4-BE49-F238E27FC236}">
              <a16:creationId xmlns:a16="http://schemas.microsoft.com/office/drawing/2014/main" id="{A7B38E02-2C4C-6F46-967D-D92E24223B09}"/>
            </a:ext>
          </a:extLst>
        </xdr:cNvPr>
        <xdr:cNvSpPr>
          <a:spLocks noChangeAspect="1" noChangeArrowheads="1"/>
        </xdr:cNvSpPr>
      </xdr:nvSpPr>
      <xdr:spPr bwMode="auto">
        <a:xfrm>
          <a:off x="12103100" y="3291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1729</xdr:row>
      <xdr:rowOff>0</xdr:rowOff>
    </xdr:from>
    <xdr:ext cx="304800" cy="306401"/>
    <xdr:sp macro="" textlink="">
      <xdr:nvSpPr>
        <xdr:cNvPr id="1731" name="AutoShape 4">
          <a:extLst>
            <a:ext uri="{FF2B5EF4-FFF2-40B4-BE49-F238E27FC236}">
              <a16:creationId xmlns:a16="http://schemas.microsoft.com/office/drawing/2014/main" id="{169E6A4E-05F3-CC42-8EF8-62AB27B75A12}"/>
            </a:ext>
          </a:extLst>
        </xdr:cNvPr>
        <xdr:cNvSpPr>
          <a:spLocks noChangeAspect="1" noChangeArrowheads="1"/>
        </xdr:cNvSpPr>
      </xdr:nvSpPr>
      <xdr:spPr bwMode="auto">
        <a:xfrm>
          <a:off x="12103100" y="3293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1730</xdr:row>
      <xdr:rowOff>0</xdr:rowOff>
    </xdr:from>
    <xdr:ext cx="304800" cy="306401"/>
    <xdr:sp macro="" textlink="">
      <xdr:nvSpPr>
        <xdr:cNvPr id="1732" name="AutoShape 4">
          <a:extLst>
            <a:ext uri="{FF2B5EF4-FFF2-40B4-BE49-F238E27FC236}">
              <a16:creationId xmlns:a16="http://schemas.microsoft.com/office/drawing/2014/main" id="{A3F2652C-2B60-2342-A8BE-57D4421D77F1}"/>
            </a:ext>
          </a:extLst>
        </xdr:cNvPr>
        <xdr:cNvSpPr>
          <a:spLocks noChangeAspect="1" noChangeArrowheads="1"/>
        </xdr:cNvSpPr>
      </xdr:nvSpPr>
      <xdr:spPr bwMode="auto">
        <a:xfrm>
          <a:off x="12103100" y="3295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1731</xdr:row>
      <xdr:rowOff>0</xdr:rowOff>
    </xdr:from>
    <xdr:ext cx="304800" cy="306401"/>
    <xdr:sp macro="" textlink="">
      <xdr:nvSpPr>
        <xdr:cNvPr id="1733" name="AutoShape 4">
          <a:extLst>
            <a:ext uri="{FF2B5EF4-FFF2-40B4-BE49-F238E27FC236}">
              <a16:creationId xmlns:a16="http://schemas.microsoft.com/office/drawing/2014/main" id="{6F2E9509-2B01-2A45-9A5D-E06E8F8C3602}"/>
            </a:ext>
          </a:extLst>
        </xdr:cNvPr>
        <xdr:cNvSpPr>
          <a:spLocks noChangeAspect="1" noChangeArrowheads="1"/>
        </xdr:cNvSpPr>
      </xdr:nvSpPr>
      <xdr:spPr bwMode="auto">
        <a:xfrm>
          <a:off x="12103100" y="3297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1732</xdr:row>
      <xdr:rowOff>0</xdr:rowOff>
    </xdr:from>
    <xdr:ext cx="304800" cy="306401"/>
    <xdr:sp macro="" textlink="">
      <xdr:nvSpPr>
        <xdr:cNvPr id="1734" name="AutoShape 4">
          <a:extLst>
            <a:ext uri="{FF2B5EF4-FFF2-40B4-BE49-F238E27FC236}">
              <a16:creationId xmlns:a16="http://schemas.microsoft.com/office/drawing/2014/main" id="{2E8AEE43-22AE-D04B-88BF-7F82E3A0A273}"/>
            </a:ext>
          </a:extLst>
        </xdr:cNvPr>
        <xdr:cNvSpPr>
          <a:spLocks noChangeAspect="1" noChangeArrowheads="1"/>
        </xdr:cNvSpPr>
      </xdr:nvSpPr>
      <xdr:spPr bwMode="auto">
        <a:xfrm>
          <a:off x="12103100" y="3299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1733</xdr:row>
      <xdr:rowOff>0</xdr:rowOff>
    </xdr:from>
    <xdr:ext cx="304800" cy="306401"/>
    <xdr:sp macro="" textlink="">
      <xdr:nvSpPr>
        <xdr:cNvPr id="1735" name="AutoShape 4">
          <a:extLst>
            <a:ext uri="{FF2B5EF4-FFF2-40B4-BE49-F238E27FC236}">
              <a16:creationId xmlns:a16="http://schemas.microsoft.com/office/drawing/2014/main" id="{79A52207-1598-8744-9239-C5513BAD5135}"/>
            </a:ext>
          </a:extLst>
        </xdr:cNvPr>
        <xdr:cNvSpPr>
          <a:spLocks noChangeAspect="1" noChangeArrowheads="1"/>
        </xdr:cNvSpPr>
      </xdr:nvSpPr>
      <xdr:spPr bwMode="auto">
        <a:xfrm>
          <a:off x="12103100" y="3301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1734</xdr:row>
      <xdr:rowOff>0</xdr:rowOff>
    </xdr:from>
    <xdr:ext cx="304800" cy="306401"/>
    <xdr:sp macro="" textlink="">
      <xdr:nvSpPr>
        <xdr:cNvPr id="1736" name="AutoShape 4">
          <a:extLst>
            <a:ext uri="{FF2B5EF4-FFF2-40B4-BE49-F238E27FC236}">
              <a16:creationId xmlns:a16="http://schemas.microsoft.com/office/drawing/2014/main" id="{76495C56-EA59-9C42-897D-B9494E4BE56D}"/>
            </a:ext>
          </a:extLst>
        </xdr:cNvPr>
        <xdr:cNvSpPr>
          <a:spLocks noChangeAspect="1" noChangeArrowheads="1"/>
        </xdr:cNvSpPr>
      </xdr:nvSpPr>
      <xdr:spPr bwMode="auto">
        <a:xfrm>
          <a:off x="12103100" y="3303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1735</xdr:row>
      <xdr:rowOff>0</xdr:rowOff>
    </xdr:from>
    <xdr:ext cx="304800" cy="306401"/>
    <xdr:sp macro="" textlink="">
      <xdr:nvSpPr>
        <xdr:cNvPr id="1737" name="AutoShape 4">
          <a:extLst>
            <a:ext uri="{FF2B5EF4-FFF2-40B4-BE49-F238E27FC236}">
              <a16:creationId xmlns:a16="http://schemas.microsoft.com/office/drawing/2014/main" id="{9E386070-1C81-B841-A30F-A9AF55FEA0B7}"/>
            </a:ext>
          </a:extLst>
        </xdr:cNvPr>
        <xdr:cNvSpPr>
          <a:spLocks noChangeAspect="1" noChangeArrowheads="1"/>
        </xdr:cNvSpPr>
      </xdr:nvSpPr>
      <xdr:spPr bwMode="auto">
        <a:xfrm>
          <a:off x="12103100" y="3305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1736</xdr:row>
      <xdr:rowOff>0</xdr:rowOff>
    </xdr:from>
    <xdr:ext cx="304800" cy="306401"/>
    <xdr:sp macro="" textlink="">
      <xdr:nvSpPr>
        <xdr:cNvPr id="1738" name="AutoShape 4">
          <a:extLst>
            <a:ext uri="{FF2B5EF4-FFF2-40B4-BE49-F238E27FC236}">
              <a16:creationId xmlns:a16="http://schemas.microsoft.com/office/drawing/2014/main" id="{CAAF2A77-6636-3844-881E-85AF7C13F113}"/>
            </a:ext>
          </a:extLst>
        </xdr:cNvPr>
        <xdr:cNvSpPr>
          <a:spLocks noChangeAspect="1" noChangeArrowheads="1"/>
        </xdr:cNvSpPr>
      </xdr:nvSpPr>
      <xdr:spPr bwMode="auto">
        <a:xfrm>
          <a:off x="12103100" y="3307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1737</xdr:row>
      <xdr:rowOff>0</xdr:rowOff>
    </xdr:from>
    <xdr:ext cx="304800" cy="306401"/>
    <xdr:sp macro="" textlink="">
      <xdr:nvSpPr>
        <xdr:cNvPr id="1739" name="AutoShape 4">
          <a:extLst>
            <a:ext uri="{FF2B5EF4-FFF2-40B4-BE49-F238E27FC236}">
              <a16:creationId xmlns:a16="http://schemas.microsoft.com/office/drawing/2014/main" id="{8C369023-E5A8-2F4D-BC54-4CA082C02C72}"/>
            </a:ext>
          </a:extLst>
        </xdr:cNvPr>
        <xdr:cNvSpPr>
          <a:spLocks noChangeAspect="1" noChangeArrowheads="1"/>
        </xdr:cNvSpPr>
      </xdr:nvSpPr>
      <xdr:spPr bwMode="auto">
        <a:xfrm>
          <a:off x="12103100" y="3308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1738</xdr:row>
      <xdr:rowOff>0</xdr:rowOff>
    </xdr:from>
    <xdr:ext cx="304800" cy="306401"/>
    <xdr:sp macro="" textlink="">
      <xdr:nvSpPr>
        <xdr:cNvPr id="1740" name="AutoShape 4">
          <a:extLst>
            <a:ext uri="{FF2B5EF4-FFF2-40B4-BE49-F238E27FC236}">
              <a16:creationId xmlns:a16="http://schemas.microsoft.com/office/drawing/2014/main" id="{BE31E13B-09FD-B54B-B48E-6290C7380104}"/>
            </a:ext>
          </a:extLst>
        </xdr:cNvPr>
        <xdr:cNvSpPr>
          <a:spLocks noChangeAspect="1" noChangeArrowheads="1"/>
        </xdr:cNvSpPr>
      </xdr:nvSpPr>
      <xdr:spPr bwMode="auto">
        <a:xfrm>
          <a:off x="12103100" y="3310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1739</xdr:row>
      <xdr:rowOff>0</xdr:rowOff>
    </xdr:from>
    <xdr:ext cx="304800" cy="306401"/>
    <xdr:sp macro="" textlink="">
      <xdr:nvSpPr>
        <xdr:cNvPr id="1741" name="AutoShape 4">
          <a:extLst>
            <a:ext uri="{FF2B5EF4-FFF2-40B4-BE49-F238E27FC236}">
              <a16:creationId xmlns:a16="http://schemas.microsoft.com/office/drawing/2014/main" id="{A0E1C08B-546B-E44E-B665-0BC0A95CF116}"/>
            </a:ext>
          </a:extLst>
        </xdr:cNvPr>
        <xdr:cNvSpPr>
          <a:spLocks noChangeAspect="1" noChangeArrowheads="1"/>
        </xdr:cNvSpPr>
      </xdr:nvSpPr>
      <xdr:spPr bwMode="auto">
        <a:xfrm>
          <a:off x="12103100" y="3312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1740</xdr:row>
      <xdr:rowOff>0</xdr:rowOff>
    </xdr:from>
    <xdr:ext cx="304800" cy="306401"/>
    <xdr:sp macro="" textlink="">
      <xdr:nvSpPr>
        <xdr:cNvPr id="1742" name="AutoShape 4">
          <a:extLst>
            <a:ext uri="{FF2B5EF4-FFF2-40B4-BE49-F238E27FC236}">
              <a16:creationId xmlns:a16="http://schemas.microsoft.com/office/drawing/2014/main" id="{7705E61E-7969-C142-9DC5-6FCEBC3A0758}"/>
            </a:ext>
          </a:extLst>
        </xdr:cNvPr>
        <xdr:cNvSpPr>
          <a:spLocks noChangeAspect="1" noChangeArrowheads="1"/>
        </xdr:cNvSpPr>
      </xdr:nvSpPr>
      <xdr:spPr bwMode="auto">
        <a:xfrm>
          <a:off x="12103100" y="3314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1741</xdr:row>
      <xdr:rowOff>0</xdr:rowOff>
    </xdr:from>
    <xdr:ext cx="304800" cy="306401"/>
    <xdr:sp macro="" textlink="">
      <xdr:nvSpPr>
        <xdr:cNvPr id="1743" name="AutoShape 4">
          <a:extLst>
            <a:ext uri="{FF2B5EF4-FFF2-40B4-BE49-F238E27FC236}">
              <a16:creationId xmlns:a16="http://schemas.microsoft.com/office/drawing/2014/main" id="{B25B9A73-132B-E04E-9B02-A35ECBC7D6D2}"/>
            </a:ext>
          </a:extLst>
        </xdr:cNvPr>
        <xdr:cNvSpPr>
          <a:spLocks noChangeAspect="1" noChangeArrowheads="1"/>
        </xdr:cNvSpPr>
      </xdr:nvSpPr>
      <xdr:spPr bwMode="auto">
        <a:xfrm>
          <a:off x="12103100" y="3316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1742</xdr:row>
      <xdr:rowOff>0</xdr:rowOff>
    </xdr:from>
    <xdr:ext cx="304800" cy="306401"/>
    <xdr:sp macro="" textlink="">
      <xdr:nvSpPr>
        <xdr:cNvPr id="1744" name="AutoShape 4">
          <a:extLst>
            <a:ext uri="{FF2B5EF4-FFF2-40B4-BE49-F238E27FC236}">
              <a16:creationId xmlns:a16="http://schemas.microsoft.com/office/drawing/2014/main" id="{967FA5D3-7FE3-BF48-8811-B8B1545342D9}"/>
            </a:ext>
          </a:extLst>
        </xdr:cNvPr>
        <xdr:cNvSpPr>
          <a:spLocks noChangeAspect="1" noChangeArrowheads="1"/>
        </xdr:cNvSpPr>
      </xdr:nvSpPr>
      <xdr:spPr bwMode="auto">
        <a:xfrm>
          <a:off x="12103100" y="3318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1743</xdr:row>
      <xdr:rowOff>0</xdr:rowOff>
    </xdr:from>
    <xdr:ext cx="304800" cy="306401"/>
    <xdr:sp macro="" textlink="">
      <xdr:nvSpPr>
        <xdr:cNvPr id="1745" name="AutoShape 4">
          <a:extLst>
            <a:ext uri="{FF2B5EF4-FFF2-40B4-BE49-F238E27FC236}">
              <a16:creationId xmlns:a16="http://schemas.microsoft.com/office/drawing/2014/main" id="{EFE8C8EE-2711-DA4B-A3E0-F3AC05EB744B}"/>
            </a:ext>
          </a:extLst>
        </xdr:cNvPr>
        <xdr:cNvSpPr>
          <a:spLocks noChangeAspect="1" noChangeArrowheads="1"/>
        </xdr:cNvSpPr>
      </xdr:nvSpPr>
      <xdr:spPr bwMode="auto">
        <a:xfrm>
          <a:off x="12103100" y="3320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1744</xdr:row>
      <xdr:rowOff>0</xdr:rowOff>
    </xdr:from>
    <xdr:ext cx="304800" cy="306401"/>
    <xdr:sp macro="" textlink="">
      <xdr:nvSpPr>
        <xdr:cNvPr id="1746" name="AutoShape 4">
          <a:extLst>
            <a:ext uri="{FF2B5EF4-FFF2-40B4-BE49-F238E27FC236}">
              <a16:creationId xmlns:a16="http://schemas.microsoft.com/office/drawing/2014/main" id="{A541ABE0-A755-9E47-944B-1F769ABFD4B7}"/>
            </a:ext>
          </a:extLst>
        </xdr:cNvPr>
        <xdr:cNvSpPr>
          <a:spLocks noChangeAspect="1" noChangeArrowheads="1"/>
        </xdr:cNvSpPr>
      </xdr:nvSpPr>
      <xdr:spPr bwMode="auto">
        <a:xfrm>
          <a:off x="12103100" y="3322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1745</xdr:row>
      <xdr:rowOff>0</xdr:rowOff>
    </xdr:from>
    <xdr:ext cx="304800" cy="306401"/>
    <xdr:sp macro="" textlink="">
      <xdr:nvSpPr>
        <xdr:cNvPr id="1747" name="AutoShape 4">
          <a:extLst>
            <a:ext uri="{FF2B5EF4-FFF2-40B4-BE49-F238E27FC236}">
              <a16:creationId xmlns:a16="http://schemas.microsoft.com/office/drawing/2014/main" id="{1FE3C943-7CDB-C241-9BF8-087ED8FC3BB7}"/>
            </a:ext>
          </a:extLst>
        </xdr:cNvPr>
        <xdr:cNvSpPr>
          <a:spLocks noChangeAspect="1" noChangeArrowheads="1"/>
        </xdr:cNvSpPr>
      </xdr:nvSpPr>
      <xdr:spPr bwMode="auto">
        <a:xfrm>
          <a:off x="12103100" y="3324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1746</xdr:row>
      <xdr:rowOff>0</xdr:rowOff>
    </xdr:from>
    <xdr:ext cx="304800" cy="306401"/>
    <xdr:sp macro="" textlink="">
      <xdr:nvSpPr>
        <xdr:cNvPr id="1748" name="AutoShape 4">
          <a:extLst>
            <a:ext uri="{FF2B5EF4-FFF2-40B4-BE49-F238E27FC236}">
              <a16:creationId xmlns:a16="http://schemas.microsoft.com/office/drawing/2014/main" id="{2FB3CE7D-3AF8-1345-8915-B54FF4923E07}"/>
            </a:ext>
          </a:extLst>
        </xdr:cNvPr>
        <xdr:cNvSpPr>
          <a:spLocks noChangeAspect="1" noChangeArrowheads="1"/>
        </xdr:cNvSpPr>
      </xdr:nvSpPr>
      <xdr:spPr bwMode="auto">
        <a:xfrm>
          <a:off x="12103100" y="3326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1747</xdr:row>
      <xdr:rowOff>0</xdr:rowOff>
    </xdr:from>
    <xdr:ext cx="304800" cy="306401"/>
    <xdr:sp macro="" textlink="">
      <xdr:nvSpPr>
        <xdr:cNvPr id="1749" name="AutoShape 4">
          <a:extLst>
            <a:ext uri="{FF2B5EF4-FFF2-40B4-BE49-F238E27FC236}">
              <a16:creationId xmlns:a16="http://schemas.microsoft.com/office/drawing/2014/main" id="{F8DF7AD7-9B1D-AA42-BB49-956038255F07}"/>
            </a:ext>
          </a:extLst>
        </xdr:cNvPr>
        <xdr:cNvSpPr>
          <a:spLocks noChangeAspect="1" noChangeArrowheads="1"/>
        </xdr:cNvSpPr>
      </xdr:nvSpPr>
      <xdr:spPr bwMode="auto">
        <a:xfrm>
          <a:off x="12103100" y="3328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1748</xdr:row>
      <xdr:rowOff>0</xdr:rowOff>
    </xdr:from>
    <xdr:ext cx="304800" cy="306401"/>
    <xdr:sp macro="" textlink="">
      <xdr:nvSpPr>
        <xdr:cNvPr id="1750" name="AutoShape 4">
          <a:extLst>
            <a:ext uri="{FF2B5EF4-FFF2-40B4-BE49-F238E27FC236}">
              <a16:creationId xmlns:a16="http://schemas.microsoft.com/office/drawing/2014/main" id="{C9245ECF-40DB-EB4F-A8CE-6023A2056165}"/>
            </a:ext>
          </a:extLst>
        </xdr:cNvPr>
        <xdr:cNvSpPr>
          <a:spLocks noChangeAspect="1" noChangeArrowheads="1"/>
        </xdr:cNvSpPr>
      </xdr:nvSpPr>
      <xdr:spPr bwMode="auto">
        <a:xfrm>
          <a:off x="12103100" y="3329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1749</xdr:row>
      <xdr:rowOff>0</xdr:rowOff>
    </xdr:from>
    <xdr:ext cx="304800" cy="306401"/>
    <xdr:sp macro="" textlink="">
      <xdr:nvSpPr>
        <xdr:cNvPr id="1751" name="AutoShape 4">
          <a:extLst>
            <a:ext uri="{FF2B5EF4-FFF2-40B4-BE49-F238E27FC236}">
              <a16:creationId xmlns:a16="http://schemas.microsoft.com/office/drawing/2014/main" id="{D9DB149B-CB70-9547-8AE1-D204B4580CD0}"/>
            </a:ext>
          </a:extLst>
        </xdr:cNvPr>
        <xdr:cNvSpPr>
          <a:spLocks noChangeAspect="1" noChangeArrowheads="1"/>
        </xdr:cNvSpPr>
      </xdr:nvSpPr>
      <xdr:spPr bwMode="auto">
        <a:xfrm>
          <a:off x="12103100" y="3331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1750</xdr:row>
      <xdr:rowOff>0</xdr:rowOff>
    </xdr:from>
    <xdr:ext cx="304800" cy="306401"/>
    <xdr:sp macro="" textlink="">
      <xdr:nvSpPr>
        <xdr:cNvPr id="1752" name="AutoShape 4">
          <a:extLst>
            <a:ext uri="{FF2B5EF4-FFF2-40B4-BE49-F238E27FC236}">
              <a16:creationId xmlns:a16="http://schemas.microsoft.com/office/drawing/2014/main" id="{84F26ED9-2DFD-664C-B2A8-ACA6FE19DB17}"/>
            </a:ext>
          </a:extLst>
        </xdr:cNvPr>
        <xdr:cNvSpPr>
          <a:spLocks noChangeAspect="1" noChangeArrowheads="1"/>
        </xdr:cNvSpPr>
      </xdr:nvSpPr>
      <xdr:spPr bwMode="auto">
        <a:xfrm>
          <a:off x="12103100" y="3333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1751</xdr:row>
      <xdr:rowOff>0</xdr:rowOff>
    </xdr:from>
    <xdr:ext cx="304800" cy="306401"/>
    <xdr:sp macro="" textlink="">
      <xdr:nvSpPr>
        <xdr:cNvPr id="1753" name="AutoShape 4">
          <a:extLst>
            <a:ext uri="{FF2B5EF4-FFF2-40B4-BE49-F238E27FC236}">
              <a16:creationId xmlns:a16="http://schemas.microsoft.com/office/drawing/2014/main" id="{E7B9232B-7E61-FB4D-8302-9EF559C14C09}"/>
            </a:ext>
          </a:extLst>
        </xdr:cNvPr>
        <xdr:cNvSpPr>
          <a:spLocks noChangeAspect="1" noChangeArrowheads="1"/>
        </xdr:cNvSpPr>
      </xdr:nvSpPr>
      <xdr:spPr bwMode="auto">
        <a:xfrm>
          <a:off x="12103100" y="3335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1752</xdr:row>
      <xdr:rowOff>0</xdr:rowOff>
    </xdr:from>
    <xdr:ext cx="304800" cy="306401"/>
    <xdr:sp macro="" textlink="">
      <xdr:nvSpPr>
        <xdr:cNvPr id="1754" name="AutoShape 4">
          <a:extLst>
            <a:ext uri="{FF2B5EF4-FFF2-40B4-BE49-F238E27FC236}">
              <a16:creationId xmlns:a16="http://schemas.microsoft.com/office/drawing/2014/main" id="{174B92E2-0F4F-934C-890F-182EE5C7E72F}"/>
            </a:ext>
          </a:extLst>
        </xdr:cNvPr>
        <xdr:cNvSpPr>
          <a:spLocks noChangeAspect="1" noChangeArrowheads="1"/>
        </xdr:cNvSpPr>
      </xdr:nvSpPr>
      <xdr:spPr bwMode="auto">
        <a:xfrm>
          <a:off x="12103100" y="3337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1753</xdr:row>
      <xdr:rowOff>0</xdr:rowOff>
    </xdr:from>
    <xdr:ext cx="304800" cy="306401"/>
    <xdr:sp macro="" textlink="">
      <xdr:nvSpPr>
        <xdr:cNvPr id="1755" name="AutoShape 4">
          <a:extLst>
            <a:ext uri="{FF2B5EF4-FFF2-40B4-BE49-F238E27FC236}">
              <a16:creationId xmlns:a16="http://schemas.microsoft.com/office/drawing/2014/main" id="{E7668D5F-846C-C049-BBD0-E649C2B98E76}"/>
            </a:ext>
          </a:extLst>
        </xdr:cNvPr>
        <xdr:cNvSpPr>
          <a:spLocks noChangeAspect="1" noChangeArrowheads="1"/>
        </xdr:cNvSpPr>
      </xdr:nvSpPr>
      <xdr:spPr bwMode="auto">
        <a:xfrm>
          <a:off x="12103100" y="3339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1754</xdr:row>
      <xdr:rowOff>0</xdr:rowOff>
    </xdr:from>
    <xdr:ext cx="304800" cy="306401"/>
    <xdr:sp macro="" textlink="">
      <xdr:nvSpPr>
        <xdr:cNvPr id="1756" name="AutoShape 4">
          <a:extLst>
            <a:ext uri="{FF2B5EF4-FFF2-40B4-BE49-F238E27FC236}">
              <a16:creationId xmlns:a16="http://schemas.microsoft.com/office/drawing/2014/main" id="{F350B6F2-014B-194A-BA3B-CCF38DFE1999}"/>
            </a:ext>
          </a:extLst>
        </xdr:cNvPr>
        <xdr:cNvSpPr>
          <a:spLocks noChangeAspect="1" noChangeArrowheads="1"/>
        </xdr:cNvSpPr>
      </xdr:nvSpPr>
      <xdr:spPr bwMode="auto">
        <a:xfrm>
          <a:off x="12103100" y="3341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1755</xdr:row>
      <xdr:rowOff>0</xdr:rowOff>
    </xdr:from>
    <xdr:ext cx="304800" cy="306401"/>
    <xdr:sp macro="" textlink="">
      <xdr:nvSpPr>
        <xdr:cNvPr id="1757" name="AutoShape 4">
          <a:extLst>
            <a:ext uri="{FF2B5EF4-FFF2-40B4-BE49-F238E27FC236}">
              <a16:creationId xmlns:a16="http://schemas.microsoft.com/office/drawing/2014/main" id="{C06DD0E2-54B2-8940-A2BA-E79257AA47D3}"/>
            </a:ext>
          </a:extLst>
        </xdr:cNvPr>
        <xdr:cNvSpPr>
          <a:spLocks noChangeAspect="1" noChangeArrowheads="1"/>
        </xdr:cNvSpPr>
      </xdr:nvSpPr>
      <xdr:spPr bwMode="auto">
        <a:xfrm>
          <a:off x="12103100" y="3343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1756</xdr:row>
      <xdr:rowOff>0</xdr:rowOff>
    </xdr:from>
    <xdr:ext cx="304800" cy="306401"/>
    <xdr:sp macro="" textlink="">
      <xdr:nvSpPr>
        <xdr:cNvPr id="1758" name="AutoShape 4">
          <a:extLst>
            <a:ext uri="{FF2B5EF4-FFF2-40B4-BE49-F238E27FC236}">
              <a16:creationId xmlns:a16="http://schemas.microsoft.com/office/drawing/2014/main" id="{5233D9B3-0130-594B-A849-0C2FD18661A5}"/>
            </a:ext>
          </a:extLst>
        </xdr:cNvPr>
        <xdr:cNvSpPr>
          <a:spLocks noChangeAspect="1" noChangeArrowheads="1"/>
        </xdr:cNvSpPr>
      </xdr:nvSpPr>
      <xdr:spPr bwMode="auto">
        <a:xfrm>
          <a:off x="12103100" y="3345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1757</xdr:row>
      <xdr:rowOff>0</xdr:rowOff>
    </xdr:from>
    <xdr:ext cx="304800" cy="306401"/>
    <xdr:sp macro="" textlink="">
      <xdr:nvSpPr>
        <xdr:cNvPr id="1759" name="AutoShape 4">
          <a:extLst>
            <a:ext uri="{FF2B5EF4-FFF2-40B4-BE49-F238E27FC236}">
              <a16:creationId xmlns:a16="http://schemas.microsoft.com/office/drawing/2014/main" id="{F7D7F48D-80F4-404E-8CE8-C8AB2D979867}"/>
            </a:ext>
          </a:extLst>
        </xdr:cNvPr>
        <xdr:cNvSpPr>
          <a:spLocks noChangeAspect="1" noChangeArrowheads="1"/>
        </xdr:cNvSpPr>
      </xdr:nvSpPr>
      <xdr:spPr bwMode="auto">
        <a:xfrm>
          <a:off x="12103100" y="3347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1758</xdr:row>
      <xdr:rowOff>0</xdr:rowOff>
    </xdr:from>
    <xdr:ext cx="304800" cy="306401"/>
    <xdr:sp macro="" textlink="">
      <xdr:nvSpPr>
        <xdr:cNvPr id="1760" name="AutoShape 4">
          <a:extLst>
            <a:ext uri="{FF2B5EF4-FFF2-40B4-BE49-F238E27FC236}">
              <a16:creationId xmlns:a16="http://schemas.microsoft.com/office/drawing/2014/main" id="{3E99AF26-729D-754C-9449-5EBC7AD41436}"/>
            </a:ext>
          </a:extLst>
        </xdr:cNvPr>
        <xdr:cNvSpPr>
          <a:spLocks noChangeAspect="1" noChangeArrowheads="1"/>
        </xdr:cNvSpPr>
      </xdr:nvSpPr>
      <xdr:spPr bwMode="auto">
        <a:xfrm>
          <a:off x="12103100" y="3348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1759</xdr:row>
      <xdr:rowOff>0</xdr:rowOff>
    </xdr:from>
    <xdr:ext cx="304800" cy="306401"/>
    <xdr:sp macro="" textlink="">
      <xdr:nvSpPr>
        <xdr:cNvPr id="1761" name="AutoShape 4">
          <a:extLst>
            <a:ext uri="{FF2B5EF4-FFF2-40B4-BE49-F238E27FC236}">
              <a16:creationId xmlns:a16="http://schemas.microsoft.com/office/drawing/2014/main" id="{18B2C1C8-C363-FC4F-BAB7-86A8E73F4F70}"/>
            </a:ext>
          </a:extLst>
        </xdr:cNvPr>
        <xdr:cNvSpPr>
          <a:spLocks noChangeAspect="1" noChangeArrowheads="1"/>
        </xdr:cNvSpPr>
      </xdr:nvSpPr>
      <xdr:spPr bwMode="auto">
        <a:xfrm>
          <a:off x="12103100" y="3350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1760</xdr:row>
      <xdr:rowOff>0</xdr:rowOff>
    </xdr:from>
    <xdr:ext cx="304800" cy="306401"/>
    <xdr:sp macro="" textlink="">
      <xdr:nvSpPr>
        <xdr:cNvPr id="1762" name="AutoShape 4">
          <a:extLst>
            <a:ext uri="{FF2B5EF4-FFF2-40B4-BE49-F238E27FC236}">
              <a16:creationId xmlns:a16="http://schemas.microsoft.com/office/drawing/2014/main" id="{24E02E24-BFE5-1E4A-9806-E6BEBF3DADAB}"/>
            </a:ext>
          </a:extLst>
        </xdr:cNvPr>
        <xdr:cNvSpPr>
          <a:spLocks noChangeAspect="1" noChangeArrowheads="1"/>
        </xdr:cNvSpPr>
      </xdr:nvSpPr>
      <xdr:spPr bwMode="auto">
        <a:xfrm>
          <a:off x="12103100" y="3352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1761</xdr:row>
      <xdr:rowOff>0</xdr:rowOff>
    </xdr:from>
    <xdr:ext cx="304800" cy="306401"/>
    <xdr:sp macro="" textlink="">
      <xdr:nvSpPr>
        <xdr:cNvPr id="1763" name="AutoShape 4">
          <a:extLst>
            <a:ext uri="{FF2B5EF4-FFF2-40B4-BE49-F238E27FC236}">
              <a16:creationId xmlns:a16="http://schemas.microsoft.com/office/drawing/2014/main" id="{EEFC01F3-A418-1F47-8CD6-1B09082EF9F5}"/>
            </a:ext>
          </a:extLst>
        </xdr:cNvPr>
        <xdr:cNvSpPr>
          <a:spLocks noChangeAspect="1" noChangeArrowheads="1"/>
        </xdr:cNvSpPr>
      </xdr:nvSpPr>
      <xdr:spPr bwMode="auto">
        <a:xfrm>
          <a:off x="12103100" y="3354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1762</xdr:row>
      <xdr:rowOff>0</xdr:rowOff>
    </xdr:from>
    <xdr:ext cx="304800" cy="306401"/>
    <xdr:sp macro="" textlink="">
      <xdr:nvSpPr>
        <xdr:cNvPr id="1764" name="AutoShape 4">
          <a:extLst>
            <a:ext uri="{FF2B5EF4-FFF2-40B4-BE49-F238E27FC236}">
              <a16:creationId xmlns:a16="http://schemas.microsoft.com/office/drawing/2014/main" id="{912BBB60-7A71-C64F-8BFC-D3F0C7C21967}"/>
            </a:ext>
          </a:extLst>
        </xdr:cNvPr>
        <xdr:cNvSpPr>
          <a:spLocks noChangeAspect="1" noChangeArrowheads="1"/>
        </xdr:cNvSpPr>
      </xdr:nvSpPr>
      <xdr:spPr bwMode="auto">
        <a:xfrm>
          <a:off x="12103100" y="3356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1763</xdr:row>
      <xdr:rowOff>0</xdr:rowOff>
    </xdr:from>
    <xdr:ext cx="304800" cy="306401"/>
    <xdr:sp macro="" textlink="">
      <xdr:nvSpPr>
        <xdr:cNvPr id="1765" name="AutoShape 4">
          <a:extLst>
            <a:ext uri="{FF2B5EF4-FFF2-40B4-BE49-F238E27FC236}">
              <a16:creationId xmlns:a16="http://schemas.microsoft.com/office/drawing/2014/main" id="{A7F32471-9D73-D048-BB89-EB3B60A9FDE8}"/>
            </a:ext>
          </a:extLst>
        </xdr:cNvPr>
        <xdr:cNvSpPr>
          <a:spLocks noChangeAspect="1" noChangeArrowheads="1"/>
        </xdr:cNvSpPr>
      </xdr:nvSpPr>
      <xdr:spPr bwMode="auto">
        <a:xfrm>
          <a:off x="12103100" y="3358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1764</xdr:row>
      <xdr:rowOff>0</xdr:rowOff>
    </xdr:from>
    <xdr:ext cx="304800" cy="306401"/>
    <xdr:sp macro="" textlink="">
      <xdr:nvSpPr>
        <xdr:cNvPr id="1766" name="AutoShape 4">
          <a:extLst>
            <a:ext uri="{FF2B5EF4-FFF2-40B4-BE49-F238E27FC236}">
              <a16:creationId xmlns:a16="http://schemas.microsoft.com/office/drawing/2014/main" id="{AFDA0A9A-597E-5044-89A7-798B3835C4A1}"/>
            </a:ext>
          </a:extLst>
        </xdr:cNvPr>
        <xdr:cNvSpPr>
          <a:spLocks noChangeAspect="1" noChangeArrowheads="1"/>
        </xdr:cNvSpPr>
      </xdr:nvSpPr>
      <xdr:spPr bwMode="auto">
        <a:xfrm>
          <a:off x="12103100" y="3360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1765</xdr:row>
      <xdr:rowOff>0</xdr:rowOff>
    </xdr:from>
    <xdr:ext cx="304800" cy="306401"/>
    <xdr:sp macro="" textlink="">
      <xdr:nvSpPr>
        <xdr:cNvPr id="1767" name="AutoShape 4">
          <a:extLst>
            <a:ext uri="{FF2B5EF4-FFF2-40B4-BE49-F238E27FC236}">
              <a16:creationId xmlns:a16="http://schemas.microsoft.com/office/drawing/2014/main" id="{E672C5B6-9AC9-4240-A4B4-CDF91F7A88FD}"/>
            </a:ext>
          </a:extLst>
        </xdr:cNvPr>
        <xdr:cNvSpPr>
          <a:spLocks noChangeAspect="1" noChangeArrowheads="1"/>
        </xdr:cNvSpPr>
      </xdr:nvSpPr>
      <xdr:spPr bwMode="auto">
        <a:xfrm>
          <a:off x="12103100" y="3362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1766</xdr:row>
      <xdr:rowOff>0</xdr:rowOff>
    </xdr:from>
    <xdr:ext cx="304800" cy="306401"/>
    <xdr:sp macro="" textlink="">
      <xdr:nvSpPr>
        <xdr:cNvPr id="1768" name="AutoShape 4">
          <a:extLst>
            <a:ext uri="{FF2B5EF4-FFF2-40B4-BE49-F238E27FC236}">
              <a16:creationId xmlns:a16="http://schemas.microsoft.com/office/drawing/2014/main" id="{030D88CD-3CE8-014C-AD50-00091CBBF221}"/>
            </a:ext>
          </a:extLst>
        </xdr:cNvPr>
        <xdr:cNvSpPr>
          <a:spLocks noChangeAspect="1" noChangeArrowheads="1"/>
        </xdr:cNvSpPr>
      </xdr:nvSpPr>
      <xdr:spPr bwMode="auto">
        <a:xfrm>
          <a:off x="12103100" y="3364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1767</xdr:row>
      <xdr:rowOff>0</xdr:rowOff>
    </xdr:from>
    <xdr:ext cx="304800" cy="306401"/>
    <xdr:sp macro="" textlink="">
      <xdr:nvSpPr>
        <xdr:cNvPr id="1769" name="AutoShape 4">
          <a:extLst>
            <a:ext uri="{FF2B5EF4-FFF2-40B4-BE49-F238E27FC236}">
              <a16:creationId xmlns:a16="http://schemas.microsoft.com/office/drawing/2014/main" id="{A109AEB3-E450-E64C-9246-693BD6AA8AC1}"/>
            </a:ext>
          </a:extLst>
        </xdr:cNvPr>
        <xdr:cNvSpPr>
          <a:spLocks noChangeAspect="1" noChangeArrowheads="1"/>
        </xdr:cNvSpPr>
      </xdr:nvSpPr>
      <xdr:spPr bwMode="auto">
        <a:xfrm>
          <a:off x="12103100" y="3366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1768</xdr:row>
      <xdr:rowOff>0</xdr:rowOff>
    </xdr:from>
    <xdr:ext cx="304800" cy="306401"/>
    <xdr:sp macro="" textlink="">
      <xdr:nvSpPr>
        <xdr:cNvPr id="1770" name="AutoShape 4">
          <a:extLst>
            <a:ext uri="{FF2B5EF4-FFF2-40B4-BE49-F238E27FC236}">
              <a16:creationId xmlns:a16="http://schemas.microsoft.com/office/drawing/2014/main" id="{58C89DE3-74D4-4D4B-BE60-C9D0C4D678C1}"/>
            </a:ext>
          </a:extLst>
        </xdr:cNvPr>
        <xdr:cNvSpPr>
          <a:spLocks noChangeAspect="1" noChangeArrowheads="1"/>
        </xdr:cNvSpPr>
      </xdr:nvSpPr>
      <xdr:spPr bwMode="auto">
        <a:xfrm>
          <a:off x="12103100" y="3368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1769</xdr:row>
      <xdr:rowOff>0</xdr:rowOff>
    </xdr:from>
    <xdr:ext cx="304800" cy="306401"/>
    <xdr:sp macro="" textlink="">
      <xdr:nvSpPr>
        <xdr:cNvPr id="1771" name="AutoShape 4">
          <a:extLst>
            <a:ext uri="{FF2B5EF4-FFF2-40B4-BE49-F238E27FC236}">
              <a16:creationId xmlns:a16="http://schemas.microsoft.com/office/drawing/2014/main" id="{B52C7CF7-BFCB-E048-A76B-6405F0B2C8DA}"/>
            </a:ext>
          </a:extLst>
        </xdr:cNvPr>
        <xdr:cNvSpPr>
          <a:spLocks noChangeAspect="1" noChangeArrowheads="1"/>
        </xdr:cNvSpPr>
      </xdr:nvSpPr>
      <xdr:spPr bwMode="auto">
        <a:xfrm>
          <a:off x="12103100" y="3369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1770</xdr:row>
      <xdr:rowOff>0</xdr:rowOff>
    </xdr:from>
    <xdr:ext cx="304800" cy="306401"/>
    <xdr:sp macro="" textlink="">
      <xdr:nvSpPr>
        <xdr:cNvPr id="1772" name="AutoShape 4">
          <a:extLst>
            <a:ext uri="{FF2B5EF4-FFF2-40B4-BE49-F238E27FC236}">
              <a16:creationId xmlns:a16="http://schemas.microsoft.com/office/drawing/2014/main" id="{A30D1995-C8B0-BD45-BD0F-FFE496B48326}"/>
            </a:ext>
          </a:extLst>
        </xdr:cNvPr>
        <xdr:cNvSpPr>
          <a:spLocks noChangeAspect="1" noChangeArrowheads="1"/>
        </xdr:cNvSpPr>
      </xdr:nvSpPr>
      <xdr:spPr bwMode="auto">
        <a:xfrm>
          <a:off x="12103100" y="3371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1771</xdr:row>
      <xdr:rowOff>0</xdr:rowOff>
    </xdr:from>
    <xdr:ext cx="304800" cy="306401"/>
    <xdr:sp macro="" textlink="">
      <xdr:nvSpPr>
        <xdr:cNvPr id="1773" name="AutoShape 4">
          <a:extLst>
            <a:ext uri="{FF2B5EF4-FFF2-40B4-BE49-F238E27FC236}">
              <a16:creationId xmlns:a16="http://schemas.microsoft.com/office/drawing/2014/main" id="{2B0FDD0B-ECA4-364E-B30B-F9FAF2DF89C9}"/>
            </a:ext>
          </a:extLst>
        </xdr:cNvPr>
        <xdr:cNvSpPr>
          <a:spLocks noChangeAspect="1" noChangeArrowheads="1"/>
        </xdr:cNvSpPr>
      </xdr:nvSpPr>
      <xdr:spPr bwMode="auto">
        <a:xfrm>
          <a:off x="12103100" y="3373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1772</xdr:row>
      <xdr:rowOff>0</xdr:rowOff>
    </xdr:from>
    <xdr:ext cx="304800" cy="306401"/>
    <xdr:sp macro="" textlink="">
      <xdr:nvSpPr>
        <xdr:cNvPr id="1774" name="AutoShape 4">
          <a:extLst>
            <a:ext uri="{FF2B5EF4-FFF2-40B4-BE49-F238E27FC236}">
              <a16:creationId xmlns:a16="http://schemas.microsoft.com/office/drawing/2014/main" id="{31F5807B-15CB-CA4C-AE49-AA670B83A38F}"/>
            </a:ext>
          </a:extLst>
        </xdr:cNvPr>
        <xdr:cNvSpPr>
          <a:spLocks noChangeAspect="1" noChangeArrowheads="1"/>
        </xdr:cNvSpPr>
      </xdr:nvSpPr>
      <xdr:spPr bwMode="auto">
        <a:xfrm>
          <a:off x="12103100" y="3375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1773</xdr:row>
      <xdr:rowOff>0</xdr:rowOff>
    </xdr:from>
    <xdr:ext cx="304800" cy="306401"/>
    <xdr:sp macro="" textlink="">
      <xdr:nvSpPr>
        <xdr:cNvPr id="1775" name="AutoShape 4">
          <a:extLst>
            <a:ext uri="{FF2B5EF4-FFF2-40B4-BE49-F238E27FC236}">
              <a16:creationId xmlns:a16="http://schemas.microsoft.com/office/drawing/2014/main" id="{451D8415-79C0-634B-A47F-3DC18F6A7F98}"/>
            </a:ext>
          </a:extLst>
        </xdr:cNvPr>
        <xdr:cNvSpPr>
          <a:spLocks noChangeAspect="1" noChangeArrowheads="1"/>
        </xdr:cNvSpPr>
      </xdr:nvSpPr>
      <xdr:spPr bwMode="auto">
        <a:xfrm>
          <a:off x="12103100" y="3377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1774</xdr:row>
      <xdr:rowOff>0</xdr:rowOff>
    </xdr:from>
    <xdr:ext cx="304800" cy="306401"/>
    <xdr:sp macro="" textlink="">
      <xdr:nvSpPr>
        <xdr:cNvPr id="1776" name="AutoShape 4">
          <a:extLst>
            <a:ext uri="{FF2B5EF4-FFF2-40B4-BE49-F238E27FC236}">
              <a16:creationId xmlns:a16="http://schemas.microsoft.com/office/drawing/2014/main" id="{AAB776D7-D2A6-A648-9DC7-4503CCF178C5}"/>
            </a:ext>
          </a:extLst>
        </xdr:cNvPr>
        <xdr:cNvSpPr>
          <a:spLocks noChangeAspect="1" noChangeArrowheads="1"/>
        </xdr:cNvSpPr>
      </xdr:nvSpPr>
      <xdr:spPr bwMode="auto">
        <a:xfrm>
          <a:off x="12103100" y="3379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1775</xdr:row>
      <xdr:rowOff>0</xdr:rowOff>
    </xdr:from>
    <xdr:ext cx="304800" cy="306401"/>
    <xdr:sp macro="" textlink="">
      <xdr:nvSpPr>
        <xdr:cNvPr id="1777" name="AutoShape 4">
          <a:extLst>
            <a:ext uri="{FF2B5EF4-FFF2-40B4-BE49-F238E27FC236}">
              <a16:creationId xmlns:a16="http://schemas.microsoft.com/office/drawing/2014/main" id="{A6324FBE-BF24-D946-81A1-14AC08F9B50E}"/>
            </a:ext>
          </a:extLst>
        </xdr:cNvPr>
        <xdr:cNvSpPr>
          <a:spLocks noChangeAspect="1" noChangeArrowheads="1"/>
        </xdr:cNvSpPr>
      </xdr:nvSpPr>
      <xdr:spPr bwMode="auto">
        <a:xfrm>
          <a:off x="12103100" y="3381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1776</xdr:row>
      <xdr:rowOff>0</xdr:rowOff>
    </xdr:from>
    <xdr:ext cx="304800" cy="306401"/>
    <xdr:sp macro="" textlink="">
      <xdr:nvSpPr>
        <xdr:cNvPr id="1778" name="AutoShape 4">
          <a:extLst>
            <a:ext uri="{FF2B5EF4-FFF2-40B4-BE49-F238E27FC236}">
              <a16:creationId xmlns:a16="http://schemas.microsoft.com/office/drawing/2014/main" id="{D406DB80-3A22-544D-8B1F-5FD76BE77759}"/>
            </a:ext>
          </a:extLst>
        </xdr:cNvPr>
        <xdr:cNvSpPr>
          <a:spLocks noChangeAspect="1" noChangeArrowheads="1"/>
        </xdr:cNvSpPr>
      </xdr:nvSpPr>
      <xdr:spPr bwMode="auto">
        <a:xfrm>
          <a:off x="12103100" y="3383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1777</xdr:row>
      <xdr:rowOff>0</xdr:rowOff>
    </xdr:from>
    <xdr:ext cx="304800" cy="306401"/>
    <xdr:sp macro="" textlink="">
      <xdr:nvSpPr>
        <xdr:cNvPr id="1779" name="AutoShape 4">
          <a:extLst>
            <a:ext uri="{FF2B5EF4-FFF2-40B4-BE49-F238E27FC236}">
              <a16:creationId xmlns:a16="http://schemas.microsoft.com/office/drawing/2014/main" id="{0B34DDFB-B712-B043-8C70-AECCEEA1E58B}"/>
            </a:ext>
          </a:extLst>
        </xdr:cNvPr>
        <xdr:cNvSpPr>
          <a:spLocks noChangeAspect="1" noChangeArrowheads="1"/>
        </xdr:cNvSpPr>
      </xdr:nvSpPr>
      <xdr:spPr bwMode="auto">
        <a:xfrm>
          <a:off x="12103100" y="3385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1778</xdr:row>
      <xdr:rowOff>0</xdr:rowOff>
    </xdr:from>
    <xdr:ext cx="304800" cy="306401"/>
    <xdr:sp macro="" textlink="">
      <xdr:nvSpPr>
        <xdr:cNvPr id="1780" name="AutoShape 4">
          <a:extLst>
            <a:ext uri="{FF2B5EF4-FFF2-40B4-BE49-F238E27FC236}">
              <a16:creationId xmlns:a16="http://schemas.microsoft.com/office/drawing/2014/main" id="{169D0D12-1F3D-7B42-9946-C652CBAE8AC8}"/>
            </a:ext>
          </a:extLst>
        </xdr:cNvPr>
        <xdr:cNvSpPr>
          <a:spLocks noChangeAspect="1" noChangeArrowheads="1"/>
        </xdr:cNvSpPr>
      </xdr:nvSpPr>
      <xdr:spPr bwMode="auto">
        <a:xfrm>
          <a:off x="12103100" y="3387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1779</xdr:row>
      <xdr:rowOff>0</xdr:rowOff>
    </xdr:from>
    <xdr:ext cx="304800" cy="306401"/>
    <xdr:sp macro="" textlink="">
      <xdr:nvSpPr>
        <xdr:cNvPr id="1781" name="AutoShape 4">
          <a:extLst>
            <a:ext uri="{FF2B5EF4-FFF2-40B4-BE49-F238E27FC236}">
              <a16:creationId xmlns:a16="http://schemas.microsoft.com/office/drawing/2014/main" id="{A6B30AEE-55D6-7542-A784-AB4DCD2000AC}"/>
            </a:ext>
          </a:extLst>
        </xdr:cNvPr>
        <xdr:cNvSpPr>
          <a:spLocks noChangeAspect="1" noChangeArrowheads="1"/>
        </xdr:cNvSpPr>
      </xdr:nvSpPr>
      <xdr:spPr bwMode="auto">
        <a:xfrm>
          <a:off x="12103100" y="3388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1780</xdr:row>
      <xdr:rowOff>0</xdr:rowOff>
    </xdr:from>
    <xdr:ext cx="304800" cy="306401"/>
    <xdr:sp macro="" textlink="">
      <xdr:nvSpPr>
        <xdr:cNvPr id="1782" name="AutoShape 4">
          <a:extLst>
            <a:ext uri="{FF2B5EF4-FFF2-40B4-BE49-F238E27FC236}">
              <a16:creationId xmlns:a16="http://schemas.microsoft.com/office/drawing/2014/main" id="{5A3C943A-ECA5-6643-85E0-B7F835A3181C}"/>
            </a:ext>
          </a:extLst>
        </xdr:cNvPr>
        <xdr:cNvSpPr>
          <a:spLocks noChangeAspect="1" noChangeArrowheads="1"/>
        </xdr:cNvSpPr>
      </xdr:nvSpPr>
      <xdr:spPr bwMode="auto">
        <a:xfrm>
          <a:off x="12103100" y="3390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1781</xdr:row>
      <xdr:rowOff>0</xdr:rowOff>
    </xdr:from>
    <xdr:ext cx="304800" cy="306401"/>
    <xdr:sp macro="" textlink="">
      <xdr:nvSpPr>
        <xdr:cNvPr id="1783" name="AutoShape 4">
          <a:extLst>
            <a:ext uri="{FF2B5EF4-FFF2-40B4-BE49-F238E27FC236}">
              <a16:creationId xmlns:a16="http://schemas.microsoft.com/office/drawing/2014/main" id="{521D1ED5-98DE-074A-8A12-CE40AB268D96}"/>
            </a:ext>
          </a:extLst>
        </xdr:cNvPr>
        <xdr:cNvSpPr>
          <a:spLocks noChangeAspect="1" noChangeArrowheads="1"/>
        </xdr:cNvSpPr>
      </xdr:nvSpPr>
      <xdr:spPr bwMode="auto">
        <a:xfrm>
          <a:off x="12103100" y="3392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1782</xdr:row>
      <xdr:rowOff>0</xdr:rowOff>
    </xdr:from>
    <xdr:ext cx="304800" cy="306401"/>
    <xdr:sp macro="" textlink="">
      <xdr:nvSpPr>
        <xdr:cNvPr id="1784" name="AutoShape 4">
          <a:extLst>
            <a:ext uri="{FF2B5EF4-FFF2-40B4-BE49-F238E27FC236}">
              <a16:creationId xmlns:a16="http://schemas.microsoft.com/office/drawing/2014/main" id="{51ACDC8E-FA2D-4145-98DC-49ED8B171648}"/>
            </a:ext>
          </a:extLst>
        </xdr:cNvPr>
        <xdr:cNvSpPr>
          <a:spLocks noChangeAspect="1" noChangeArrowheads="1"/>
        </xdr:cNvSpPr>
      </xdr:nvSpPr>
      <xdr:spPr bwMode="auto">
        <a:xfrm>
          <a:off x="12103100" y="3394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1783</xdr:row>
      <xdr:rowOff>0</xdr:rowOff>
    </xdr:from>
    <xdr:ext cx="304800" cy="306401"/>
    <xdr:sp macro="" textlink="">
      <xdr:nvSpPr>
        <xdr:cNvPr id="1785" name="AutoShape 4">
          <a:extLst>
            <a:ext uri="{FF2B5EF4-FFF2-40B4-BE49-F238E27FC236}">
              <a16:creationId xmlns:a16="http://schemas.microsoft.com/office/drawing/2014/main" id="{CCEE3A92-EDBC-4F4D-98B6-ECF2FDFE0BF0}"/>
            </a:ext>
          </a:extLst>
        </xdr:cNvPr>
        <xdr:cNvSpPr>
          <a:spLocks noChangeAspect="1" noChangeArrowheads="1"/>
        </xdr:cNvSpPr>
      </xdr:nvSpPr>
      <xdr:spPr bwMode="auto">
        <a:xfrm>
          <a:off x="12103100" y="3396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1784</xdr:row>
      <xdr:rowOff>0</xdr:rowOff>
    </xdr:from>
    <xdr:ext cx="304800" cy="306401"/>
    <xdr:sp macro="" textlink="">
      <xdr:nvSpPr>
        <xdr:cNvPr id="1786" name="AutoShape 4">
          <a:extLst>
            <a:ext uri="{FF2B5EF4-FFF2-40B4-BE49-F238E27FC236}">
              <a16:creationId xmlns:a16="http://schemas.microsoft.com/office/drawing/2014/main" id="{8E954DBA-4ADE-804D-9452-E43A82BB376B}"/>
            </a:ext>
          </a:extLst>
        </xdr:cNvPr>
        <xdr:cNvSpPr>
          <a:spLocks noChangeAspect="1" noChangeArrowheads="1"/>
        </xdr:cNvSpPr>
      </xdr:nvSpPr>
      <xdr:spPr bwMode="auto">
        <a:xfrm>
          <a:off x="12103100" y="3398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1785</xdr:row>
      <xdr:rowOff>0</xdr:rowOff>
    </xdr:from>
    <xdr:ext cx="304800" cy="306401"/>
    <xdr:sp macro="" textlink="">
      <xdr:nvSpPr>
        <xdr:cNvPr id="1787" name="AutoShape 4">
          <a:extLst>
            <a:ext uri="{FF2B5EF4-FFF2-40B4-BE49-F238E27FC236}">
              <a16:creationId xmlns:a16="http://schemas.microsoft.com/office/drawing/2014/main" id="{32F81F51-8B39-3E49-8ECE-AB063F4BB12C}"/>
            </a:ext>
          </a:extLst>
        </xdr:cNvPr>
        <xdr:cNvSpPr>
          <a:spLocks noChangeAspect="1" noChangeArrowheads="1"/>
        </xdr:cNvSpPr>
      </xdr:nvSpPr>
      <xdr:spPr bwMode="auto">
        <a:xfrm>
          <a:off x="12103100" y="3400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1786</xdr:row>
      <xdr:rowOff>0</xdr:rowOff>
    </xdr:from>
    <xdr:ext cx="304800" cy="306401"/>
    <xdr:sp macro="" textlink="">
      <xdr:nvSpPr>
        <xdr:cNvPr id="1788" name="AutoShape 4">
          <a:extLst>
            <a:ext uri="{FF2B5EF4-FFF2-40B4-BE49-F238E27FC236}">
              <a16:creationId xmlns:a16="http://schemas.microsoft.com/office/drawing/2014/main" id="{A175CEBF-A00E-8745-A138-7EAF6E25EF8D}"/>
            </a:ext>
          </a:extLst>
        </xdr:cNvPr>
        <xdr:cNvSpPr>
          <a:spLocks noChangeAspect="1" noChangeArrowheads="1"/>
        </xdr:cNvSpPr>
      </xdr:nvSpPr>
      <xdr:spPr bwMode="auto">
        <a:xfrm>
          <a:off x="12103100" y="3402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1787</xdr:row>
      <xdr:rowOff>0</xdr:rowOff>
    </xdr:from>
    <xdr:ext cx="304800" cy="306401"/>
    <xdr:sp macro="" textlink="">
      <xdr:nvSpPr>
        <xdr:cNvPr id="1789" name="AutoShape 4">
          <a:extLst>
            <a:ext uri="{FF2B5EF4-FFF2-40B4-BE49-F238E27FC236}">
              <a16:creationId xmlns:a16="http://schemas.microsoft.com/office/drawing/2014/main" id="{32D94C6B-ED75-4E41-8D13-B1CAB54B01B6}"/>
            </a:ext>
          </a:extLst>
        </xdr:cNvPr>
        <xdr:cNvSpPr>
          <a:spLocks noChangeAspect="1" noChangeArrowheads="1"/>
        </xdr:cNvSpPr>
      </xdr:nvSpPr>
      <xdr:spPr bwMode="auto">
        <a:xfrm>
          <a:off x="12103100" y="3404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1788</xdr:row>
      <xdr:rowOff>0</xdr:rowOff>
    </xdr:from>
    <xdr:ext cx="304800" cy="306401"/>
    <xdr:sp macro="" textlink="">
      <xdr:nvSpPr>
        <xdr:cNvPr id="1790" name="AutoShape 4">
          <a:extLst>
            <a:ext uri="{FF2B5EF4-FFF2-40B4-BE49-F238E27FC236}">
              <a16:creationId xmlns:a16="http://schemas.microsoft.com/office/drawing/2014/main" id="{0F6F9C78-6B05-5D47-BBF5-41221ECD1CC6}"/>
            </a:ext>
          </a:extLst>
        </xdr:cNvPr>
        <xdr:cNvSpPr>
          <a:spLocks noChangeAspect="1" noChangeArrowheads="1"/>
        </xdr:cNvSpPr>
      </xdr:nvSpPr>
      <xdr:spPr bwMode="auto">
        <a:xfrm>
          <a:off x="12103100" y="3406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1789</xdr:row>
      <xdr:rowOff>0</xdr:rowOff>
    </xdr:from>
    <xdr:ext cx="304800" cy="306401"/>
    <xdr:sp macro="" textlink="">
      <xdr:nvSpPr>
        <xdr:cNvPr id="1791" name="AutoShape 4">
          <a:extLst>
            <a:ext uri="{FF2B5EF4-FFF2-40B4-BE49-F238E27FC236}">
              <a16:creationId xmlns:a16="http://schemas.microsoft.com/office/drawing/2014/main" id="{3255351F-948B-D940-9B1F-F52AAE16E97D}"/>
            </a:ext>
          </a:extLst>
        </xdr:cNvPr>
        <xdr:cNvSpPr>
          <a:spLocks noChangeAspect="1" noChangeArrowheads="1"/>
        </xdr:cNvSpPr>
      </xdr:nvSpPr>
      <xdr:spPr bwMode="auto">
        <a:xfrm>
          <a:off x="12103100" y="3408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1790</xdr:row>
      <xdr:rowOff>0</xdr:rowOff>
    </xdr:from>
    <xdr:ext cx="304800" cy="306401"/>
    <xdr:sp macro="" textlink="">
      <xdr:nvSpPr>
        <xdr:cNvPr id="1792" name="AutoShape 4">
          <a:extLst>
            <a:ext uri="{FF2B5EF4-FFF2-40B4-BE49-F238E27FC236}">
              <a16:creationId xmlns:a16="http://schemas.microsoft.com/office/drawing/2014/main" id="{46060735-90D4-E649-82AC-A74B382477F2}"/>
            </a:ext>
          </a:extLst>
        </xdr:cNvPr>
        <xdr:cNvSpPr>
          <a:spLocks noChangeAspect="1" noChangeArrowheads="1"/>
        </xdr:cNvSpPr>
      </xdr:nvSpPr>
      <xdr:spPr bwMode="auto">
        <a:xfrm>
          <a:off x="12103100" y="3409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1791</xdr:row>
      <xdr:rowOff>0</xdr:rowOff>
    </xdr:from>
    <xdr:ext cx="304800" cy="306401"/>
    <xdr:sp macro="" textlink="">
      <xdr:nvSpPr>
        <xdr:cNvPr id="1793" name="AutoShape 4">
          <a:extLst>
            <a:ext uri="{FF2B5EF4-FFF2-40B4-BE49-F238E27FC236}">
              <a16:creationId xmlns:a16="http://schemas.microsoft.com/office/drawing/2014/main" id="{C51FF90A-0193-A447-8008-1DFEAD900D14}"/>
            </a:ext>
          </a:extLst>
        </xdr:cNvPr>
        <xdr:cNvSpPr>
          <a:spLocks noChangeAspect="1" noChangeArrowheads="1"/>
        </xdr:cNvSpPr>
      </xdr:nvSpPr>
      <xdr:spPr bwMode="auto">
        <a:xfrm>
          <a:off x="12103100" y="3411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1792</xdr:row>
      <xdr:rowOff>0</xdr:rowOff>
    </xdr:from>
    <xdr:ext cx="304800" cy="306401"/>
    <xdr:sp macro="" textlink="">
      <xdr:nvSpPr>
        <xdr:cNvPr id="1794" name="AutoShape 4">
          <a:extLst>
            <a:ext uri="{FF2B5EF4-FFF2-40B4-BE49-F238E27FC236}">
              <a16:creationId xmlns:a16="http://schemas.microsoft.com/office/drawing/2014/main" id="{E3044256-0673-F74D-B682-DBE19713373A}"/>
            </a:ext>
          </a:extLst>
        </xdr:cNvPr>
        <xdr:cNvSpPr>
          <a:spLocks noChangeAspect="1" noChangeArrowheads="1"/>
        </xdr:cNvSpPr>
      </xdr:nvSpPr>
      <xdr:spPr bwMode="auto">
        <a:xfrm>
          <a:off x="12103100" y="3413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1793</xdr:row>
      <xdr:rowOff>0</xdr:rowOff>
    </xdr:from>
    <xdr:ext cx="304800" cy="306401"/>
    <xdr:sp macro="" textlink="">
      <xdr:nvSpPr>
        <xdr:cNvPr id="1795" name="AutoShape 4">
          <a:extLst>
            <a:ext uri="{FF2B5EF4-FFF2-40B4-BE49-F238E27FC236}">
              <a16:creationId xmlns:a16="http://schemas.microsoft.com/office/drawing/2014/main" id="{EC0C5A6B-F7AA-A64B-A0A1-4E287853E03C}"/>
            </a:ext>
          </a:extLst>
        </xdr:cNvPr>
        <xdr:cNvSpPr>
          <a:spLocks noChangeAspect="1" noChangeArrowheads="1"/>
        </xdr:cNvSpPr>
      </xdr:nvSpPr>
      <xdr:spPr bwMode="auto">
        <a:xfrm>
          <a:off x="12103100" y="3415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1794</xdr:row>
      <xdr:rowOff>0</xdr:rowOff>
    </xdr:from>
    <xdr:ext cx="304800" cy="306401"/>
    <xdr:sp macro="" textlink="">
      <xdr:nvSpPr>
        <xdr:cNvPr id="1796" name="AutoShape 4">
          <a:extLst>
            <a:ext uri="{FF2B5EF4-FFF2-40B4-BE49-F238E27FC236}">
              <a16:creationId xmlns:a16="http://schemas.microsoft.com/office/drawing/2014/main" id="{F1194145-73A2-B240-B134-A2761D4072CB}"/>
            </a:ext>
          </a:extLst>
        </xdr:cNvPr>
        <xdr:cNvSpPr>
          <a:spLocks noChangeAspect="1" noChangeArrowheads="1"/>
        </xdr:cNvSpPr>
      </xdr:nvSpPr>
      <xdr:spPr bwMode="auto">
        <a:xfrm>
          <a:off x="12103100" y="3417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1795</xdr:row>
      <xdr:rowOff>0</xdr:rowOff>
    </xdr:from>
    <xdr:ext cx="304800" cy="306401"/>
    <xdr:sp macro="" textlink="">
      <xdr:nvSpPr>
        <xdr:cNvPr id="1797" name="AutoShape 4">
          <a:extLst>
            <a:ext uri="{FF2B5EF4-FFF2-40B4-BE49-F238E27FC236}">
              <a16:creationId xmlns:a16="http://schemas.microsoft.com/office/drawing/2014/main" id="{3FBE353F-3A73-4848-ACA0-C1DADADE5F8E}"/>
            </a:ext>
          </a:extLst>
        </xdr:cNvPr>
        <xdr:cNvSpPr>
          <a:spLocks noChangeAspect="1" noChangeArrowheads="1"/>
        </xdr:cNvSpPr>
      </xdr:nvSpPr>
      <xdr:spPr bwMode="auto">
        <a:xfrm>
          <a:off x="12103100" y="34194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1796</xdr:row>
      <xdr:rowOff>0</xdr:rowOff>
    </xdr:from>
    <xdr:ext cx="304800" cy="306401"/>
    <xdr:sp macro="" textlink="">
      <xdr:nvSpPr>
        <xdr:cNvPr id="1798" name="AutoShape 4">
          <a:extLst>
            <a:ext uri="{FF2B5EF4-FFF2-40B4-BE49-F238E27FC236}">
              <a16:creationId xmlns:a16="http://schemas.microsoft.com/office/drawing/2014/main" id="{554277C8-5D40-8343-8DA4-997E896581FD}"/>
            </a:ext>
          </a:extLst>
        </xdr:cNvPr>
        <xdr:cNvSpPr>
          <a:spLocks noChangeAspect="1" noChangeArrowheads="1"/>
        </xdr:cNvSpPr>
      </xdr:nvSpPr>
      <xdr:spPr bwMode="auto">
        <a:xfrm>
          <a:off x="12103100" y="34213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1797</xdr:row>
      <xdr:rowOff>0</xdr:rowOff>
    </xdr:from>
    <xdr:ext cx="304800" cy="306401"/>
    <xdr:sp macro="" textlink="">
      <xdr:nvSpPr>
        <xdr:cNvPr id="1799" name="AutoShape 4">
          <a:extLst>
            <a:ext uri="{FF2B5EF4-FFF2-40B4-BE49-F238E27FC236}">
              <a16:creationId xmlns:a16="http://schemas.microsoft.com/office/drawing/2014/main" id="{C1D91CC9-0E49-F348-8467-C8ED242B4901}"/>
            </a:ext>
          </a:extLst>
        </xdr:cNvPr>
        <xdr:cNvSpPr>
          <a:spLocks noChangeAspect="1" noChangeArrowheads="1"/>
        </xdr:cNvSpPr>
      </xdr:nvSpPr>
      <xdr:spPr bwMode="auto">
        <a:xfrm>
          <a:off x="12103100" y="34232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1798</xdr:row>
      <xdr:rowOff>0</xdr:rowOff>
    </xdr:from>
    <xdr:ext cx="304800" cy="306401"/>
    <xdr:sp macro="" textlink="">
      <xdr:nvSpPr>
        <xdr:cNvPr id="1800" name="AutoShape 4">
          <a:extLst>
            <a:ext uri="{FF2B5EF4-FFF2-40B4-BE49-F238E27FC236}">
              <a16:creationId xmlns:a16="http://schemas.microsoft.com/office/drawing/2014/main" id="{2BD4BAC3-59E4-0942-BB70-43F742EE9446}"/>
            </a:ext>
          </a:extLst>
        </xdr:cNvPr>
        <xdr:cNvSpPr>
          <a:spLocks noChangeAspect="1" noChangeArrowheads="1"/>
        </xdr:cNvSpPr>
      </xdr:nvSpPr>
      <xdr:spPr bwMode="auto">
        <a:xfrm>
          <a:off x="12103100" y="34251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1799</xdr:row>
      <xdr:rowOff>0</xdr:rowOff>
    </xdr:from>
    <xdr:ext cx="304800" cy="306401"/>
    <xdr:sp macro="" textlink="">
      <xdr:nvSpPr>
        <xdr:cNvPr id="1801" name="AutoShape 4">
          <a:extLst>
            <a:ext uri="{FF2B5EF4-FFF2-40B4-BE49-F238E27FC236}">
              <a16:creationId xmlns:a16="http://schemas.microsoft.com/office/drawing/2014/main" id="{6A242E37-9F3E-BE40-B48E-A055B368D988}"/>
            </a:ext>
          </a:extLst>
        </xdr:cNvPr>
        <xdr:cNvSpPr>
          <a:spLocks noChangeAspect="1" noChangeArrowheads="1"/>
        </xdr:cNvSpPr>
      </xdr:nvSpPr>
      <xdr:spPr bwMode="auto">
        <a:xfrm>
          <a:off x="12103100" y="34270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1800</xdr:row>
      <xdr:rowOff>0</xdr:rowOff>
    </xdr:from>
    <xdr:ext cx="304800" cy="306401"/>
    <xdr:sp macro="" textlink="">
      <xdr:nvSpPr>
        <xdr:cNvPr id="1802" name="AutoShape 4">
          <a:extLst>
            <a:ext uri="{FF2B5EF4-FFF2-40B4-BE49-F238E27FC236}">
              <a16:creationId xmlns:a16="http://schemas.microsoft.com/office/drawing/2014/main" id="{C4CEAB1E-8EBD-714B-A627-38CEF211CEA4}"/>
            </a:ext>
          </a:extLst>
        </xdr:cNvPr>
        <xdr:cNvSpPr>
          <a:spLocks noChangeAspect="1" noChangeArrowheads="1"/>
        </xdr:cNvSpPr>
      </xdr:nvSpPr>
      <xdr:spPr bwMode="auto">
        <a:xfrm>
          <a:off x="12103100" y="34290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1801</xdr:row>
      <xdr:rowOff>0</xdr:rowOff>
    </xdr:from>
    <xdr:ext cx="304800" cy="306401"/>
    <xdr:sp macro="" textlink="">
      <xdr:nvSpPr>
        <xdr:cNvPr id="1803" name="AutoShape 4">
          <a:extLst>
            <a:ext uri="{FF2B5EF4-FFF2-40B4-BE49-F238E27FC236}">
              <a16:creationId xmlns:a16="http://schemas.microsoft.com/office/drawing/2014/main" id="{5E0E6E61-A278-3A4A-AD33-A0545C3F9041}"/>
            </a:ext>
          </a:extLst>
        </xdr:cNvPr>
        <xdr:cNvSpPr>
          <a:spLocks noChangeAspect="1" noChangeArrowheads="1"/>
        </xdr:cNvSpPr>
      </xdr:nvSpPr>
      <xdr:spPr bwMode="auto">
        <a:xfrm>
          <a:off x="12103100" y="34309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1802</xdr:row>
      <xdr:rowOff>0</xdr:rowOff>
    </xdr:from>
    <xdr:ext cx="304800" cy="306401"/>
    <xdr:sp macro="" textlink="">
      <xdr:nvSpPr>
        <xdr:cNvPr id="1804" name="AutoShape 4">
          <a:extLst>
            <a:ext uri="{FF2B5EF4-FFF2-40B4-BE49-F238E27FC236}">
              <a16:creationId xmlns:a16="http://schemas.microsoft.com/office/drawing/2014/main" id="{68EF58C4-078B-A148-83FA-1A5F2A5217F6}"/>
            </a:ext>
          </a:extLst>
        </xdr:cNvPr>
        <xdr:cNvSpPr>
          <a:spLocks noChangeAspect="1" noChangeArrowheads="1"/>
        </xdr:cNvSpPr>
      </xdr:nvSpPr>
      <xdr:spPr bwMode="auto">
        <a:xfrm>
          <a:off x="12103100" y="34328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1803</xdr:row>
      <xdr:rowOff>0</xdr:rowOff>
    </xdr:from>
    <xdr:ext cx="304800" cy="306401"/>
    <xdr:sp macro="" textlink="">
      <xdr:nvSpPr>
        <xdr:cNvPr id="1805" name="AutoShape 4">
          <a:extLst>
            <a:ext uri="{FF2B5EF4-FFF2-40B4-BE49-F238E27FC236}">
              <a16:creationId xmlns:a16="http://schemas.microsoft.com/office/drawing/2014/main" id="{6A9D5F22-5C48-494B-8949-B727B8FC4003}"/>
            </a:ext>
          </a:extLst>
        </xdr:cNvPr>
        <xdr:cNvSpPr>
          <a:spLocks noChangeAspect="1" noChangeArrowheads="1"/>
        </xdr:cNvSpPr>
      </xdr:nvSpPr>
      <xdr:spPr bwMode="auto">
        <a:xfrm>
          <a:off x="12103100" y="34347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1804</xdr:row>
      <xdr:rowOff>0</xdr:rowOff>
    </xdr:from>
    <xdr:ext cx="304800" cy="306401"/>
    <xdr:sp macro="" textlink="">
      <xdr:nvSpPr>
        <xdr:cNvPr id="1806" name="AutoShape 4">
          <a:extLst>
            <a:ext uri="{FF2B5EF4-FFF2-40B4-BE49-F238E27FC236}">
              <a16:creationId xmlns:a16="http://schemas.microsoft.com/office/drawing/2014/main" id="{CFB54FC6-DA2C-9948-8CFC-68FD87B07DAE}"/>
            </a:ext>
          </a:extLst>
        </xdr:cNvPr>
        <xdr:cNvSpPr>
          <a:spLocks noChangeAspect="1" noChangeArrowheads="1"/>
        </xdr:cNvSpPr>
      </xdr:nvSpPr>
      <xdr:spPr bwMode="auto">
        <a:xfrm>
          <a:off x="12103100" y="34366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1805</xdr:row>
      <xdr:rowOff>0</xdr:rowOff>
    </xdr:from>
    <xdr:ext cx="304800" cy="306401"/>
    <xdr:sp macro="" textlink="">
      <xdr:nvSpPr>
        <xdr:cNvPr id="1807" name="AutoShape 4">
          <a:extLst>
            <a:ext uri="{FF2B5EF4-FFF2-40B4-BE49-F238E27FC236}">
              <a16:creationId xmlns:a16="http://schemas.microsoft.com/office/drawing/2014/main" id="{E88C4240-8ED0-464B-BC18-744A44ED45E8}"/>
            </a:ext>
          </a:extLst>
        </xdr:cNvPr>
        <xdr:cNvSpPr>
          <a:spLocks noChangeAspect="1" noChangeArrowheads="1"/>
        </xdr:cNvSpPr>
      </xdr:nvSpPr>
      <xdr:spPr bwMode="auto">
        <a:xfrm>
          <a:off x="12103100" y="34385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1806</xdr:row>
      <xdr:rowOff>0</xdr:rowOff>
    </xdr:from>
    <xdr:ext cx="304800" cy="306401"/>
    <xdr:sp macro="" textlink="">
      <xdr:nvSpPr>
        <xdr:cNvPr id="1808" name="AutoShape 4">
          <a:extLst>
            <a:ext uri="{FF2B5EF4-FFF2-40B4-BE49-F238E27FC236}">
              <a16:creationId xmlns:a16="http://schemas.microsoft.com/office/drawing/2014/main" id="{BDD4F408-65AA-CE49-8811-E265714A177A}"/>
            </a:ext>
          </a:extLst>
        </xdr:cNvPr>
        <xdr:cNvSpPr>
          <a:spLocks noChangeAspect="1" noChangeArrowheads="1"/>
        </xdr:cNvSpPr>
      </xdr:nvSpPr>
      <xdr:spPr bwMode="auto">
        <a:xfrm>
          <a:off x="12103100" y="34404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1807</xdr:row>
      <xdr:rowOff>0</xdr:rowOff>
    </xdr:from>
    <xdr:ext cx="304800" cy="306401"/>
    <xdr:sp macro="" textlink="">
      <xdr:nvSpPr>
        <xdr:cNvPr id="1809" name="AutoShape 4">
          <a:extLst>
            <a:ext uri="{FF2B5EF4-FFF2-40B4-BE49-F238E27FC236}">
              <a16:creationId xmlns:a16="http://schemas.microsoft.com/office/drawing/2014/main" id="{7C11E162-9084-BD4E-B4F7-BD6DA9A2C675}"/>
            </a:ext>
          </a:extLst>
        </xdr:cNvPr>
        <xdr:cNvSpPr>
          <a:spLocks noChangeAspect="1" noChangeArrowheads="1"/>
        </xdr:cNvSpPr>
      </xdr:nvSpPr>
      <xdr:spPr bwMode="auto">
        <a:xfrm>
          <a:off x="12103100" y="34423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1808</xdr:row>
      <xdr:rowOff>0</xdr:rowOff>
    </xdr:from>
    <xdr:ext cx="304800" cy="306401"/>
    <xdr:sp macro="" textlink="">
      <xdr:nvSpPr>
        <xdr:cNvPr id="1810" name="AutoShape 4">
          <a:extLst>
            <a:ext uri="{FF2B5EF4-FFF2-40B4-BE49-F238E27FC236}">
              <a16:creationId xmlns:a16="http://schemas.microsoft.com/office/drawing/2014/main" id="{1B528906-A62D-5B45-BC3C-C3E491418DE4}"/>
            </a:ext>
          </a:extLst>
        </xdr:cNvPr>
        <xdr:cNvSpPr>
          <a:spLocks noChangeAspect="1" noChangeArrowheads="1"/>
        </xdr:cNvSpPr>
      </xdr:nvSpPr>
      <xdr:spPr bwMode="auto">
        <a:xfrm>
          <a:off x="12103100" y="34442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1809</xdr:row>
      <xdr:rowOff>0</xdr:rowOff>
    </xdr:from>
    <xdr:ext cx="304800" cy="306401"/>
    <xdr:sp macro="" textlink="">
      <xdr:nvSpPr>
        <xdr:cNvPr id="1811" name="AutoShape 4">
          <a:extLst>
            <a:ext uri="{FF2B5EF4-FFF2-40B4-BE49-F238E27FC236}">
              <a16:creationId xmlns:a16="http://schemas.microsoft.com/office/drawing/2014/main" id="{6E3FCE9C-5889-884D-B611-91C9E36BE41C}"/>
            </a:ext>
          </a:extLst>
        </xdr:cNvPr>
        <xdr:cNvSpPr>
          <a:spLocks noChangeAspect="1" noChangeArrowheads="1"/>
        </xdr:cNvSpPr>
      </xdr:nvSpPr>
      <xdr:spPr bwMode="auto">
        <a:xfrm>
          <a:off x="12103100" y="34461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1810</xdr:row>
      <xdr:rowOff>0</xdr:rowOff>
    </xdr:from>
    <xdr:ext cx="304800" cy="306401"/>
    <xdr:sp macro="" textlink="">
      <xdr:nvSpPr>
        <xdr:cNvPr id="1812" name="AutoShape 4">
          <a:extLst>
            <a:ext uri="{FF2B5EF4-FFF2-40B4-BE49-F238E27FC236}">
              <a16:creationId xmlns:a16="http://schemas.microsoft.com/office/drawing/2014/main" id="{08204924-E6FD-5A45-B01F-25A0220B66F7}"/>
            </a:ext>
          </a:extLst>
        </xdr:cNvPr>
        <xdr:cNvSpPr>
          <a:spLocks noChangeAspect="1" noChangeArrowheads="1"/>
        </xdr:cNvSpPr>
      </xdr:nvSpPr>
      <xdr:spPr bwMode="auto">
        <a:xfrm>
          <a:off x="12103100" y="34480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1811</xdr:row>
      <xdr:rowOff>0</xdr:rowOff>
    </xdr:from>
    <xdr:ext cx="304800" cy="306401"/>
    <xdr:sp macro="" textlink="">
      <xdr:nvSpPr>
        <xdr:cNvPr id="1813" name="AutoShape 4">
          <a:extLst>
            <a:ext uri="{FF2B5EF4-FFF2-40B4-BE49-F238E27FC236}">
              <a16:creationId xmlns:a16="http://schemas.microsoft.com/office/drawing/2014/main" id="{CE26C566-BE71-594C-A810-89A9AE310F1E}"/>
            </a:ext>
          </a:extLst>
        </xdr:cNvPr>
        <xdr:cNvSpPr>
          <a:spLocks noChangeAspect="1" noChangeArrowheads="1"/>
        </xdr:cNvSpPr>
      </xdr:nvSpPr>
      <xdr:spPr bwMode="auto">
        <a:xfrm>
          <a:off x="12103100" y="34499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1812</xdr:row>
      <xdr:rowOff>0</xdr:rowOff>
    </xdr:from>
    <xdr:ext cx="304800" cy="306401"/>
    <xdr:sp macro="" textlink="">
      <xdr:nvSpPr>
        <xdr:cNvPr id="1814" name="AutoShape 4">
          <a:extLst>
            <a:ext uri="{FF2B5EF4-FFF2-40B4-BE49-F238E27FC236}">
              <a16:creationId xmlns:a16="http://schemas.microsoft.com/office/drawing/2014/main" id="{DD8FCBD4-4DC2-054C-B301-285BC238E1AE}"/>
            </a:ext>
          </a:extLst>
        </xdr:cNvPr>
        <xdr:cNvSpPr>
          <a:spLocks noChangeAspect="1" noChangeArrowheads="1"/>
        </xdr:cNvSpPr>
      </xdr:nvSpPr>
      <xdr:spPr bwMode="auto">
        <a:xfrm>
          <a:off x="12103100" y="34518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1813</xdr:row>
      <xdr:rowOff>0</xdr:rowOff>
    </xdr:from>
    <xdr:ext cx="304800" cy="306401"/>
    <xdr:sp macro="" textlink="">
      <xdr:nvSpPr>
        <xdr:cNvPr id="1815" name="AutoShape 4">
          <a:extLst>
            <a:ext uri="{FF2B5EF4-FFF2-40B4-BE49-F238E27FC236}">
              <a16:creationId xmlns:a16="http://schemas.microsoft.com/office/drawing/2014/main" id="{D62075B2-A069-E04E-B317-F7E4B54C82F7}"/>
            </a:ext>
          </a:extLst>
        </xdr:cNvPr>
        <xdr:cNvSpPr>
          <a:spLocks noChangeAspect="1" noChangeArrowheads="1"/>
        </xdr:cNvSpPr>
      </xdr:nvSpPr>
      <xdr:spPr bwMode="auto">
        <a:xfrm>
          <a:off x="12103100" y="34537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1814</xdr:row>
      <xdr:rowOff>0</xdr:rowOff>
    </xdr:from>
    <xdr:ext cx="304800" cy="306401"/>
    <xdr:sp macro="" textlink="">
      <xdr:nvSpPr>
        <xdr:cNvPr id="1816" name="AutoShape 4">
          <a:extLst>
            <a:ext uri="{FF2B5EF4-FFF2-40B4-BE49-F238E27FC236}">
              <a16:creationId xmlns:a16="http://schemas.microsoft.com/office/drawing/2014/main" id="{05DAB573-55DD-794F-B9D9-C9AF76C6E041}"/>
            </a:ext>
          </a:extLst>
        </xdr:cNvPr>
        <xdr:cNvSpPr>
          <a:spLocks noChangeAspect="1" noChangeArrowheads="1"/>
        </xdr:cNvSpPr>
      </xdr:nvSpPr>
      <xdr:spPr bwMode="auto">
        <a:xfrm>
          <a:off x="12103100" y="34556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1815</xdr:row>
      <xdr:rowOff>0</xdr:rowOff>
    </xdr:from>
    <xdr:ext cx="304800" cy="306401"/>
    <xdr:sp macro="" textlink="">
      <xdr:nvSpPr>
        <xdr:cNvPr id="1817" name="AutoShape 4">
          <a:extLst>
            <a:ext uri="{FF2B5EF4-FFF2-40B4-BE49-F238E27FC236}">
              <a16:creationId xmlns:a16="http://schemas.microsoft.com/office/drawing/2014/main" id="{EDBD445B-C009-D541-9D74-D08D558A53FA}"/>
            </a:ext>
          </a:extLst>
        </xdr:cNvPr>
        <xdr:cNvSpPr>
          <a:spLocks noChangeAspect="1" noChangeArrowheads="1"/>
        </xdr:cNvSpPr>
      </xdr:nvSpPr>
      <xdr:spPr bwMode="auto">
        <a:xfrm>
          <a:off x="12103100" y="34575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1816</xdr:row>
      <xdr:rowOff>0</xdr:rowOff>
    </xdr:from>
    <xdr:ext cx="304800" cy="306401"/>
    <xdr:sp macro="" textlink="">
      <xdr:nvSpPr>
        <xdr:cNvPr id="1818" name="AutoShape 4">
          <a:extLst>
            <a:ext uri="{FF2B5EF4-FFF2-40B4-BE49-F238E27FC236}">
              <a16:creationId xmlns:a16="http://schemas.microsoft.com/office/drawing/2014/main" id="{3E7FFC3C-6964-AA4F-91DE-23E20A588F9E}"/>
            </a:ext>
          </a:extLst>
        </xdr:cNvPr>
        <xdr:cNvSpPr>
          <a:spLocks noChangeAspect="1" noChangeArrowheads="1"/>
        </xdr:cNvSpPr>
      </xdr:nvSpPr>
      <xdr:spPr bwMode="auto">
        <a:xfrm>
          <a:off x="12103100" y="34594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1817</xdr:row>
      <xdr:rowOff>0</xdr:rowOff>
    </xdr:from>
    <xdr:ext cx="304800" cy="306401"/>
    <xdr:sp macro="" textlink="">
      <xdr:nvSpPr>
        <xdr:cNvPr id="1819" name="AutoShape 4">
          <a:extLst>
            <a:ext uri="{FF2B5EF4-FFF2-40B4-BE49-F238E27FC236}">
              <a16:creationId xmlns:a16="http://schemas.microsoft.com/office/drawing/2014/main" id="{AEA73E58-E8DF-FE48-AB36-91BD793BA509}"/>
            </a:ext>
          </a:extLst>
        </xdr:cNvPr>
        <xdr:cNvSpPr>
          <a:spLocks noChangeAspect="1" noChangeArrowheads="1"/>
        </xdr:cNvSpPr>
      </xdr:nvSpPr>
      <xdr:spPr bwMode="auto">
        <a:xfrm>
          <a:off x="12103100" y="34613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1818</xdr:row>
      <xdr:rowOff>0</xdr:rowOff>
    </xdr:from>
    <xdr:ext cx="304800" cy="306401"/>
    <xdr:sp macro="" textlink="">
      <xdr:nvSpPr>
        <xdr:cNvPr id="1820" name="AutoShape 4">
          <a:extLst>
            <a:ext uri="{FF2B5EF4-FFF2-40B4-BE49-F238E27FC236}">
              <a16:creationId xmlns:a16="http://schemas.microsoft.com/office/drawing/2014/main" id="{5D40AD69-F9DA-2647-AE50-4C716FE8362C}"/>
            </a:ext>
          </a:extLst>
        </xdr:cNvPr>
        <xdr:cNvSpPr>
          <a:spLocks noChangeAspect="1" noChangeArrowheads="1"/>
        </xdr:cNvSpPr>
      </xdr:nvSpPr>
      <xdr:spPr bwMode="auto">
        <a:xfrm>
          <a:off x="12103100" y="34632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1819</xdr:row>
      <xdr:rowOff>0</xdr:rowOff>
    </xdr:from>
    <xdr:ext cx="304800" cy="306401"/>
    <xdr:sp macro="" textlink="">
      <xdr:nvSpPr>
        <xdr:cNvPr id="1821" name="AutoShape 4">
          <a:extLst>
            <a:ext uri="{FF2B5EF4-FFF2-40B4-BE49-F238E27FC236}">
              <a16:creationId xmlns:a16="http://schemas.microsoft.com/office/drawing/2014/main" id="{84A99A16-962C-CE44-A45F-C1D10E92F312}"/>
            </a:ext>
          </a:extLst>
        </xdr:cNvPr>
        <xdr:cNvSpPr>
          <a:spLocks noChangeAspect="1" noChangeArrowheads="1"/>
        </xdr:cNvSpPr>
      </xdr:nvSpPr>
      <xdr:spPr bwMode="auto">
        <a:xfrm>
          <a:off x="12103100" y="34651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1820</xdr:row>
      <xdr:rowOff>0</xdr:rowOff>
    </xdr:from>
    <xdr:ext cx="304800" cy="306401"/>
    <xdr:sp macro="" textlink="">
      <xdr:nvSpPr>
        <xdr:cNvPr id="1822" name="AutoShape 4">
          <a:extLst>
            <a:ext uri="{FF2B5EF4-FFF2-40B4-BE49-F238E27FC236}">
              <a16:creationId xmlns:a16="http://schemas.microsoft.com/office/drawing/2014/main" id="{3B7D9D23-C224-AF4C-BC98-7D4938AB474A}"/>
            </a:ext>
          </a:extLst>
        </xdr:cNvPr>
        <xdr:cNvSpPr>
          <a:spLocks noChangeAspect="1" noChangeArrowheads="1"/>
        </xdr:cNvSpPr>
      </xdr:nvSpPr>
      <xdr:spPr bwMode="auto">
        <a:xfrm>
          <a:off x="12103100" y="34671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1821</xdr:row>
      <xdr:rowOff>0</xdr:rowOff>
    </xdr:from>
    <xdr:ext cx="304800" cy="306401"/>
    <xdr:sp macro="" textlink="">
      <xdr:nvSpPr>
        <xdr:cNvPr id="1823" name="AutoShape 4">
          <a:extLst>
            <a:ext uri="{FF2B5EF4-FFF2-40B4-BE49-F238E27FC236}">
              <a16:creationId xmlns:a16="http://schemas.microsoft.com/office/drawing/2014/main" id="{C1FDD008-5ABD-A846-9C93-F59F5B0ADA3C}"/>
            </a:ext>
          </a:extLst>
        </xdr:cNvPr>
        <xdr:cNvSpPr>
          <a:spLocks noChangeAspect="1" noChangeArrowheads="1"/>
        </xdr:cNvSpPr>
      </xdr:nvSpPr>
      <xdr:spPr bwMode="auto">
        <a:xfrm>
          <a:off x="12103100" y="34690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1822</xdr:row>
      <xdr:rowOff>0</xdr:rowOff>
    </xdr:from>
    <xdr:ext cx="304800" cy="306401"/>
    <xdr:sp macro="" textlink="">
      <xdr:nvSpPr>
        <xdr:cNvPr id="1824" name="AutoShape 4">
          <a:extLst>
            <a:ext uri="{FF2B5EF4-FFF2-40B4-BE49-F238E27FC236}">
              <a16:creationId xmlns:a16="http://schemas.microsoft.com/office/drawing/2014/main" id="{D4C8CF37-7C19-D74F-B43B-C3777F34B8C1}"/>
            </a:ext>
          </a:extLst>
        </xdr:cNvPr>
        <xdr:cNvSpPr>
          <a:spLocks noChangeAspect="1" noChangeArrowheads="1"/>
        </xdr:cNvSpPr>
      </xdr:nvSpPr>
      <xdr:spPr bwMode="auto">
        <a:xfrm>
          <a:off x="12103100" y="34709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1823</xdr:row>
      <xdr:rowOff>0</xdr:rowOff>
    </xdr:from>
    <xdr:ext cx="304800" cy="306401"/>
    <xdr:sp macro="" textlink="">
      <xdr:nvSpPr>
        <xdr:cNvPr id="1825" name="AutoShape 4">
          <a:extLst>
            <a:ext uri="{FF2B5EF4-FFF2-40B4-BE49-F238E27FC236}">
              <a16:creationId xmlns:a16="http://schemas.microsoft.com/office/drawing/2014/main" id="{8EC322F0-824A-ED4E-AD8C-E833841B4852}"/>
            </a:ext>
          </a:extLst>
        </xdr:cNvPr>
        <xdr:cNvSpPr>
          <a:spLocks noChangeAspect="1" noChangeArrowheads="1"/>
        </xdr:cNvSpPr>
      </xdr:nvSpPr>
      <xdr:spPr bwMode="auto">
        <a:xfrm>
          <a:off x="12103100" y="34728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1824</xdr:row>
      <xdr:rowOff>0</xdr:rowOff>
    </xdr:from>
    <xdr:ext cx="304800" cy="306401"/>
    <xdr:sp macro="" textlink="">
      <xdr:nvSpPr>
        <xdr:cNvPr id="1826" name="AutoShape 4">
          <a:extLst>
            <a:ext uri="{FF2B5EF4-FFF2-40B4-BE49-F238E27FC236}">
              <a16:creationId xmlns:a16="http://schemas.microsoft.com/office/drawing/2014/main" id="{0B21CF94-4706-074A-9F9A-AEB5C18E3121}"/>
            </a:ext>
          </a:extLst>
        </xdr:cNvPr>
        <xdr:cNvSpPr>
          <a:spLocks noChangeAspect="1" noChangeArrowheads="1"/>
        </xdr:cNvSpPr>
      </xdr:nvSpPr>
      <xdr:spPr bwMode="auto">
        <a:xfrm>
          <a:off x="12103100" y="34747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1825</xdr:row>
      <xdr:rowOff>0</xdr:rowOff>
    </xdr:from>
    <xdr:ext cx="304800" cy="306401"/>
    <xdr:sp macro="" textlink="">
      <xdr:nvSpPr>
        <xdr:cNvPr id="1827" name="AutoShape 4">
          <a:extLst>
            <a:ext uri="{FF2B5EF4-FFF2-40B4-BE49-F238E27FC236}">
              <a16:creationId xmlns:a16="http://schemas.microsoft.com/office/drawing/2014/main" id="{D9EEB0AD-0025-D84E-A205-3782BFF74919}"/>
            </a:ext>
          </a:extLst>
        </xdr:cNvPr>
        <xdr:cNvSpPr>
          <a:spLocks noChangeAspect="1" noChangeArrowheads="1"/>
        </xdr:cNvSpPr>
      </xdr:nvSpPr>
      <xdr:spPr bwMode="auto">
        <a:xfrm>
          <a:off x="12103100" y="34766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1826</xdr:row>
      <xdr:rowOff>0</xdr:rowOff>
    </xdr:from>
    <xdr:ext cx="304800" cy="306401"/>
    <xdr:sp macro="" textlink="">
      <xdr:nvSpPr>
        <xdr:cNvPr id="1828" name="AutoShape 4">
          <a:extLst>
            <a:ext uri="{FF2B5EF4-FFF2-40B4-BE49-F238E27FC236}">
              <a16:creationId xmlns:a16="http://schemas.microsoft.com/office/drawing/2014/main" id="{295C0280-D43B-D049-B00E-DA238CC7442B}"/>
            </a:ext>
          </a:extLst>
        </xdr:cNvPr>
        <xdr:cNvSpPr>
          <a:spLocks noChangeAspect="1" noChangeArrowheads="1"/>
        </xdr:cNvSpPr>
      </xdr:nvSpPr>
      <xdr:spPr bwMode="auto">
        <a:xfrm>
          <a:off x="12103100" y="34785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1827</xdr:row>
      <xdr:rowOff>0</xdr:rowOff>
    </xdr:from>
    <xdr:ext cx="304800" cy="306401"/>
    <xdr:sp macro="" textlink="">
      <xdr:nvSpPr>
        <xdr:cNvPr id="1829" name="AutoShape 4">
          <a:extLst>
            <a:ext uri="{FF2B5EF4-FFF2-40B4-BE49-F238E27FC236}">
              <a16:creationId xmlns:a16="http://schemas.microsoft.com/office/drawing/2014/main" id="{77E017C4-27F6-B34C-AD56-1B55F81E47A6}"/>
            </a:ext>
          </a:extLst>
        </xdr:cNvPr>
        <xdr:cNvSpPr>
          <a:spLocks noChangeAspect="1" noChangeArrowheads="1"/>
        </xdr:cNvSpPr>
      </xdr:nvSpPr>
      <xdr:spPr bwMode="auto">
        <a:xfrm>
          <a:off x="12103100" y="34804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1828</xdr:row>
      <xdr:rowOff>0</xdr:rowOff>
    </xdr:from>
    <xdr:ext cx="304800" cy="306401"/>
    <xdr:sp macro="" textlink="">
      <xdr:nvSpPr>
        <xdr:cNvPr id="1830" name="AutoShape 4">
          <a:extLst>
            <a:ext uri="{FF2B5EF4-FFF2-40B4-BE49-F238E27FC236}">
              <a16:creationId xmlns:a16="http://schemas.microsoft.com/office/drawing/2014/main" id="{46F9E98D-9B41-5F48-8DFB-B13611A7A109}"/>
            </a:ext>
          </a:extLst>
        </xdr:cNvPr>
        <xdr:cNvSpPr>
          <a:spLocks noChangeAspect="1" noChangeArrowheads="1"/>
        </xdr:cNvSpPr>
      </xdr:nvSpPr>
      <xdr:spPr bwMode="auto">
        <a:xfrm>
          <a:off x="12103100" y="34823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1829</xdr:row>
      <xdr:rowOff>0</xdr:rowOff>
    </xdr:from>
    <xdr:ext cx="304800" cy="306401"/>
    <xdr:sp macro="" textlink="">
      <xdr:nvSpPr>
        <xdr:cNvPr id="1831" name="AutoShape 4">
          <a:extLst>
            <a:ext uri="{FF2B5EF4-FFF2-40B4-BE49-F238E27FC236}">
              <a16:creationId xmlns:a16="http://schemas.microsoft.com/office/drawing/2014/main" id="{DAD941BC-6EE3-EC49-8022-A3A5707CAC19}"/>
            </a:ext>
          </a:extLst>
        </xdr:cNvPr>
        <xdr:cNvSpPr>
          <a:spLocks noChangeAspect="1" noChangeArrowheads="1"/>
        </xdr:cNvSpPr>
      </xdr:nvSpPr>
      <xdr:spPr bwMode="auto">
        <a:xfrm>
          <a:off x="12103100" y="34842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1830</xdr:row>
      <xdr:rowOff>0</xdr:rowOff>
    </xdr:from>
    <xdr:ext cx="304800" cy="306401"/>
    <xdr:sp macro="" textlink="">
      <xdr:nvSpPr>
        <xdr:cNvPr id="1832" name="AutoShape 4">
          <a:extLst>
            <a:ext uri="{FF2B5EF4-FFF2-40B4-BE49-F238E27FC236}">
              <a16:creationId xmlns:a16="http://schemas.microsoft.com/office/drawing/2014/main" id="{A6151B09-039B-0146-A76F-203985C50A4C}"/>
            </a:ext>
          </a:extLst>
        </xdr:cNvPr>
        <xdr:cNvSpPr>
          <a:spLocks noChangeAspect="1" noChangeArrowheads="1"/>
        </xdr:cNvSpPr>
      </xdr:nvSpPr>
      <xdr:spPr bwMode="auto">
        <a:xfrm>
          <a:off x="12103100" y="34861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1831</xdr:row>
      <xdr:rowOff>0</xdr:rowOff>
    </xdr:from>
    <xdr:ext cx="304800" cy="306401"/>
    <xdr:sp macro="" textlink="">
      <xdr:nvSpPr>
        <xdr:cNvPr id="1833" name="AutoShape 4">
          <a:extLst>
            <a:ext uri="{FF2B5EF4-FFF2-40B4-BE49-F238E27FC236}">
              <a16:creationId xmlns:a16="http://schemas.microsoft.com/office/drawing/2014/main" id="{4AF12C3B-AD74-A345-B154-388D6F25F259}"/>
            </a:ext>
          </a:extLst>
        </xdr:cNvPr>
        <xdr:cNvSpPr>
          <a:spLocks noChangeAspect="1" noChangeArrowheads="1"/>
        </xdr:cNvSpPr>
      </xdr:nvSpPr>
      <xdr:spPr bwMode="auto">
        <a:xfrm>
          <a:off x="12103100" y="34880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1832</xdr:row>
      <xdr:rowOff>0</xdr:rowOff>
    </xdr:from>
    <xdr:ext cx="304800" cy="306401"/>
    <xdr:sp macro="" textlink="">
      <xdr:nvSpPr>
        <xdr:cNvPr id="1834" name="AutoShape 4">
          <a:extLst>
            <a:ext uri="{FF2B5EF4-FFF2-40B4-BE49-F238E27FC236}">
              <a16:creationId xmlns:a16="http://schemas.microsoft.com/office/drawing/2014/main" id="{E57823C2-CFB1-4F48-A01F-ED0A4444FAF4}"/>
            </a:ext>
          </a:extLst>
        </xdr:cNvPr>
        <xdr:cNvSpPr>
          <a:spLocks noChangeAspect="1" noChangeArrowheads="1"/>
        </xdr:cNvSpPr>
      </xdr:nvSpPr>
      <xdr:spPr bwMode="auto">
        <a:xfrm>
          <a:off x="12103100" y="34899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1833</xdr:row>
      <xdr:rowOff>0</xdr:rowOff>
    </xdr:from>
    <xdr:ext cx="304800" cy="306401"/>
    <xdr:sp macro="" textlink="">
      <xdr:nvSpPr>
        <xdr:cNvPr id="1835" name="AutoShape 4">
          <a:extLst>
            <a:ext uri="{FF2B5EF4-FFF2-40B4-BE49-F238E27FC236}">
              <a16:creationId xmlns:a16="http://schemas.microsoft.com/office/drawing/2014/main" id="{F5502870-8A7D-EA44-AF15-A4060458DA46}"/>
            </a:ext>
          </a:extLst>
        </xdr:cNvPr>
        <xdr:cNvSpPr>
          <a:spLocks noChangeAspect="1" noChangeArrowheads="1"/>
        </xdr:cNvSpPr>
      </xdr:nvSpPr>
      <xdr:spPr bwMode="auto">
        <a:xfrm>
          <a:off x="12103100" y="34918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1834</xdr:row>
      <xdr:rowOff>0</xdr:rowOff>
    </xdr:from>
    <xdr:ext cx="304800" cy="306401"/>
    <xdr:sp macro="" textlink="">
      <xdr:nvSpPr>
        <xdr:cNvPr id="1836" name="AutoShape 4">
          <a:extLst>
            <a:ext uri="{FF2B5EF4-FFF2-40B4-BE49-F238E27FC236}">
              <a16:creationId xmlns:a16="http://schemas.microsoft.com/office/drawing/2014/main" id="{95CF2FCC-7D46-9849-B3E5-EF3C78E5D37B}"/>
            </a:ext>
          </a:extLst>
        </xdr:cNvPr>
        <xdr:cNvSpPr>
          <a:spLocks noChangeAspect="1" noChangeArrowheads="1"/>
        </xdr:cNvSpPr>
      </xdr:nvSpPr>
      <xdr:spPr bwMode="auto">
        <a:xfrm>
          <a:off x="12103100" y="34937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1835</xdr:row>
      <xdr:rowOff>0</xdr:rowOff>
    </xdr:from>
    <xdr:ext cx="304800" cy="306401"/>
    <xdr:sp macro="" textlink="">
      <xdr:nvSpPr>
        <xdr:cNvPr id="1837" name="AutoShape 4">
          <a:extLst>
            <a:ext uri="{FF2B5EF4-FFF2-40B4-BE49-F238E27FC236}">
              <a16:creationId xmlns:a16="http://schemas.microsoft.com/office/drawing/2014/main" id="{C4154B00-4F82-3A4A-9F02-BCEC618988CF}"/>
            </a:ext>
          </a:extLst>
        </xdr:cNvPr>
        <xdr:cNvSpPr>
          <a:spLocks noChangeAspect="1" noChangeArrowheads="1"/>
        </xdr:cNvSpPr>
      </xdr:nvSpPr>
      <xdr:spPr bwMode="auto">
        <a:xfrm>
          <a:off x="12103100" y="34956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1836</xdr:row>
      <xdr:rowOff>0</xdr:rowOff>
    </xdr:from>
    <xdr:ext cx="304800" cy="306401"/>
    <xdr:sp macro="" textlink="">
      <xdr:nvSpPr>
        <xdr:cNvPr id="1838" name="AutoShape 4">
          <a:extLst>
            <a:ext uri="{FF2B5EF4-FFF2-40B4-BE49-F238E27FC236}">
              <a16:creationId xmlns:a16="http://schemas.microsoft.com/office/drawing/2014/main" id="{0B807FCD-FC06-8546-ACD6-A6D2EBF53B9F}"/>
            </a:ext>
          </a:extLst>
        </xdr:cNvPr>
        <xdr:cNvSpPr>
          <a:spLocks noChangeAspect="1" noChangeArrowheads="1"/>
        </xdr:cNvSpPr>
      </xdr:nvSpPr>
      <xdr:spPr bwMode="auto">
        <a:xfrm>
          <a:off x="12103100" y="34975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1837</xdr:row>
      <xdr:rowOff>0</xdr:rowOff>
    </xdr:from>
    <xdr:ext cx="304800" cy="306401"/>
    <xdr:sp macro="" textlink="">
      <xdr:nvSpPr>
        <xdr:cNvPr id="1839" name="AutoShape 4">
          <a:extLst>
            <a:ext uri="{FF2B5EF4-FFF2-40B4-BE49-F238E27FC236}">
              <a16:creationId xmlns:a16="http://schemas.microsoft.com/office/drawing/2014/main" id="{EFA7DDC4-5404-C94A-ADEF-36006BD9D44B}"/>
            </a:ext>
          </a:extLst>
        </xdr:cNvPr>
        <xdr:cNvSpPr>
          <a:spLocks noChangeAspect="1" noChangeArrowheads="1"/>
        </xdr:cNvSpPr>
      </xdr:nvSpPr>
      <xdr:spPr bwMode="auto">
        <a:xfrm>
          <a:off x="12103100" y="34994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1838</xdr:row>
      <xdr:rowOff>0</xdr:rowOff>
    </xdr:from>
    <xdr:ext cx="304800" cy="306401"/>
    <xdr:sp macro="" textlink="">
      <xdr:nvSpPr>
        <xdr:cNvPr id="1840" name="AutoShape 4">
          <a:extLst>
            <a:ext uri="{FF2B5EF4-FFF2-40B4-BE49-F238E27FC236}">
              <a16:creationId xmlns:a16="http://schemas.microsoft.com/office/drawing/2014/main" id="{0C9D9DBF-059C-2845-A000-448452A8A2CE}"/>
            </a:ext>
          </a:extLst>
        </xdr:cNvPr>
        <xdr:cNvSpPr>
          <a:spLocks noChangeAspect="1" noChangeArrowheads="1"/>
        </xdr:cNvSpPr>
      </xdr:nvSpPr>
      <xdr:spPr bwMode="auto">
        <a:xfrm>
          <a:off x="12103100" y="35013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1839</xdr:row>
      <xdr:rowOff>0</xdr:rowOff>
    </xdr:from>
    <xdr:ext cx="304800" cy="306401"/>
    <xdr:sp macro="" textlink="">
      <xdr:nvSpPr>
        <xdr:cNvPr id="1841" name="AutoShape 4">
          <a:extLst>
            <a:ext uri="{FF2B5EF4-FFF2-40B4-BE49-F238E27FC236}">
              <a16:creationId xmlns:a16="http://schemas.microsoft.com/office/drawing/2014/main" id="{558BA5A2-B876-5546-A561-385B74FFABE9}"/>
            </a:ext>
          </a:extLst>
        </xdr:cNvPr>
        <xdr:cNvSpPr>
          <a:spLocks noChangeAspect="1" noChangeArrowheads="1"/>
        </xdr:cNvSpPr>
      </xdr:nvSpPr>
      <xdr:spPr bwMode="auto">
        <a:xfrm>
          <a:off x="12103100" y="35032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1840</xdr:row>
      <xdr:rowOff>0</xdr:rowOff>
    </xdr:from>
    <xdr:ext cx="304800" cy="306401"/>
    <xdr:sp macro="" textlink="">
      <xdr:nvSpPr>
        <xdr:cNvPr id="1842" name="AutoShape 4">
          <a:extLst>
            <a:ext uri="{FF2B5EF4-FFF2-40B4-BE49-F238E27FC236}">
              <a16:creationId xmlns:a16="http://schemas.microsoft.com/office/drawing/2014/main" id="{6AD801E8-632E-0C48-9135-8CB1DF710C4B}"/>
            </a:ext>
          </a:extLst>
        </xdr:cNvPr>
        <xdr:cNvSpPr>
          <a:spLocks noChangeAspect="1" noChangeArrowheads="1"/>
        </xdr:cNvSpPr>
      </xdr:nvSpPr>
      <xdr:spPr bwMode="auto">
        <a:xfrm>
          <a:off x="12103100" y="35052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1841</xdr:row>
      <xdr:rowOff>0</xdr:rowOff>
    </xdr:from>
    <xdr:ext cx="304800" cy="306401"/>
    <xdr:sp macro="" textlink="">
      <xdr:nvSpPr>
        <xdr:cNvPr id="1843" name="AutoShape 4">
          <a:extLst>
            <a:ext uri="{FF2B5EF4-FFF2-40B4-BE49-F238E27FC236}">
              <a16:creationId xmlns:a16="http://schemas.microsoft.com/office/drawing/2014/main" id="{25C4DB06-6913-FC4B-96BE-BC3EB68FECE6}"/>
            </a:ext>
          </a:extLst>
        </xdr:cNvPr>
        <xdr:cNvSpPr>
          <a:spLocks noChangeAspect="1" noChangeArrowheads="1"/>
        </xdr:cNvSpPr>
      </xdr:nvSpPr>
      <xdr:spPr bwMode="auto">
        <a:xfrm>
          <a:off x="12103100" y="35071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1842</xdr:row>
      <xdr:rowOff>0</xdr:rowOff>
    </xdr:from>
    <xdr:ext cx="304800" cy="306401"/>
    <xdr:sp macro="" textlink="">
      <xdr:nvSpPr>
        <xdr:cNvPr id="1844" name="AutoShape 4">
          <a:extLst>
            <a:ext uri="{FF2B5EF4-FFF2-40B4-BE49-F238E27FC236}">
              <a16:creationId xmlns:a16="http://schemas.microsoft.com/office/drawing/2014/main" id="{A867B441-4ABA-0F45-8F9B-CCB1C703FDE6}"/>
            </a:ext>
          </a:extLst>
        </xdr:cNvPr>
        <xdr:cNvSpPr>
          <a:spLocks noChangeAspect="1" noChangeArrowheads="1"/>
        </xdr:cNvSpPr>
      </xdr:nvSpPr>
      <xdr:spPr bwMode="auto">
        <a:xfrm>
          <a:off x="12103100" y="35090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1843</xdr:row>
      <xdr:rowOff>0</xdr:rowOff>
    </xdr:from>
    <xdr:ext cx="304800" cy="306401"/>
    <xdr:sp macro="" textlink="">
      <xdr:nvSpPr>
        <xdr:cNvPr id="1845" name="AutoShape 4">
          <a:extLst>
            <a:ext uri="{FF2B5EF4-FFF2-40B4-BE49-F238E27FC236}">
              <a16:creationId xmlns:a16="http://schemas.microsoft.com/office/drawing/2014/main" id="{DBA39461-E412-084C-A114-187274462171}"/>
            </a:ext>
          </a:extLst>
        </xdr:cNvPr>
        <xdr:cNvSpPr>
          <a:spLocks noChangeAspect="1" noChangeArrowheads="1"/>
        </xdr:cNvSpPr>
      </xdr:nvSpPr>
      <xdr:spPr bwMode="auto">
        <a:xfrm>
          <a:off x="12103100" y="35109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1844</xdr:row>
      <xdr:rowOff>0</xdr:rowOff>
    </xdr:from>
    <xdr:ext cx="304800" cy="306401"/>
    <xdr:sp macro="" textlink="">
      <xdr:nvSpPr>
        <xdr:cNvPr id="1846" name="AutoShape 4">
          <a:extLst>
            <a:ext uri="{FF2B5EF4-FFF2-40B4-BE49-F238E27FC236}">
              <a16:creationId xmlns:a16="http://schemas.microsoft.com/office/drawing/2014/main" id="{ECDA28A1-70F2-A74C-B3F2-8627646716C5}"/>
            </a:ext>
          </a:extLst>
        </xdr:cNvPr>
        <xdr:cNvSpPr>
          <a:spLocks noChangeAspect="1" noChangeArrowheads="1"/>
        </xdr:cNvSpPr>
      </xdr:nvSpPr>
      <xdr:spPr bwMode="auto">
        <a:xfrm>
          <a:off x="12103100" y="35128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1845</xdr:row>
      <xdr:rowOff>0</xdr:rowOff>
    </xdr:from>
    <xdr:ext cx="304800" cy="306401"/>
    <xdr:sp macro="" textlink="">
      <xdr:nvSpPr>
        <xdr:cNvPr id="1847" name="AutoShape 4">
          <a:extLst>
            <a:ext uri="{FF2B5EF4-FFF2-40B4-BE49-F238E27FC236}">
              <a16:creationId xmlns:a16="http://schemas.microsoft.com/office/drawing/2014/main" id="{E535E145-6978-4A4F-AB95-EB12329DB17A}"/>
            </a:ext>
          </a:extLst>
        </xdr:cNvPr>
        <xdr:cNvSpPr>
          <a:spLocks noChangeAspect="1" noChangeArrowheads="1"/>
        </xdr:cNvSpPr>
      </xdr:nvSpPr>
      <xdr:spPr bwMode="auto">
        <a:xfrm>
          <a:off x="12103100" y="35147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1846</xdr:row>
      <xdr:rowOff>0</xdr:rowOff>
    </xdr:from>
    <xdr:ext cx="304800" cy="306401"/>
    <xdr:sp macro="" textlink="">
      <xdr:nvSpPr>
        <xdr:cNvPr id="1848" name="AutoShape 4">
          <a:extLst>
            <a:ext uri="{FF2B5EF4-FFF2-40B4-BE49-F238E27FC236}">
              <a16:creationId xmlns:a16="http://schemas.microsoft.com/office/drawing/2014/main" id="{476B54F5-44AA-CE42-B5FD-FDEA634BAB30}"/>
            </a:ext>
          </a:extLst>
        </xdr:cNvPr>
        <xdr:cNvSpPr>
          <a:spLocks noChangeAspect="1" noChangeArrowheads="1"/>
        </xdr:cNvSpPr>
      </xdr:nvSpPr>
      <xdr:spPr bwMode="auto">
        <a:xfrm>
          <a:off x="12103100" y="35166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1847</xdr:row>
      <xdr:rowOff>0</xdr:rowOff>
    </xdr:from>
    <xdr:ext cx="304800" cy="306401"/>
    <xdr:sp macro="" textlink="">
      <xdr:nvSpPr>
        <xdr:cNvPr id="1849" name="AutoShape 4">
          <a:extLst>
            <a:ext uri="{FF2B5EF4-FFF2-40B4-BE49-F238E27FC236}">
              <a16:creationId xmlns:a16="http://schemas.microsoft.com/office/drawing/2014/main" id="{AB9865E4-64C7-5849-8883-5F7CC71CE2F3}"/>
            </a:ext>
          </a:extLst>
        </xdr:cNvPr>
        <xdr:cNvSpPr>
          <a:spLocks noChangeAspect="1" noChangeArrowheads="1"/>
        </xdr:cNvSpPr>
      </xdr:nvSpPr>
      <xdr:spPr bwMode="auto">
        <a:xfrm>
          <a:off x="12103100" y="35185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1848</xdr:row>
      <xdr:rowOff>0</xdr:rowOff>
    </xdr:from>
    <xdr:ext cx="304800" cy="306401"/>
    <xdr:sp macro="" textlink="">
      <xdr:nvSpPr>
        <xdr:cNvPr id="1850" name="AutoShape 4">
          <a:extLst>
            <a:ext uri="{FF2B5EF4-FFF2-40B4-BE49-F238E27FC236}">
              <a16:creationId xmlns:a16="http://schemas.microsoft.com/office/drawing/2014/main" id="{51717D8B-1C82-B44B-B9B2-3D90381338C0}"/>
            </a:ext>
          </a:extLst>
        </xdr:cNvPr>
        <xdr:cNvSpPr>
          <a:spLocks noChangeAspect="1" noChangeArrowheads="1"/>
        </xdr:cNvSpPr>
      </xdr:nvSpPr>
      <xdr:spPr bwMode="auto">
        <a:xfrm>
          <a:off x="12103100" y="35204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1849</xdr:row>
      <xdr:rowOff>0</xdr:rowOff>
    </xdr:from>
    <xdr:ext cx="304800" cy="306401"/>
    <xdr:sp macro="" textlink="">
      <xdr:nvSpPr>
        <xdr:cNvPr id="1851" name="AutoShape 4">
          <a:extLst>
            <a:ext uri="{FF2B5EF4-FFF2-40B4-BE49-F238E27FC236}">
              <a16:creationId xmlns:a16="http://schemas.microsoft.com/office/drawing/2014/main" id="{6642096C-A25B-B744-8CDA-79DEFA56C28C}"/>
            </a:ext>
          </a:extLst>
        </xdr:cNvPr>
        <xdr:cNvSpPr>
          <a:spLocks noChangeAspect="1" noChangeArrowheads="1"/>
        </xdr:cNvSpPr>
      </xdr:nvSpPr>
      <xdr:spPr bwMode="auto">
        <a:xfrm>
          <a:off x="12103100" y="35223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1850</xdr:row>
      <xdr:rowOff>0</xdr:rowOff>
    </xdr:from>
    <xdr:ext cx="304800" cy="306401"/>
    <xdr:sp macro="" textlink="">
      <xdr:nvSpPr>
        <xdr:cNvPr id="1852" name="AutoShape 4">
          <a:extLst>
            <a:ext uri="{FF2B5EF4-FFF2-40B4-BE49-F238E27FC236}">
              <a16:creationId xmlns:a16="http://schemas.microsoft.com/office/drawing/2014/main" id="{6E23C557-CA7B-6442-8D3F-53D2B89D11CB}"/>
            </a:ext>
          </a:extLst>
        </xdr:cNvPr>
        <xdr:cNvSpPr>
          <a:spLocks noChangeAspect="1" noChangeArrowheads="1"/>
        </xdr:cNvSpPr>
      </xdr:nvSpPr>
      <xdr:spPr bwMode="auto">
        <a:xfrm>
          <a:off x="12103100" y="35242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1851</xdr:row>
      <xdr:rowOff>0</xdr:rowOff>
    </xdr:from>
    <xdr:ext cx="304800" cy="306401"/>
    <xdr:sp macro="" textlink="">
      <xdr:nvSpPr>
        <xdr:cNvPr id="1853" name="AutoShape 4">
          <a:extLst>
            <a:ext uri="{FF2B5EF4-FFF2-40B4-BE49-F238E27FC236}">
              <a16:creationId xmlns:a16="http://schemas.microsoft.com/office/drawing/2014/main" id="{9A26DCD7-A11F-1548-9AFA-BE56E328373C}"/>
            </a:ext>
          </a:extLst>
        </xdr:cNvPr>
        <xdr:cNvSpPr>
          <a:spLocks noChangeAspect="1" noChangeArrowheads="1"/>
        </xdr:cNvSpPr>
      </xdr:nvSpPr>
      <xdr:spPr bwMode="auto">
        <a:xfrm>
          <a:off x="12103100" y="35261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1852</xdr:row>
      <xdr:rowOff>0</xdr:rowOff>
    </xdr:from>
    <xdr:ext cx="304800" cy="306401"/>
    <xdr:sp macro="" textlink="">
      <xdr:nvSpPr>
        <xdr:cNvPr id="1854" name="AutoShape 4">
          <a:extLst>
            <a:ext uri="{FF2B5EF4-FFF2-40B4-BE49-F238E27FC236}">
              <a16:creationId xmlns:a16="http://schemas.microsoft.com/office/drawing/2014/main" id="{9FBC94BF-F414-614A-8E4B-18B8076821BA}"/>
            </a:ext>
          </a:extLst>
        </xdr:cNvPr>
        <xdr:cNvSpPr>
          <a:spLocks noChangeAspect="1" noChangeArrowheads="1"/>
        </xdr:cNvSpPr>
      </xdr:nvSpPr>
      <xdr:spPr bwMode="auto">
        <a:xfrm>
          <a:off x="12103100" y="35280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1853</xdr:row>
      <xdr:rowOff>0</xdr:rowOff>
    </xdr:from>
    <xdr:ext cx="304800" cy="306401"/>
    <xdr:sp macro="" textlink="">
      <xdr:nvSpPr>
        <xdr:cNvPr id="1855" name="AutoShape 4">
          <a:extLst>
            <a:ext uri="{FF2B5EF4-FFF2-40B4-BE49-F238E27FC236}">
              <a16:creationId xmlns:a16="http://schemas.microsoft.com/office/drawing/2014/main" id="{11FF69E1-C7C7-974C-BA5C-1E22E1E01124}"/>
            </a:ext>
          </a:extLst>
        </xdr:cNvPr>
        <xdr:cNvSpPr>
          <a:spLocks noChangeAspect="1" noChangeArrowheads="1"/>
        </xdr:cNvSpPr>
      </xdr:nvSpPr>
      <xdr:spPr bwMode="auto">
        <a:xfrm>
          <a:off x="12103100" y="35299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1854</xdr:row>
      <xdr:rowOff>0</xdr:rowOff>
    </xdr:from>
    <xdr:ext cx="304800" cy="306401"/>
    <xdr:sp macro="" textlink="">
      <xdr:nvSpPr>
        <xdr:cNvPr id="1856" name="AutoShape 4">
          <a:extLst>
            <a:ext uri="{FF2B5EF4-FFF2-40B4-BE49-F238E27FC236}">
              <a16:creationId xmlns:a16="http://schemas.microsoft.com/office/drawing/2014/main" id="{9A656015-750F-484F-95E7-664356726049}"/>
            </a:ext>
          </a:extLst>
        </xdr:cNvPr>
        <xdr:cNvSpPr>
          <a:spLocks noChangeAspect="1" noChangeArrowheads="1"/>
        </xdr:cNvSpPr>
      </xdr:nvSpPr>
      <xdr:spPr bwMode="auto">
        <a:xfrm>
          <a:off x="12103100" y="35318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1855</xdr:row>
      <xdr:rowOff>0</xdr:rowOff>
    </xdr:from>
    <xdr:ext cx="304800" cy="306401"/>
    <xdr:sp macro="" textlink="">
      <xdr:nvSpPr>
        <xdr:cNvPr id="1857" name="AutoShape 4">
          <a:extLst>
            <a:ext uri="{FF2B5EF4-FFF2-40B4-BE49-F238E27FC236}">
              <a16:creationId xmlns:a16="http://schemas.microsoft.com/office/drawing/2014/main" id="{D9EFC437-AA01-1D4A-B3B6-3366E8809C33}"/>
            </a:ext>
          </a:extLst>
        </xdr:cNvPr>
        <xdr:cNvSpPr>
          <a:spLocks noChangeAspect="1" noChangeArrowheads="1"/>
        </xdr:cNvSpPr>
      </xdr:nvSpPr>
      <xdr:spPr bwMode="auto">
        <a:xfrm>
          <a:off x="12103100" y="35337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1856</xdr:row>
      <xdr:rowOff>0</xdr:rowOff>
    </xdr:from>
    <xdr:ext cx="304800" cy="306401"/>
    <xdr:sp macro="" textlink="">
      <xdr:nvSpPr>
        <xdr:cNvPr id="1858" name="AutoShape 4">
          <a:extLst>
            <a:ext uri="{FF2B5EF4-FFF2-40B4-BE49-F238E27FC236}">
              <a16:creationId xmlns:a16="http://schemas.microsoft.com/office/drawing/2014/main" id="{D68ED219-C629-E543-BB10-D463E674F9A0}"/>
            </a:ext>
          </a:extLst>
        </xdr:cNvPr>
        <xdr:cNvSpPr>
          <a:spLocks noChangeAspect="1" noChangeArrowheads="1"/>
        </xdr:cNvSpPr>
      </xdr:nvSpPr>
      <xdr:spPr bwMode="auto">
        <a:xfrm>
          <a:off x="12103100" y="35356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1857</xdr:row>
      <xdr:rowOff>0</xdr:rowOff>
    </xdr:from>
    <xdr:ext cx="304800" cy="306401"/>
    <xdr:sp macro="" textlink="">
      <xdr:nvSpPr>
        <xdr:cNvPr id="1859" name="AutoShape 4">
          <a:extLst>
            <a:ext uri="{FF2B5EF4-FFF2-40B4-BE49-F238E27FC236}">
              <a16:creationId xmlns:a16="http://schemas.microsoft.com/office/drawing/2014/main" id="{450CDC78-604B-7B4B-B252-4C5692A91657}"/>
            </a:ext>
          </a:extLst>
        </xdr:cNvPr>
        <xdr:cNvSpPr>
          <a:spLocks noChangeAspect="1" noChangeArrowheads="1"/>
        </xdr:cNvSpPr>
      </xdr:nvSpPr>
      <xdr:spPr bwMode="auto">
        <a:xfrm>
          <a:off x="12103100" y="35375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1858</xdr:row>
      <xdr:rowOff>0</xdr:rowOff>
    </xdr:from>
    <xdr:ext cx="304800" cy="306401"/>
    <xdr:sp macro="" textlink="">
      <xdr:nvSpPr>
        <xdr:cNvPr id="1860" name="AutoShape 4">
          <a:extLst>
            <a:ext uri="{FF2B5EF4-FFF2-40B4-BE49-F238E27FC236}">
              <a16:creationId xmlns:a16="http://schemas.microsoft.com/office/drawing/2014/main" id="{EB612938-FA6F-E441-A9ED-49024CCB28ED}"/>
            </a:ext>
          </a:extLst>
        </xdr:cNvPr>
        <xdr:cNvSpPr>
          <a:spLocks noChangeAspect="1" noChangeArrowheads="1"/>
        </xdr:cNvSpPr>
      </xdr:nvSpPr>
      <xdr:spPr bwMode="auto">
        <a:xfrm>
          <a:off x="12103100" y="35394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1859</xdr:row>
      <xdr:rowOff>0</xdr:rowOff>
    </xdr:from>
    <xdr:ext cx="304800" cy="306401"/>
    <xdr:sp macro="" textlink="">
      <xdr:nvSpPr>
        <xdr:cNvPr id="1861" name="AutoShape 4">
          <a:extLst>
            <a:ext uri="{FF2B5EF4-FFF2-40B4-BE49-F238E27FC236}">
              <a16:creationId xmlns:a16="http://schemas.microsoft.com/office/drawing/2014/main" id="{2D9EC2FC-A7DB-EC4D-91F8-2B5531475CF7}"/>
            </a:ext>
          </a:extLst>
        </xdr:cNvPr>
        <xdr:cNvSpPr>
          <a:spLocks noChangeAspect="1" noChangeArrowheads="1"/>
        </xdr:cNvSpPr>
      </xdr:nvSpPr>
      <xdr:spPr bwMode="auto">
        <a:xfrm>
          <a:off x="12103100" y="35413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1860</xdr:row>
      <xdr:rowOff>0</xdr:rowOff>
    </xdr:from>
    <xdr:ext cx="304800" cy="306401"/>
    <xdr:sp macro="" textlink="">
      <xdr:nvSpPr>
        <xdr:cNvPr id="1862" name="AutoShape 4">
          <a:extLst>
            <a:ext uri="{FF2B5EF4-FFF2-40B4-BE49-F238E27FC236}">
              <a16:creationId xmlns:a16="http://schemas.microsoft.com/office/drawing/2014/main" id="{728B194A-82F2-9947-8E4C-99FC99D29550}"/>
            </a:ext>
          </a:extLst>
        </xdr:cNvPr>
        <xdr:cNvSpPr>
          <a:spLocks noChangeAspect="1" noChangeArrowheads="1"/>
        </xdr:cNvSpPr>
      </xdr:nvSpPr>
      <xdr:spPr bwMode="auto">
        <a:xfrm>
          <a:off x="12103100" y="35433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1861</xdr:row>
      <xdr:rowOff>0</xdr:rowOff>
    </xdr:from>
    <xdr:ext cx="304800" cy="306401"/>
    <xdr:sp macro="" textlink="">
      <xdr:nvSpPr>
        <xdr:cNvPr id="1863" name="AutoShape 4">
          <a:extLst>
            <a:ext uri="{FF2B5EF4-FFF2-40B4-BE49-F238E27FC236}">
              <a16:creationId xmlns:a16="http://schemas.microsoft.com/office/drawing/2014/main" id="{BBDF802A-C2F5-8749-8ACC-AED16644E07F}"/>
            </a:ext>
          </a:extLst>
        </xdr:cNvPr>
        <xdr:cNvSpPr>
          <a:spLocks noChangeAspect="1" noChangeArrowheads="1"/>
        </xdr:cNvSpPr>
      </xdr:nvSpPr>
      <xdr:spPr bwMode="auto">
        <a:xfrm>
          <a:off x="12103100" y="35452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1862</xdr:row>
      <xdr:rowOff>0</xdr:rowOff>
    </xdr:from>
    <xdr:ext cx="304800" cy="306401"/>
    <xdr:sp macro="" textlink="">
      <xdr:nvSpPr>
        <xdr:cNvPr id="1864" name="AutoShape 4">
          <a:extLst>
            <a:ext uri="{FF2B5EF4-FFF2-40B4-BE49-F238E27FC236}">
              <a16:creationId xmlns:a16="http://schemas.microsoft.com/office/drawing/2014/main" id="{A4035AAB-25AE-824A-AD2C-A3A57B740F59}"/>
            </a:ext>
          </a:extLst>
        </xdr:cNvPr>
        <xdr:cNvSpPr>
          <a:spLocks noChangeAspect="1" noChangeArrowheads="1"/>
        </xdr:cNvSpPr>
      </xdr:nvSpPr>
      <xdr:spPr bwMode="auto">
        <a:xfrm>
          <a:off x="12103100" y="35471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1863</xdr:row>
      <xdr:rowOff>0</xdr:rowOff>
    </xdr:from>
    <xdr:ext cx="304800" cy="306401"/>
    <xdr:sp macro="" textlink="">
      <xdr:nvSpPr>
        <xdr:cNvPr id="1865" name="AutoShape 4">
          <a:extLst>
            <a:ext uri="{FF2B5EF4-FFF2-40B4-BE49-F238E27FC236}">
              <a16:creationId xmlns:a16="http://schemas.microsoft.com/office/drawing/2014/main" id="{4FD98B7B-5FB1-BA4B-B0B3-5481891C8F61}"/>
            </a:ext>
          </a:extLst>
        </xdr:cNvPr>
        <xdr:cNvSpPr>
          <a:spLocks noChangeAspect="1" noChangeArrowheads="1"/>
        </xdr:cNvSpPr>
      </xdr:nvSpPr>
      <xdr:spPr bwMode="auto">
        <a:xfrm>
          <a:off x="12103100" y="35490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1864</xdr:row>
      <xdr:rowOff>0</xdr:rowOff>
    </xdr:from>
    <xdr:ext cx="304800" cy="306401"/>
    <xdr:sp macro="" textlink="">
      <xdr:nvSpPr>
        <xdr:cNvPr id="1866" name="AutoShape 4">
          <a:extLst>
            <a:ext uri="{FF2B5EF4-FFF2-40B4-BE49-F238E27FC236}">
              <a16:creationId xmlns:a16="http://schemas.microsoft.com/office/drawing/2014/main" id="{EE5F2420-10E6-5447-94C1-9A53D289F315}"/>
            </a:ext>
          </a:extLst>
        </xdr:cNvPr>
        <xdr:cNvSpPr>
          <a:spLocks noChangeAspect="1" noChangeArrowheads="1"/>
        </xdr:cNvSpPr>
      </xdr:nvSpPr>
      <xdr:spPr bwMode="auto">
        <a:xfrm>
          <a:off x="12103100" y="35509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1865</xdr:row>
      <xdr:rowOff>0</xdr:rowOff>
    </xdr:from>
    <xdr:ext cx="304800" cy="306401"/>
    <xdr:sp macro="" textlink="">
      <xdr:nvSpPr>
        <xdr:cNvPr id="1867" name="AutoShape 4">
          <a:extLst>
            <a:ext uri="{FF2B5EF4-FFF2-40B4-BE49-F238E27FC236}">
              <a16:creationId xmlns:a16="http://schemas.microsoft.com/office/drawing/2014/main" id="{8E732833-A296-3E43-925E-F6870379B0CE}"/>
            </a:ext>
          </a:extLst>
        </xdr:cNvPr>
        <xdr:cNvSpPr>
          <a:spLocks noChangeAspect="1" noChangeArrowheads="1"/>
        </xdr:cNvSpPr>
      </xdr:nvSpPr>
      <xdr:spPr bwMode="auto">
        <a:xfrm>
          <a:off x="12103100" y="35528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1866</xdr:row>
      <xdr:rowOff>0</xdr:rowOff>
    </xdr:from>
    <xdr:ext cx="304800" cy="306401"/>
    <xdr:sp macro="" textlink="">
      <xdr:nvSpPr>
        <xdr:cNvPr id="1868" name="AutoShape 4">
          <a:extLst>
            <a:ext uri="{FF2B5EF4-FFF2-40B4-BE49-F238E27FC236}">
              <a16:creationId xmlns:a16="http://schemas.microsoft.com/office/drawing/2014/main" id="{F0F4B351-D333-EF47-B12F-CA4DAFEB5014}"/>
            </a:ext>
          </a:extLst>
        </xdr:cNvPr>
        <xdr:cNvSpPr>
          <a:spLocks noChangeAspect="1" noChangeArrowheads="1"/>
        </xdr:cNvSpPr>
      </xdr:nvSpPr>
      <xdr:spPr bwMode="auto">
        <a:xfrm>
          <a:off x="12103100" y="35547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1867</xdr:row>
      <xdr:rowOff>0</xdr:rowOff>
    </xdr:from>
    <xdr:ext cx="304800" cy="306401"/>
    <xdr:sp macro="" textlink="">
      <xdr:nvSpPr>
        <xdr:cNvPr id="1869" name="AutoShape 4">
          <a:extLst>
            <a:ext uri="{FF2B5EF4-FFF2-40B4-BE49-F238E27FC236}">
              <a16:creationId xmlns:a16="http://schemas.microsoft.com/office/drawing/2014/main" id="{834D0C7E-75E8-F146-858C-CFBFD0E32F95}"/>
            </a:ext>
          </a:extLst>
        </xdr:cNvPr>
        <xdr:cNvSpPr>
          <a:spLocks noChangeAspect="1" noChangeArrowheads="1"/>
        </xdr:cNvSpPr>
      </xdr:nvSpPr>
      <xdr:spPr bwMode="auto">
        <a:xfrm>
          <a:off x="12103100" y="35566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1868</xdr:row>
      <xdr:rowOff>0</xdr:rowOff>
    </xdr:from>
    <xdr:ext cx="304800" cy="306401"/>
    <xdr:sp macro="" textlink="">
      <xdr:nvSpPr>
        <xdr:cNvPr id="1870" name="AutoShape 4">
          <a:extLst>
            <a:ext uri="{FF2B5EF4-FFF2-40B4-BE49-F238E27FC236}">
              <a16:creationId xmlns:a16="http://schemas.microsoft.com/office/drawing/2014/main" id="{FC904A41-28D2-284A-B70B-28227F9B7DDB}"/>
            </a:ext>
          </a:extLst>
        </xdr:cNvPr>
        <xdr:cNvSpPr>
          <a:spLocks noChangeAspect="1" noChangeArrowheads="1"/>
        </xdr:cNvSpPr>
      </xdr:nvSpPr>
      <xdr:spPr bwMode="auto">
        <a:xfrm>
          <a:off x="12103100" y="35585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1869</xdr:row>
      <xdr:rowOff>0</xdr:rowOff>
    </xdr:from>
    <xdr:ext cx="304800" cy="306401"/>
    <xdr:sp macro="" textlink="">
      <xdr:nvSpPr>
        <xdr:cNvPr id="1871" name="AutoShape 4">
          <a:extLst>
            <a:ext uri="{FF2B5EF4-FFF2-40B4-BE49-F238E27FC236}">
              <a16:creationId xmlns:a16="http://schemas.microsoft.com/office/drawing/2014/main" id="{CD555F72-9010-874C-A6D7-4FD62106BCEB}"/>
            </a:ext>
          </a:extLst>
        </xdr:cNvPr>
        <xdr:cNvSpPr>
          <a:spLocks noChangeAspect="1" noChangeArrowheads="1"/>
        </xdr:cNvSpPr>
      </xdr:nvSpPr>
      <xdr:spPr bwMode="auto">
        <a:xfrm>
          <a:off x="12103100" y="35604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1870</xdr:row>
      <xdr:rowOff>0</xdr:rowOff>
    </xdr:from>
    <xdr:ext cx="304800" cy="306401"/>
    <xdr:sp macro="" textlink="">
      <xdr:nvSpPr>
        <xdr:cNvPr id="1872" name="AutoShape 4">
          <a:extLst>
            <a:ext uri="{FF2B5EF4-FFF2-40B4-BE49-F238E27FC236}">
              <a16:creationId xmlns:a16="http://schemas.microsoft.com/office/drawing/2014/main" id="{7CA73314-A408-CD44-A5EC-37EC0EFB658A}"/>
            </a:ext>
          </a:extLst>
        </xdr:cNvPr>
        <xdr:cNvSpPr>
          <a:spLocks noChangeAspect="1" noChangeArrowheads="1"/>
        </xdr:cNvSpPr>
      </xdr:nvSpPr>
      <xdr:spPr bwMode="auto">
        <a:xfrm>
          <a:off x="12103100" y="35623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1871</xdr:row>
      <xdr:rowOff>0</xdr:rowOff>
    </xdr:from>
    <xdr:ext cx="304800" cy="306401"/>
    <xdr:sp macro="" textlink="">
      <xdr:nvSpPr>
        <xdr:cNvPr id="1873" name="AutoShape 4">
          <a:extLst>
            <a:ext uri="{FF2B5EF4-FFF2-40B4-BE49-F238E27FC236}">
              <a16:creationId xmlns:a16="http://schemas.microsoft.com/office/drawing/2014/main" id="{5DE7A360-24C1-194C-8CA4-2AF6B3C5F77B}"/>
            </a:ext>
          </a:extLst>
        </xdr:cNvPr>
        <xdr:cNvSpPr>
          <a:spLocks noChangeAspect="1" noChangeArrowheads="1"/>
        </xdr:cNvSpPr>
      </xdr:nvSpPr>
      <xdr:spPr bwMode="auto">
        <a:xfrm>
          <a:off x="12103100" y="35642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1872</xdr:row>
      <xdr:rowOff>0</xdr:rowOff>
    </xdr:from>
    <xdr:ext cx="304800" cy="306401"/>
    <xdr:sp macro="" textlink="">
      <xdr:nvSpPr>
        <xdr:cNvPr id="1874" name="AutoShape 4">
          <a:extLst>
            <a:ext uri="{FF2B5EF4-FFF2-40B4-BE49-F238E27FC236}">
              <a16:creationId xmlns:a16="http://schemas.microsoft.com/office/drawing/2014/main" id="{789A41EF-6472-5B49-A530-0369502258A4}"/>
            </a:ext>
          </a:extLst>
        </xdr:cNvPr>
        <xdr:cNvSpPr>
          <a:spLocks noChangeAspect="1" noChangeArrowheads="1"/>
        </xdr:cNvSpPr>
      </xdr:nvSpPr>
      <xdr:spPr bwMode="auto">
        <a:xfrm>
          <a:off x="12103100" y="35661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1873</xdr:row>
      <xdr:rowOff>0</xdr:rowOff>
    </xdr:from>
    <xdr:ext cx="304800" cy="306401"/>
    <xdr:sp macro="" textlink="">
      <xdr:nvSpPr>
        <xdr:cNvPr id="1875" name="AutoShape 4">
          <a:extLst>
            <a:ext uri="{FF2B5EF4-FFF2-40B4-BE49-F238E27FC236}">
              <a16:creationId xmlns:a16="http://schemas.microsoft.com/office/drawing/2014/main" id="{84DEE24A-5306-C542-A6F7-C4D3541B233B}"/>
            </a:ext>
          </a:extLst>
        </xdr:cNvPr>
        <xdr:cNvSpPr>
          <a:spLocks noChangeAspect="1" noChangeArrowheads="1"/>
        </xdr:cNvSpPr>
      </xdr:nvSpPr>
      <xdr:spPr bwMode="auto">
        <a:xfrm>
          <a:off x="12103100" y="35680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1874</xdr:row>
      <xdr:rowOff>0</xdr:rowOff>
    </xdr:from>
    <xdr:ext cx="304800" cy="306401"/>
    <xdr:sp macro="" textlink="">
      <xdr:nvSpPr>
        <xdr:cNvPr id="1876" name="AutoShape 4">
          <a:extLst>
            <a:ext uri="{FF2B5EF4-FFF2-40B4-BE49-F238E27FC236}">
              <a16:creationId xmlns:a16="http://schemas.microsoft.com/office/drawing/2014/main" id="{49E51BD4-BCDD-0743-84E2-BF82E9123DFB}"/>
            </a:ext>
          </a:extLst>
        </xdr:cNvPr>
        <xdr:cNvSpPr>
          <a:spLocks noChangeAspect="1" noChangeArrowheads="1"/>
        </xdr:cNvSpPr>
      </xdr:nvSpPr>
      <xdr:spPr bwMode="auto">
        <a:xfrm>
          <a:off x="12103100" y="35699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1875</xdr:row>
      <xdr:rowOff>0</xdr:rowOff>
    </xdr:from>
    <xdr:ext cx="304800" cy="306401"/>
    <xdr:sp macro="" textlink="">
      <xdr:nvSpPr>
        <xdr:cNvPr id="1877" name="AutoShape 4">
          <a:extLst>
            <a:ext uri="{FF2B5EF4-FFF2-40B4-BE49-F238E27FC236}">
              <a16:creationId xmlns:a16="http://schemas.microsoft.com/office/drawing/2014/main" id="{C87C5DE3-4D4F-0142-B927-7A9FF2C9C5AF}"/>
            </a:ext>
          </a:extLst>
        </xdr:cNvPr>
        <xdr:cNvSpPr>
          <a:spLocks noChangeAspect="1" noChangeArrowheads="1"/>
        </xdr:cNvSpPr>
      </xdr:nvSpPr>
      <xdr:spPr bwMode="auto">
        <a:xfrm>
          <a:off x="12103100" y="35718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1876</xdr:row>
      <xdr:rowOff>0</xdr:rowOff>
    </xdr:from>
    <xdr:ext cx="304800" cy="306401"/>
    <xdr:sp macro="" textlink="">
      <xdr:nvSpPr>
        <xdr:cNvPr id="1878" name="AutoShape 4">
          <a:extLst>
            <a:ext uri="{FF2B5EF4-FFF2-40B4-BE49-F238E27FC236}">
              <a16:creationId xmlns:a16="http://schemas.microsoft.com/office/drawing/2014/main" id="{FD99CD06-A39E-814D-9634-25FF45266AC8}"/>
            </a:ext>
          </a:extLst>
        </xdr:cNvPr>
        <xdr:cNvSpPr>
          <a:spLocks noChangeAspect="1" noChangeArrowheads="1"/>
        </xdr:cNvSpPr>
      </xdr:nvSpPr>
      <xdr:spPr bwMode="auto">
        <a:xfrm>
          <a:off x="12103100" y="35737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1877</xdr:row>
      <xdr:rowOff>0</xdr:rowOff>
    </xdr:from>
    <xdr:ext cx="304800" cy="306401"/>
    <xdr:sp macro="" textlink="">
      <xdr:nvSpPr>
        <xdr:cNvPr id="1879" name="AutoShape 4">
          <a:extLst>
            <a:ext uri="{FF2B5EF4-FFF2-40B4-BE49-F238E27FC236}">
              <a16:creationId xmlns:a16="http://schemas.microsoft.com/office/drawing/2014/main" id="{C9A07803-CEC3-6646-B137-E78B67782A74}"/>
            </a:ext>
          </a:extLst>
        </xdr:cNvPr>
        <xdr:cNvSpPr>
          <a:spLocks noChangeAspect="1" noChangeArrowheads="1"/>
        </xdr:cNvSpPr>
      </xdr:nvSpPr>
      <xdr:spPr bwMode="auto">
        <a:xfrm>
          <a:off x="12103100" y="35756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1878</xdr:row>
      <xdr:rowOff>0</xdr:rowOff>
    </xdr:from>
    <xdr:ext cx="304800" cy="306401"/>
    <xdr:sp macro="" textlink="">
      <xdr:nvSpPr>
        <xdr:cNvPr id="1880" name="AutoShape 4">
          <a:extLst>
            <a:ext uri="{FF2B5EF4-FFF2-40B4-BE49-F238E27FC236}">
              <a16:creationId xmlns:a16="http://schemas.microsoft.com/office/drawing/2014/main" id="{D5611870-DC23-8A4F-A3FD-BDD407272B9F}"/>
            </a:ext>
          </a:extLst>
        </xdr:cNvPr>
        <xdr:cNvSpPr>
          <a:spLocks noChangeAspect="1" noChangeArrowheads="1"/>
        </xdr:cNvSpPr>
      </xdr:nvSpPr>
      <xdr:spPr bwMode="auto">
        <a:xfrm>
          <a:off x="12103100" y="35775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1879</xdr:row>
      <xdr:rowOff>0</xdr:rowOff>
    </xdr:from>
    <xdr:ext cx="304800" cy="306401"/>
    <xdr:sp macro="" textlink="">
      <xdr:nvSpPr>
        <xdr:cNvPr id="1881" name="AutoShape 4">
          <a:extLst>
            <a:ext uri="{FF2B5EF4-FFF2-40B4-BE49-F238E27FC236}">
              <a16:creationId xmlns:a16="http://schemas.microsoft.com/office/drawing/2014/main" id="{E39F2B29-4AA2-2A44-8A3A-AB7EA400B508}"/>
            </a:ext>
          </a:extLst>
        </xdr:cNvPr>
        <xdr:cNvSpPr>
          <a:spLocks noChangeAspect="1" noChangeArrowheads="1"/>
        </xdr:cNvSpPr>
      </xdr:nvSpPr>
      <xdr:spPr bwMode="auto">
        <a:xfrm>
          <a:off x="12103100" y="35794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1880</xdr:row>
      <xdr:rowOff>0</xdr:rowOff>
    </xdr:from>
    <xdr:ext cx="304800" cy="306401"/>
    <xdr:sp macro="" textlink="">
      <xdr:nvSpPr>
        <xdr:cNvPr id="1882" name="AutoShape 4">
          <a:extLst>
            <a:ext uri="{FF2B5EF4-FFF2-40B4-BE49-F238E27FC236}">
              <a16:creationId xmlns:a16="http://schemas.microsoft.com/office/drawing/2014/main" id="{502B8F1A-6452-AB41-989A-098E1DDD9D04}"/>
            </a:ext>
          </a:extLst>
        </xdr:cNvPr>
        <xdr:cNvSpPr>
          <a:spLocks noChangeAspect="1" noChangeArrowheads="1"/>
        </xdr:cNvSpPr>
      </xdr:nvSpPr>
      <xdr:spPr bwMode="auto">
        <a:xfrm>
          <a:off x="12103100" y="35814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1881</xdr:row>
      <xdr:rowOff>0</xdr:rowOff>
    </xdr:from>
    <xdr:ext cx="304800" cy="306401"/>
    <xdr:sp macro="" textlink="">
      <xdr:nvSpPr>
        <xdr:cNvPr id="1883" name="AutoShape 4">
          <a:extLst>
            <a:ext uri="{FF2B5EF4-FFF2-40B4-BE49-F238E27FC236}">
              <a16:creationId xmlns:a16="http://schemas.microsoft.com/office/drawing/2014/main" id="{3101AD4A-B988-8641-9541-4E550BD92D71}"/>
            </a:ext>
          </a:extLst>
        </xdr:cNvPr>
        <xdr:cNvSpPr>
          <a:spLocks noChangeAspect="1" noChangeArrowheads="1"/>
        </xdr:cNvSpPr>
      </xdr:nvSpPr>
      <xdr:spPr bwMode="auto">
        <a:xfrm>
          <a:off x="12103100" y="35833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1882</xdr:row>
      <xdr:rowOff>0</xdr:rowOff>
    </xdr:from>
    <xdr:ext cx="304800" cy="306401"/>
    <xdr:sp macro="" textlink="">
      <xdr:nvSpPr>
        <xdr:cNvPr id="1884" name="AutoShape 4">
          <a:extLst>
            <a:ext uri="{FF2B5EF4-FFF2-40B4-BE49-F238E27FC236}">
              <a16:creationId xmlns:a16="http://schemas.microsoft.com/office/drawing/2014/main" id="{5D9022C9-E117-604B-9913-A8F80DAB32B5}"/>
            </a:ext>
          </a:extLst>
        </xdr:cNvPr>
        <xdr:cNvSpPr>
          <a:spLocks noChangeAspect="1" noChangeArrowheads="1"/>
        </xdr:cNvSpPr>
      </xdr:nvSpPr>
      <xdr:spPr bwMode="auto">
        <a:xfrm>
          <a:off x="12103100" y="35852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1883</xdr:row>
      <xdr:rowOff>0</xdr:rowOff>
    </xdr:from>
    <xdr:ext cx="304800" cy="306401"/>
    <xdr:sp macro="" textlink="">
      <xdr:nvSpPr>
        <xdr:cNvPr id="1885" name="AutoShape 4">
          <a:extLst>
            <a:ext uri="{FF2B5EF4-FFF2-40B4-BE49-F238E27FC236}">
              <a16:creationId xmlns:a16="http://schemas.microsoft.com/office/drawing/2014/main" id="{D445629A-A136-834A-AD88-4DF2A0690128}"/>
            </a:ext>
          </a:extLst>
        </xdr:cNvPr>
        <xdr:cNvSpPr>
          <a:spLocks noChangeAspect="1" noChangeArrowheads="1"/>
        </xdr:cNvSpPr>
      </xdr:nvSpPr>
      <xdr:spPr bwMode="auto">
        <a:xfrm>
          <a:off x="12103100" y="35871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1884</xdr:row>
      <xdr:rowOff>0</xdr:rowOff>
    </xdr:from>
    <xdr:ext cx="304800" cy="306401"/>
    <xdr:sp macro="" textlink="">
      <xdr:nvSpPr>
        <xdr:cNvPr id="1886" name="AutoShape 4">
          <a:extLst>
            <a:ext uri="{FF2B5EF4-FFF2-40B4-BE49-F238E27FC236}">
              <a16:creationId xmlns:a16="http://schemas.microsoft.com/office/drawing/2014/main" id="{25C8028B-B188-D441-A331-A176992572E8}"/>
            </a:ext>
          </a:extLst>
        </xdr:cNvPr>
        <xdr:cNvSpPr>
          <a:spLocks noChangeAspect="1" noChangeArrowheads="1"/>
        </xdr:cNvSpPr>
      </xdr:nvSpPr>
      <xdr:spPr bwMode="auto">
        <a:xfrm>
          <a:off x="12103100" y="35890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1885</xdr:row>
      <xdr:rowOff>0</xdr:rowOff>
    </xdr:from>
    <xdr:ext cx="304800" cy="306401"/>
    <xdr:sp macro="" textlink="">
      <xdr:nvSpPr>
        <xdr:cNvPr id="1887" name="AutoShape 4">
          <a:extLst>
            <a:ext uri="{FF2B5EF4-FFF2-40B4-BE49-F238E27FC236}">
              <a16:creationId xmlns:a16="http://schemas.microsoft.com/office/drawing/2014/main" id="{A40E1917-DBC5-DF4A-B8B6-8AD886E33DC5}"/>
            </a:ext>
          </a:extLst>
        </xdr:cNvPr>
        <xdr:cNvSpPr>
          <a:spLocks noChangeAspect="1" noChangeArrowheads="1"/>
        </xdr:cNvSpPr>
      </xdr:nvSpPr>
      <xdr:spPr bwMode="auto">
        <a:xfrm>
          <a:off x="12103100" y="35909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1886</xdr:row>
      <xdr:rowOff>0</xdr:rowOff>
    </xdr:from>
    <xdr:ext cx="304800" cy="306401"/>
    <xdr:sp macro="" textlink="">
      <xdr:nvSpPr>
        <xdr:cNvPr id="1888" name="AutoShape 4">
          <a:extLst>
            <a:ext uri="{FF2B5EF4-FFF2-40B4-BE49-F238E27FC236}">
              <a16:creationId xmlns:a16="http://schemas.microsoft.com/office/drawing/2014/main" id="{C9E00C5A-08A6-5D47-9661-7625B1DD8546}"/>
            </a:ext>
          </a:extLst>
        </xdr:cNvPr>
        <xdr:cNvSpPr>
          <a:spLocks noChangeAspect="1" noChangeArrowheads="1"/>
        </xdr:cNvSpPr>
      </xdr:nvSpPr>
      <xdr:spPr bwMode="auto">
        <a:xfrm>
          <a:off x="12103100" y="35928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1887</xdr:row>
      <xdr:rowOff>0</xdr:rowOff>
    </xdr:from>
    <xdr:ext cx="304800" cy="306401"/>
    <xdr:sp macro="" textlink="">
      <xdr:nvSpPr>
        <xdr:cNvPr id="1889" name="AutoShape 4">
          <a:extLst>
            <a:ext uri="{FF2B5EF4-FFF2-40B4-BE49-F238E27FC236}">
              <a16:creationId xmlns:a16="http://schemas.microsoft.com/office/drawing/2014/main" id="{3DC73EE5-59B6-4D4F-B5B6-C686C05D5ED2}"/>
            </a:ext>
          </a:extLst>
        </xdr:cNvPr>
        <xdr:cNvSpPr>
          <a:spLocks noChangeAspect="1" noChangeArrowheads="1"/>
        </xdr:cNvSpPr>
      </xdr:nvSpPr>
      <xdr:spPr bwMode="auto">
        <a:xfrm>
          <a:off x="12103100" y="35947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1888</xdr:row>
      <xdr:rowOff>0</xdr:rowOff>
    </xdr:from>
    <xdr:ext cx="304800" cy="306401"/>
    <xdr:sp macro="" textlink="">
      <xdr:nvSpPr>
        <xdr:cNvPr id="1890" name="AutoShape 4">
          <a:extLst>
            <a:ext uri="{FF2B5EF4-FFF2-40B4-BE49-F238E27FC236}">
              <a16:creationId xmlns:a16="http://schemas.microsoft.com/office/drawing/2014/main" id="{6637CDAA-09EB-774A-BDBB-FD71A3D1DC2E}"/>
            </a:ext>
          </a:extLst>
        </xdr:cNvPr>
        <xdr:cNvSpPr>
          <a:spLocks noChangeAspect="1" noChangeArrowheads="1"/>
        </xdr:cNvSpPr>
      </xdr:nvSpPr>
      <xdr:spPr bwMode="auto">
        <a:xfrm>
          <a:off x="12103100" y="35966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1889</xdr:row>
      <xdr:rowOff>0</xdr:rowOff>
    </xdr:from>
    <xdr:ext cx="304800" cy="306401"/>
    <xdr:sp macro="" textlink="">
      <xdr:nvSpPr>
        <xdr:cNvPr id="1891" name="AutoShape 4">
          <a:extLst>
            <a:ext uri="{FF2B5EF4-FFF2-40B4-BE49-F238E27FC236}">
              <a16:creationId xmlns:a16="http://schemas.microsoft.com/office/drawing/2014/main" id="{DF5AF59F-E567-EF46-A826-4121305FADA5}"/>
            </a:ext>
          </a:extLst>
        </xdr:cNvPr>
        <xdr:cNvSpPr>
          <a:spLocks noChangeAspect="1" noChangeArrowheads="1"/>
        </xdr:cNvSpPr>
      </xdr:nvSpPr>
      <xdr:spPr bwMode="auto">
        <a:xfrm>
          <a:off x="12103100" y="35985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1890</xdr:row>
      <xdr:rowOff>0</xdr:rowOff>
    </xdr:from>
    <xdr:ext cx="304800" cy="306401"/>
    <xdr:sp macro="" textlink="">
      <xdr:nvSpPr>
        <xdr:cNvPr id="1892" name="AutoShape 4">
          <a:extLst>
            <a:ext uri="{FF2B5EF4-FFF2-40B4-BE49-F238E27FC236}">
              <a16:creationId xmlns:a16="http://schemas.microsoft.com/office/drawing/2014/main" id="{F4B97AE4-BCDE-324E-BFF0-253613CF9D70}"/>
            </a:ext>
          </a:extLst>
        </xdr:cNvPr>
        <xdr:cNvSpPr>
          <a:spLocks noChangeAspect="1" noChangeArrowheads="1"/>
        </xdr:cNvSpPr>
      </xdr:nvSpPr>
      <xdr:spPr bwMode="auto">
        <a:xfrm>
          <a:off x="12103100" y="36004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1891</xdr:row>
      <xdr:rowOff>0</xdr:rowOff>
    </xdr:from>
    <xdr:ext cx="304800" cy="306401"/>
    <xdr:sp macro="" textlink="">
      <xdr:nvSpPr>
        <xdr:cNvPr id="1893" name="AutoShape 4">
          <a:extLst>
            <a:ext uri="{FF2B5EF4-FFF2-40B4-BE49-F238E27FC236}">
              <a16:creationId xmlns:a16="http://schemas.microsoft.com/office/drawing/2014/main" id="{116F0A2F-6D15-7C4F-A0B8-72DFD370EEB6}"/>
            </a:ext>
          </a:extLst>
        </xdr:cNvPr>
        <xdr:cNvSpPr>
          <a:spLocks noChangeAspect="1" noChangeArrowheads="1"/>
        </xdr:cNvSpPr>
      </xdr:nvSpPr>
      <xdr:spPr bwMode="auto">
        <a:xfrm>
          <a:off x="12103100" y="36023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1892</xdr:row>
      <xdr:rowOff>0</xdr:rowOff>
    </xdr:from>
    <xdr:ext cx="304800" cy="306401"/>
    <xdr:sp macro="" textlink="">
      <xdr:nvSpPr>
        <xdr:cNvPr id="1894" name="AutoShape 4">
          <a:extLst>
            <a:ext uri="{FF2B5EF4-FFF2-40B4-BE49-F238E27FC236}">
              <a16:creationId xmlns:a16="http://schemas.microsoft.com/office/drawing/2014/main" id="{4B191608-6F39-924A-B1A2-7C3CB643A22E}"/>
            </a:ext>
          </a:extLst>
        </xdr:cNvPr>
        <xdr:cNvSpPr>
          <a:spLocks noChangeAspect="1" noChangeArrowheads="1"/>
        </xdr:cNvSpPr>
      </xdr:nvSpPr>
      <xdr:spPr bwMode="auto">
        <a:xfrm>
          <a:off x="12103100" y="36042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1893</xdr:row>
      <xdr:rowOff>0</xdr:rowOff>
    </xdr:from>
    <xdr:ext cx="304800" cy="306401"/>
    <xdr:sp macro="" textlink="">
      <xdr:nvSpPr>
        <xdr:cNvPr id="1895" name="AutoShape 4">
          <a:extLst>
            <a:ext uri="{FF2B5EF4-FFF2-40B4-BE49-F238E27FC236}">
              <a16:creationId xmlns:a16="http://schemas.microsoft.com/office/drawing/2014/main" id="{9C8130E2-E8B9-8345-9576-D240E13B181A}"/>
            </a:ext>
          </a:extLst>
        </xdr:cNvPr>
        <xdr:cNvSpPr>
          <a:spLocks noChangeAspect="1" noChangeArrowheads="1"/>
        </xdr:cNvSpPr>
      </xdr:nvSpPr>
      <xdr:spPr bwMode="auto">
        <a:xfrm>
          <a:off x="12103100" y="36061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1894</xdr:row>
      <xdr:rowOff>0</xdr:rowOff>
    </xdr:from>
    <xdr:ext cx="304800" cy="306401"/>
    <xdr:sp macro="" textlink="">
      <xdr:nvSpPr>
        <xdr:cNvPr id="1896" name="AutoShape 4">
          <a:extLst>
            <a:ext uri="{FF2B5EF4-FFF2-40B4-BE49-F238E27FC236}">
              <a16:creationId xmlns:a16="http://schemas.microsoft.com/office/drawing/2014/main" id="{CAE2877E-DC38-DB41-A8D3-643AB39220A4}"/>
            </a:ext>
          </a:extLst>
        </xdr:cNvPr>
        <xdr:cNvSpPr>
          <a:spLocks noChangeAspect="1" noChangeArrowheads="1"/>
        </xdr:cNvSpPr>
      </xdr:nvSpPr>
      <xdr:spPr bwMode="auto">
        <a:xfrm>
          <a:off x="12103100" y="36080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1895</xdr:row>
      <xdr:rowOff>0</xdr:rowOff>
    </xdr:from>
    <xdr:ext cx="304800" cy="306401"/>
    <xdr:sp macro="" textlink="">
      <xdr:nvSpPr>
        <xdr:cNvPr id="1897" name="AutoShape 4">
          <a:extLst>
            <a:ext uri="{FF2B5EF4-FFF2-40B4-BE49-F238E27FC236}">
              <a16:creationId xmlns:a16="http://schemas.microsoft.com/office/drawing/2014/main" id="{64BEC835-B423-AE40-A84C-AFE4A095E190}"/>
            </a:ext>
          </a:extLst>
        </xdr:cNvPr>
        <xdr:cNvSpPr>
          <a:spLocks noChangeAspect="1" noChangeArrowheads="1"/>
        </xdr:cNvSpPr>
      </xdr:nvSpPr>
      <xdr:spPr bwMode="auto">
        <a:xfrm>
          <a:off x="12103100" y="36099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1896</xdr:row>
      <xdr:rowOff>0</xdr:rowOff>
    </xdr:from>
    <xdr:ext cx="304800" cy="306401"/>
    <xdr:sp macro="" textlink="">
      <xdr:nvSpPr>
        <xdr:cNvPr id="1898" name="AutoShape 4">
          <a:extLst>
            <a:ext uri="{FF2B5EF4-FFF2-40B4-BE49-F238E27FC236}">
              <a16:creationId xmlns:a16="http://schemas.microsoft.com/office/drawing/2014/main" id="{37B2E0C2-B61A-6540-B20F-C74877FDE1FC}"/>
            </a:ext>
          </a:extLst>
        </xdr:cNvPr>
        <xdr:cNvSpPr>
          <a:spLocks noChangeAspect="1" noChangeArrowheads="1"/>
        </xdr:cNvSpPr>
      </xdr:nvSpPr>
      <xdr:spPr bwMode="auto">
        <a:xfrm>
          <a:off x="12103100" y="36118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1897</xdr:row>
      <xdr:rowOff>0</xdr:rowOff>
    </xdr:from>
    <xdr:ext cx="304800" cy="306401"/>
    <xdr:sp macro="" textlink="">
      <xdr:nvSpPr>
        <xdr:cNvPr id="1899" name="AutoShape 4">
          <a:extLst>
            <a:ext uri="{FF2B5EF4-FFF2-40B4-BE49-F238E27FC236}">
              <a16:creationId xmlns:a16="http://schemas.microsoft.com/office/drawing/2014/main" id="{A4E3C6D7-85ED-D244-AECD-DB3F719FC6F5}"/>
            </a:ext>
          </a:extLst>
        </xdr:cNvPr>
        <xdr:cNvSpPr>
          <a:spLocks noChangeAspect="1" noChangeArrowheads="1"/>
        </xdr:cNvSpPr>
      </xdr:nvSpPr>
      <xdr:spPr bwMode="auto">
        <a:xfrm>
          <a:off x="12103100" y="36137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1898</xdr:row>
      <xdr:rowOff>0</xdr:rowOff>
    </xdr:from>
    <xdr:ext cx="304800" cy="306401"/>
    <xdr:sp macro="" textlink="">
      <xdr:nvSpPr>
        <xdr:cNvPr id="1900" name="AutoShape 4">
          <a:extLst>
            <a:ext uri="{FF2B5EF4-FFF2-40B4-BE49-F238E27FC236}">
              <a16:creationId xmlns:a16="http://schemas.microsoft.com/office/drawing/2014/main" id="{DF1659A8-9477-184D-97AB-D7842BAED487}"/>
            </a:ext>
          </a:extLst>
        </xdr:cNvPr>
        <xdr:cNvSpPr>
          <a:spLocks noChangeAspect="1" noChangeArrowheads="1"/>
        </xdr:cNvSpPr>
      </xdr:nvSpPr>
      <xdr:spPr bwMode="auto">
        <a:xfrm>
          <a:off x="12103100" y="36156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1899</xdr:row>
      <xdr:rowOff>0</xdr:rowOff>
    </xdr:from>
    <xdr:ext cx="304800" cy="306401"/>
    <xdr:sp macro="" textlink="">
      <xdr:nvSpPr>
        <xdr:cNvPr id="1901" name="AutoShape 4">
          <a:extLst>
            <a:ext uri="{FF2B5EF4-FFF2-40B4-BE49-F238E27FC236}">
              <a16:creationId xmlns:a16="http://schemas.microsoft.com/office/drawing/2014/main" id="{DD4E926E-BA9C-E240-A84D-C2FA939F4F20}"/>
            </a:ext>
          </a:extLst>
        </xdr:cNvPr>
        <xdr:cNvSpPr>
          <a:spLocks noChangeAspect="1" noChangeArrowheads="1"/>
        </xdr:cNvSpPr>
      </xdr:nvSpPr>
      <xdr:spPr bwMode="auto">
        <a:xfrm>
          <a:off x="12103100" y="36175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1900</xdr:row>
      <xdr:rowOff>0</xdr:rowOff>
    </xdr:from>
    <xdr:ext cx="304800" cy="306401"/>
    <xdr:sp macro="" textlink="">
      <xdr:nvSpPr>
        <xdr:cNvPr id="1902" name="AutoShape 4">
          <a:extLst>
            <a:ext uri="{FF2B5EF4-FFF2-40B4-BE49-F238E27FC236}">
              <a16:creationId xmlns:a16="http://schemas.microsoft.com/office/drawing/2014/main" id="{8FE498DE-B786-694D-9A47-43226F1C9581}"/>
            </a:ext>
          </a:extLst>
        </xdr:cNvPr>
        <xdr:cNvSpPr>
          <a:spLocks noChangeAspect="1" noChangeArrowheads="1"/>
        </xdr:cNvSpPr>
      </xdr:nvSpPr>
      <xdr:spPr bwMode="auto">
        <a:xfrm>
          <a:off x="12103100" y="36195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1901</xdr:row>
      <xdr:rowOff>0</xdr:rowOff>
    </xdr:from>
    <xdr:ext cx="304800" cy="306401"/>
    <xdr:sp macro="" textlink="">
      <xdr:nvSpPr>
        <xdr:cNvPr id="1903" name="AutoShape 4">
          <a:extLst>
            <a:ext uri="{FF2B5EF4-FFF2-40B4-BE49-F238E27FC236}">
              <a16:creationId xmlns:a16="http://schemas.microsoft.com/office/drawing/2014/main" id="{4317D75C-250D-7140-BA3D-98D13AAF1A78}"/>
            </a:ext>
          </a:extLst>
        </xdr:cNvPr>
        <xdr:cNvSpPr>
          <a:spLocks noChangeAspect="1" noChangeArrowheads="1"/>
        </xdr:cNvSpPr>
      </xdr:nvSpPr>
      <xdr:spPr bwMode="auto">
        <a:xfrm>
          <a:off x="12103100" y="36214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1902</xdr:row>
      <xdr:rowOff>0</xdr:rowOff>
    </xdr:from>
    <xdr:ext cx="304800" cy="306401"/>
    <xdr:sp macro="" textlink="">
      <xdr:nvSpPr>
        <xdr:cNvPr id="1904" name="AutoShape 4">
          <a:extLst>
            <a:ext uri="{FF2B5EF4-FFF2-40B4-BE49-F238E27FC236}">
              <a16:creationId xmlns:a16="http://schemas.microsoft.com/office/drawing/2014/main" id="{2E0FDEA8-4D12-454A-B176-35F218F9EB3A}"/>
            </a:ext>
          </a:extLst>
        </xdr:cNvPr>
        <xdr:cNvSpPr>
          <a:spLocks noChangeAspect="1" noChangeArrowheads="1"/>
        </xdr:cNvSpPr>
      </xdr:nvSpPr>
      <xdr:spPr bwMode="auto">
        <a:xfrm>
          <a:off x="12103100" y="36233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1903</xdr:row>
      <xdr:rowOff>0</xdr:rowOff>
    </xdr:from>
    <xdr:ext cx="304800" cy="306401"/>
    <xdr:sp macro="" textlink="">
      <xdr:nvSpPr>
        <xdr:cNvPr id="1905" name="AutoShape 4">
          <a:extLst>
            <a:ext uri="{FF2B5EF4-FFF2-40B4-BE49-F238E27FC236}">
              <a16:creationId xmlns:a16="http://schemas.microsoft.com/office/drawing/2014/main" id="{F8B9B55D-2B75-F442-BE93-7901AD3D698F}"/>
            </a:ext>
          </a:extLst>
        </xdr:cNvPr>
        <xdr:cNvSpPr>
          <a:spLocks noChangeAspect="1" noChangeArrowheads="1"/>
        </xdr:cNvSpPr>
      </xdr:nvSpPr>
      <xdr:spPr bwMode="auto">
        <a:xfrm>
          <a:off x="12103100" y="36252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1904</xdr:row>
      <xdr:rowOff>0</xdr:rowOff>
    </xdr:from>
    <xdr:ext cx="304800" cy="306401"/>
    <xdr:sp macro="" textlink="">
      <xdr:nvSpPr>
        <xdr:cNvPr id="1906" name="AutoShape 4">
          <a:extLst>
            <a:ext uri="{FF2B5EF4-FFF2-40B4-BE49-F238E27FC236}">
              <a16:creationId xmlns:a16="http://schemas.microsoft.com/office/drawing/2014/main" id="{1E2EDA9D-DBA9-4146-AEDA-D2AFE2731D12}"/>
            </a:ext>
          </a:extLst>
        </xdr:cNvPr>
        <xdr:cNvSpPr>
          <a:spLocks noChangeAspect="1" noChangeArrowheads="1"/>
        </xdr:cNvSpPr>
      </xdr:nvSpPr>
      <xdr:spPr bwMode="auto">
        <a:xfrm>
          <a:off x="12103100" y="36271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1905</xdr:row>
      <xdr:rowOff>0</xdr:rowOff>
    </xdr:from>
    <xdr:ext cx="304800" cy="306401"/>
    <xdr:sp macro="" textlink="">
      <xdr:nvSpPr>
        <xdr:cNvPr id="1907" name="AutoShape 4">
          <a:extLst>
            <a:ext uri="{FF2B5EF4-FFF2-40B4-BE49-F238E27FC236}">
              <a16:creationId xmlns:a16="http://schemas.microsoft.com/office/drawing/2014/main" id="{39947888-C2B3-C441-B536-A5E19BD0020D}"/>
            </a:ext>
          </a:extLst>
        </xdr:cNvPr>
        <xdr:cNvSpPr>
          <a:spLocks noChangeAspect="1" noChangeArrowheads="1"/>
        </xdr:cNvSpPr>
      </xdr:nvSpPr>
      <xdr:spPr bwMode="auto">
        <a:xfrm>
          <a:off x="12103100" y="36290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1906</xdr:row>
      <xdr:rowOff>0</xdr:rowOff>
    </xdr:from>
    <xdr:ext cx="304800" cy="306401"/>
    <xdr:sp macro="" textlink="">
      <xdr:nvSpPr>
        <xdr:cNvPr id="1908" name="AutoShape 4">
          <a:extLst>
            <a:ext uri="{FF2B5EF4-FFF2-40B4-BE49-F238E27FC236}">
              <a16:creationId xmlns:a16="http://schemas.microsoft.com/office/drawing/2014/main" id="{825B804E-6483-7641-A671-AD8BDB03A5ED}"/>
            </a:ext>
          </a:extLst>
        </xdr:cNvPr>
        <xdr:cNvSpPr>
          <a:spLocks noChangeAspect="1" noChangeArrowheads="1"/>
        </xdr:cNvSpPr>
      </xdr:nvSpPr>
      <xdr:spPr bwMode="auto">
        <a:xfrm>
          <a:off x="12103100" y="36309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1907</xdr:row>
      <xdr:rowOff>0</xdr:rowOff>
    </xdr:from>
    <xdr:ext cx="304800" cy="306401"/>
    <xdr:sp macro="" textlink="">
      <xdr:nvSpPr>
        <xdr:cNvPr id="1909" name="AutoShape 4">
          <a:extLst>
            <a:ext uri="{FF2B5EF4-FFF2-40B4-BE49-F238E27FC236}">
              <a16:creationId xmlns:a16="http://schemas.microsoft.com/office/drawing/2014/main" id="{8E005F95-7017-3F4A-B5EF-601FDBC38405}"/>
            </a:ext>
          </a:extLst>
        </xdr:cNvPr>
        <xdr:cNvSpPr>
          <a:spLocks noChangeAspect="1" noChangeArrowheads="1"/>
        </xdr:cNvSpPr>
      </xdr:nvSpPr>
      <xdr:spPr bwMode="auto">
        <a:xfrm>
          <a:off x="12103100" y="36328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1908</xdr:row>
      <xdr:rowOff>0</xdr:rowOff>
    </xdr:from>
    <xdr:ext cx="304800" cy="306401"/>
    <xdr:sp macro="" textlink="">
      <xdr:nvSpPr>
        <xdr:cNvPr id="1910" name="AutoShape 4">
          <a:extLst>
            <a:ext uri="{FF2B5EF4-FFF2-40B4-BE49-F238E27FC236}">
              <a16:creationId xmlns:a16="http://schemas.microsoft.com/office/drawing/2014/main" id="{009FB1F8-48B7-1C44-B1D0-F04B209CA5C5}"/>
            </a:ext>
          </a:extLst>
        </xdr:cNvPr>
        <xdr:cNvSpPr>
          <a:spLocks noChangeAspect="1" noChangeArrowheads="1"/>
        </xdr:cNvSpPr>
      </xdr:nvSpPr>
      <xdr:spPr bwMode="auto">
        <a:xfrm>
          <a:off x="12103100" y="36347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1909</xdr:row>
      <xdr:rowOff>0</xdr:rowOff>
    </xdr:from>
    <xdr:ext cx="304800" cy="306401"/>
    <xdr:sp macro="" textlink="">
      <xdr:nvSpPr>
        <xdr:cNvPr id="1911" name="AutoShape 4">
          <a:extLst>
            <a:ext uri="{FF2B5EF4-FFF2-40B4-BE49-F238E27FC236}">
              <a16:creationId xmlns:a16="http://schemas.microsoft.com/office/drawing/2014/main" id="{668037DB-C81C-3145-883E-C68AB5C8453C}"/>
            </a:ext>
          </a:extLst>
        </xdr:cNvPr>
        <xdr:cNvSpPr>
          <a:spLocks noChangeAspect="1" noChangeArrowheads="1"/>
        </xdr:cNvSpPr>
      </xdr:nvSpPr>
      <xdr:spPr bwMode="auto">
        <a:xfrm>
          <a:off x="12103100" y="36366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1910</xdr:row>
      <xdr:rowOff>0</xdr:rowOff>
    </xdr:from>
    <xdr:ext cx="304800" cy="306401"/>
    <xdr:sp macro="" textlink="">
      <xdr:nvSpPr>
        <xdr:cNvPr id="1912" name="AutoShape 4">
          <a:extLst>
            <a:ext uri="{FF2B5EF4-FFF2-40B4-BE49-F238E27FC236}">
              <a16:creationId xmlns:a16="http://schemas.microsoft.com/office/drawing/2014/main" id="{8CD049B7-3ED3-8744-9D82-A17BADCEB38A}"/>
            </a:ext>
          </a:extLst>
        </xdr:cNvPr>
        <xdr:cNvSpPr>
          <a:spLocks noChangeAspect="1" noChangeArrowheads="1"/>
        </xdr:cNvSpPr>
      </xdr:nvSpPr>
      <xdr:spPr bwMode="auto">
        <a:xfrm>
          <a:off x="12103100" y="36385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1911</xdr:row>
      <xdr:rowOff>0</xdr:rowOff>
    </xdr:from>
    <xdr:ext cx="304800" cy="306401"/>
    <xdr:sp macro="" textlink="">
      <xdr:nvSpPr>
        <xdr:cNvPr id="1913" name="AutoShape 4">
          <a:extLst>
            <a:ext uri="{FF2B5EF4-FFF2-40B4-BE49-F238E27FC236}">
              <a16:creationId xmlns:a16="http://schemas.microsoft.com/office/drawing/2014/main" id="{BBF7C460-4DA7-4848-8F16-CAD3D51DE54C}"/>
            </a:ext>
          </a:extLst>
        </xdr:cNvPr>
        <xdr:cNvSpPr>
          <a:spLocks noChangeAspect="1" noChangeArrowheads="1"/>
        </xdr:cNvSpPr>
      </xdr:nvSpPr>
      <xdr:spPr bwMode="auto">
        <a:xfrm>
          <a:off x="12103100" y="36404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1912</xdr:row>
      <xdr:rowOff>0</xdr:rowOff>
    </xdr:from>
    <xdr:ext cx="304800" cy="306401"/>
    <xdr:sp macro="" textlink="">
      <xdr:nvSpPr>
        <xdr:cNvPr id="1914" name="AutoShape 4">
          <a:extLst>
            <a:ext uri="{FF2B5EF4-FFF2-40B4-BE49-F238E27FC236}">
              <a16:creationId xmlns:a16="http://schemas.microsoft.com/office/drawing/2014/main" id="{75DEB476-7BFF-F74E-B0CF-6D1998AB62A7}"/>
            </a:ext>
          </a:extLst>
        </xdr:cNvPr>
        <xdr:cNvSpPr>
          <a:spLocks noChangeAspect="1" noChangeArrowheads="1"/>
        </xdr:cNvSpPr>
      </xdr:nvSpPr>
      <xdr:spPr bwMode="auto">
        <a:xfrm>
          <a:off x="12103100" y="36423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1913</xdr:row>
      <xdr:rowOff>0</xdr:rowOff>
    </xdr:from>
    <xdr:ext cx="304800" cy="306401"/>
    <xdr:sp macro="" textlink="">
      <xdr:nvSpPr>
        <xdr:cNvPr id="1915" name="AutoShape 4">
          <a:extLst>
            <a:ext uri="{FF2B5EF4-FFF2-40B4-BE49-F238E27FC236}">
              <a16:creationId xmlns:a16="http://schemas.microsoft.com/office/drawing/2014/main" id="{0CBF97D4-FD12-9340-8D05-20987F90EA06}"/>
            </a:ext>
          </a:extLst>
        </xdr:cNvPr>
        <xdr:cNvSpPr>
          <a:spLocks noChangeAspect="1" noChangeArrowheads="1"/>
        </xdr:cNvSpPr>
      </xdr:nvSpPr>
      <xdr:spPr bwMode="auto">
        <a:xfrm>
          <a:off x="12103100" y="36442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1914</xdr:row>
      <xdr:rowOff>0</xdr:rowOff>
    </xdr:from>
    <xdr:ext cx="304800" cy="306401"/>
    <xdr:sp macro="" textlink="">
      <xdr:nvSpPr>
        <xdr:cNvPr id="1916" name="AutoShape 4">
          <a:extLst>
            <a:ext uri="{FF2B5EF4-FFF2-40B4-BE49-F238E27FC236}">
              <a16:creationId xmlns:a16="http://schemas.microsoft.com/office/drawing/2014/main" id="{714CC038-7774-2344-91A4-85689D8FCE04}"/>
            </a:ext>
          </a:extLst>
        </xdr:cNvPr>
        <xdr:cNvSpPr>
          <a:spLocks noChangeAspect="1" noChangeArrowheads="1"/>
        </xdr:cNvSpPr>
      </xdr:nvSpPr>
      <xdr:spPr bwMode="auto">
        <a:xfrm>
          <a:off x="12103100" y="36461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1915</xdr:row>
      <xdr:rowOff>0</xdr:rowOff>
    </xdr:from>
    <xdr:ext cx="304800" cy="306401"/>
    <xdr:sp macro="" textlink="">
      <xdr:nvSpPr>
        <xdr:cNvPr id="1917" name="AutoShape 4">
          <a:extLst>
            <a:ext uri="{FF2B5EF4-FFF2-40B4-BE49-F238E27FC236}">
              <a16:creationId xmlns:a16="http://schemas.microsoft.com/office/drawing/2014/main" id="{964F51E7-18DB-974E-A097-F078462A4E71}"/>
            </a:ext>
          </a:extLst>
        </xdr:cNvPr>
        <xdr:cNvSpPr>
          <a:spLocks noChangeAspect="1" noChangeArrowheads="1"/>
        </xdr:cNvSpPr>
      </xdr:nvSpPr>
      <xdr:spPr bwMode="auto">
        <a:xfrm>
          <a:off x="12103100" y="36480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1916</xdr:row>
      <xdr:rowOff>0</xdr:rowOff>
    </xdr:from>
    <xdr:ext cx="304800" cy="306401"/>
    <xdr:sp macro="" textlink="">
      <xdr:nvSpPr>
        <xdr:cNvPr id="1918" name="AutoShape 4">
          <a:extLst>
            <a:ext uri="{FF2B5EF4-FFF2-40B4-BE49-F238E27FC236}">
              <a16:creationId xmlns:a16="http://schemas.microsoft.com/office/drawing/2014/main" id="{35DAEDEA-AE97-5D46-9EB5-C66D015EB783}"/>
            </a:ext>
          </a:extLst>
        </xdr:cNvPr>
        <xdr:cNvSpPr>
          <a:spLocks noChangeAspect="1" noChangeArrowheads="1"/>
        </xdr:cNvSpPr>
      </xdr:nvSpPr>
      <xdr:spPr bwMode="auto">
        <a:xfrm>
          <a:off x="12103100" y="36499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1917</xdr:row>
      <xdr:rowOff>0</xdr:rowOff>
    </xdr:from>
    <xdr:ext cx="304800" cy="306401"/>
    <xdr:sp macro="" textlink="">
      <xdr:nvSpPr>
        <xdr:cNvPr id="1919" name="AutoShape 4">
          <a:extLst>
            <a:ext uri="{FF2B5EF4-FFF2-40B4-BE49-F238E27FC236}">
              <a16:creationId xmlns:a16="http://schemas.microsoft.com/office/drawing/2014/main" id="{BFA4FD66-6F96-E141-B5A8-C1D0C13AF936}"/>
            </a:ext>
          </a:extLst>
        </xdr:cNvPr>
        <xdr:cNvSpPr>
          <a:spLocks noChangeAspect="1" noChangeArrowheads="1"/>
        </xdr:cNvSpPr>
      </xdr:nvSpPr>
      <xdr:spPr bwMode="auto">
        <a:xfrm>
          <a:off x="12103100" y="36518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1918</xdr:row>
      <xdr:rowOff>0</xdr:rowOff>
    </xdr:from>
    <xdr:ext cx="304800" cy="306401"/>
    <xdr:sp macro="" textlink="">
      <xdr:nvSpPr>
        <xdr:cNvPr id="1920" name="AutoShape 4">
          <a:extLst>
            <a:ext uri="{FF2B5EF4-FFF2-40B4-BE49-F238E27FC236}">
              <a16:creationId xmlns:a16="http://schemas.microsoft.com/office/drawing/2014/main" id="{EC0A33D5-727D-134F-B5E3-A3F6705874A2}"/>
            </a:ext>
          </a:extLst>
        </xdr:cNvPr>
        <xdr:cNvSpPr>
          <a:spLocks noChangeAspect="1" noChangeArrowheads="1"/>
        </xdr:cNvSpPr>
      </xdr:nvSpPr>
      <xdr:spPr bwMode="auto">
        <a:xfrm>
          <a:off x="12103100" y="36537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1919</xdr:row>
      <xdr:rowOff>0</xdr:rowOff>
    </xdr:from>
    <xdr:ext cx="304800" cy="306401"/>
    <xdr:sp macro="" textlink="">
      <xdr:nvSpPr>
        <xdr:cNvPr id="1921" name="AutoShape 4">
          <a:extLst>
            <a:ext uri="{FF2B5EF4-FFF2-40B4-BE49-F238E27FC236}">
              <a16:creationId xmlns:a16="http://schemas.microsoft.com/office/drawing/2014/main" id="{4FB841CB-D2E5-6E4B-9E2D-98E236A9A167}"/>
            </a:ext>
          </a:extLst>
        </xdr:cNvPr>
        <xdr:cNvSpPr>
          <a:spLocks noChangeAspect="1" noChangeArrowheads="1"/>
        </xdr:cNvSpPr>
      </xdr:nvSpPr>
      <xdr:spPr bwMode="auto">
        <a:xfrm>
          <a:off x="12103100" y="36556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1920</xdr:row>
      <xdr:rowOff>0</xdr:rowOff>
    </xdr:from>
    <xdr:ext cx="304800" cy="306401"/>
    <xdr:sp macro="" textlink="">
      <xdr:nvSpPr>
        <xdr:cNvPr id="1922" name="AutoShape 4">
          <a:extLst>
            <a:ext uri="{FF2B5EF4-FFF2-40B4-BE49-F238E27FC236}">
              <a16:creationId xmlns:a16="http://schemas.microsoft.com/office/drawing/2014/main" id="{847F802B-0B07-0E42-8FD3-2CD58A1119BC}"/>
            </a:ext>
          </a:extLst>
        </xdr:cNvPr>
        <xdr:cNvSpPr>
          <a:spLocks noChangeAspect="1" noChangeArrowheads="1"/>
        </xdr:cNvSpPr>
      </xdr:nvSpPr>
      <xdr:spPr bwMode="auto">
        <a:xfrm>
          <a:off x="12103100" y="36576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1921</xdr:row>
      <xdr:rowOff>0</xdr:rowOff>
    </xdr:from>
    <xdr:ext cx="304800" cy="306401"/>
    <xdr:sp macro="" textlink="">
      <xdr:nvSpPr>
        <xdr:cNvPr id="1923" name="AutoShape 4">
          <a:extLst>
            <a:ext uri="{FF2B5EF4-FFF2-40B4-BE49-F238E27FC236}">
              <a16:creationId xmlns:a16="http://schemas.microsoft.com/office/drawing/2014/main" id="{3597D8E7-2CDA-A741-9123-95B9F676DE2D}"/>
            </a:ext>
          </a:extLst>
        </xdr:cNvPr>
        <xdr:cNvSpPr>
          <a:spLocks noChangeAspect="1" noChangeArrowheads="1"/>
        </xdr:cNvSpPr>
      </xdr:nvSpPr>
      <xdr:spPr bwMode="auto">
        <a:xfrm>
          <a:off x="12103100" y="36595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1922</xdr:row>
      <xdr:rowOff>0</xdr:rowOff>
    </xdr:from>
    <xdr:ext cx="304800" cy="306401"/>
    <xdr:sp macro="" textlink="">
      <xdr:nvSpPr>
        <xdr:cNvPr id="1924" name="AutoShape 4">
          <a:extLst>
            <a:ext uri="{FF2B5EF4-FFF2-40B4-BE49-F238E27FC236}">
              <a16:creationId xmlns:a16="http://schemas.microsoft.com/office/drawing/2014/main" id="{B610672A-CD7A-244F-AA30-0DB006CC7954}"/>
            </a:ext>
          </a:extLst>
        </xdr:cNvPr>
        <xdr:cNvSpPr>
          <a:spLocks noChangeAspect="1" noChangeArrowheads="1"/>
        </xdr:cNvSpPr>
      </xdr:nvSpPr>
      <xdr:spPr bwMode="auto">
        <a:xfrm>
          <a:off x="12103100" y="36614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1923</xdr:row>
      <xdr:rowOff>0</xdr:rowOff>
    </xdr:from>
    <xdr:ext cx="304800" cy="306401"/>
    <xdr:sp macro="" textlink="">
      <xdr:nvSpPr>
        <xdr:cNvPr id="1925" name="AutoShape 4">
          <a:extLst>
            <a:ext uri="{FF2B5EF4-FFF2-40B4-BE49-F238E27FC236}">
              <a16:creationId xmlns:a16="http://schemas.microsoft.com/office/drawing/2014/main" id="{B75404B8-AD56-E841-B543-69320480A514}"/>
            </a:ext>
          </a:extLst>
        </xdr:cNvPr>
        <xdr:cNvSpPr>
          <a:spLocks noChangeAspect="1" noChangeArrowheads="1"/>
        </xdr:cNvSpPr>
      </xdr:nvSpPr>
      <xdr:spPr bwMode="auto">
        <a:xfrm>
          <a:off x="12103100" y="36633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1924</xdr:row>
      <xdr:rowOff>0</xdr:rowOff>
    </xdr:from>
    <xdr:ext cx="304800" cy="306401"/>
    <xdr:sp macro="" textlink="">
      <xdr:nvSpPr>
        <xdr:cNvPr id="1926" name="AutoShape 4">
          <a:extLst>
            <a:ext uri="{FF2B5EF4-FFF2-40B4-BE49-F238E27FC236}">
              <a16:creationId xmlns:a16="http://schemas.microsoft.com/office/drawing/2014/main" id="{21FE15C0-A050-5E49-87A2-E2D93C3464B7}"/>
            </a:ext>
          </a:extLst>
        </xdr:cNvPr>
        <xdr:cNvSpPr>
          <a:spLocks noChangeAspect="1" noChangeArrowheads="1"/>
        </xdr:cNvSpPr>
      </xdr:nvSpPr>
      <xdr:spPr bwMode="auto">
        <a:xfrm>
          <a:off x="12103100" y="36652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1925</xdr:row>
      <xdr:rowOff>0</xdr:rowOff>
    </xdr:from>
    <xdr:ext cx="304800" cy="306401"/>
    <xdr:sp macro="" textlink="">
      <xdr:nvSpPr>
        <xdr:cNvPr id="1927" name="AutoShape 4">
          <a:extLst>
            <a:ext uri="{FF2B5EF4-FFF2-40B4-BE49-F238E27FC236}">
              <a16:creationId xmlns:a16="http://schemas.microsoft.com/office/drawing/2014/main" id="{DE2CC33E-BFD4-DF42-9AD7-EBD51A7CB8C3}"/>
            </a:ext>
          </a:extLst>
        </xdr:cNvPr>
        <xdr:cNvSpPr>
          <a:spLocks noChangeAspect="1" noChangeArrowheads="1"/>
        </xdr:cNvSpPr>
      </xdr:nvSpPr>
      <xdr:spPr bwMode="auto">
        <a:xfrm>
          <a:off x="12103100" y="36671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1926</xdr:row>
      <xdr:rowOff>0</xdr:rowOff>
    </xdr:from>
    <xdr:ext cx="304800" cy="306401"/>
    <xdr:sp macro="" textlink="">
      <xdr:nvSpPr>
        <xdr:cNvPr id="1928" name="AutoShape 4">
          <a:extLst>
            <a:ext uri="{FF2B5EF4-FFF2-40B4-BE49-F238E27FC236}">
              <a16:creationId xmlns:a16="http://schemas.microsoft.com/office/drawing/2014/main" id="{3B2778D7-4C89-C44F-9584-E822B6AE11EE}"/>
            </a:ext>
          </a:extLst>
        </xdr:cNvPr>
        <xdr:cNvSpPr>
          <a:spLocks noChangeAspect="1" noChangeArrowheads="1"/>
        </xdr:cNvSpPr>
      </xdr:nvSpPr>
      <xdr:spPr bwMode="auto">
        <a:xfrm>
          <a:off x="12103100" y="36690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1927</xdr:row>
      <xdr:rowOff>0</xdr:rowOff>
    </xdr:from>
    <xdr:ext cx="304800" cy="306401"/>
    <xdr:sp macro="" textlink="">
      <xdr:nvSpPr>
        <xdr:cNvPr id="1929" name="AutoShape 4">
          <a:extLst>
            <a:ext uri="{FF2B5EF4-FFF2-40B4-BE49-F238E27FC236}">
              <a16:creationId xmlns:a16="http://schemas.microsoft.com/office/drawing/2014/main" id="{433BA2E7-8F06-1546-A1D8-BF454F99AF31}"/>
            </a:ext>
          </a:extLst>
        </xdr:cNvPr>
        <xdr:cNvSpPr>
          <a:spLocks noChangeAspect="1" noChangeArrowheads="1"/>
        </xdr:cNvSpPr>
      </xdr:nvSpPr>
      <xdr:spPr bwMode="auto">
        <a:xfrm>
          <a:off x="12103100" y="36709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1928</xdr:row>
      <xdr:rowOff>0</xdr:rowOff>
    </xdr:from>
    <xdr:ext cx="304800" cy="306401"/>
    <xdr:sp macro="" textlink="">
      <xdr:nvSpPr>
        <xdr:cNvPr id="1930" name="AutoShape 4">
          <a:extLst>
            <a:ext uri="{FF2B5EF4-FFF2-40B4-BE49-F238E27FC236}">
              <a16:creationId xmlns:a16="http://schemas.microsoft.com/office/drawing/2014/main" id="{F6571340-419C-4B43-A0B4-516B239686C2}"/>
            </a:ext>
          </a:extLst>
        </xdr:cNvPr>
        <xdr:cNvSpPr>
          <a:spLocks noChangeAspect="1" noChangeArrowheads="1"/>
        </xdr:cNvSpPr>
      </xdr:nvSpPr>
      <xdr:spPr bwMode="auto">
        <a:xfrm>
          <a:off x="12103100" y="36728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1929</xdr:row>
      <xdr:rowOff>0</xdr:rowOff>
    </xdr:from>
    <xdr:ext cx="304800" cy="306401"/>
    <xdr:sp macro="" textlink="">
      <xdr:nvSpPr>
        <xdr:cNvPr id="1931" name="AutoShape 4">
          <a:extLst>
            <a:ext uri="{FF2B5EF4-FFF2-40B4-BE49-F238E27FC236}">
              <a16:creationId xmlns:a16="http://schemas.microsoft.com/office/drawing/2014/main" id="{AAD24510-2633-2E41-845E-2E73CECD8B15}"/>
            </a:ext>
          </a:extLst>
        </xdr:cNvPr>
        <xdr:cNvSpPr>
          <a:spLocks noChangeAspect="1" noChangeArrowheads="1"/>
        </xdr:cNvSpPr>
      </xdr:nvSpPr>
      <xdr:spPr bwMode="auto">
        <a:xfrm>
          <a:off x="12103100" y="36747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1930</xdr:row>
      <xdr:rowOff>0</xdr:rowOff>
    </xdr:from>
    <xdr:ext cx="304800" cy="306401"/>
    <xdr:sp macro="" textlink="">
      <xdr:nvSpPr>
        <xdr:cNvPr id="1932" name="AutoShape 4">
          <a:extLst>
            <a:ext uri="{FF2B5EF4-FFF2-40B4-BE49-F238E27FC236}">
              <a16:creationId xmlns:a16="http://schemas.microsoft.com/office/drawing/2014/main" id="{C58C8238-E1FC-A84D-A53D-9B1014B70BF4}"/>
            </a:ext>
          </a:extLst>
        </xdr:cNvPr>
        <xdr:cNvSpPr>
          <a:spLocks noChangeAspect="1" noChangeArrowheads="1"/>
        </xdr:cNvSpPr>
      </xdr:nvSpPr>
      <xdr:spPr bwMode="auto">
        <a:xfrm>
          <a:off x="12103100" y="36766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1931</xdr:row>
      <xdr:rowOff>0</xdr:rowOff>
    </xdr:from>
    <xdr:ext cx="304800" cy="306401"/>
    <xdr:sp macro="" textlink="">
      <xdr:nvSpPr>
        <xdr:cNvPr id="1933" name="AutoShape 4">
          <a:extLst>
            <a:ext uri="{FF2B5EF4-FFF2-40B4-BE49-F238E27FC236}">
              <a16:creationId xmlns:a16="http://schemas.microsoft.com/office/drawing/2014/main" id="{DCA5DE86-1101-EB44-AF2B-92013F348D38}"/>
            </a:ext>
          </a:extLst>
        </xdr:cNvPr>
        <xdr:cNvSpPr>
          <a:spLocks noChangeAspect="1" noChangeArrowheads="1"/>
        </xdr:cNvSpPr>
      </xdr:nvSpPr>
      <xdr:spPr bwMode="auto">
        <a:xfrm>
          <a:off x="12103100" y="36785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1932</xdr:row>
      <xdr:rowOff>0</xdr:rowOff>
    </xdr:from>
    <xdr:ext cx="304800" cy="306401"/>
    <xdr:sp macro="" textlink="">
      <xdr:nvSpPr>
        <xdr:cNvPr id="1934" name="AutoShape 4">
          <a:extLst>
            <a:ext uri="{FF2B5EF4-FFF2-40B4-BE49-F238E27FC236}">
              <a16:creationId xmlns:a16="http://schemas.microsoft.com/office/drawing/2014/main" id="{5901B6A9-2A09-FB44-B842-B99C7354EBF1}"/>
            </a:ext>
          </a:extLst>
        </xdr:cNvPr>
        <xdr:cNvSpPr>
          <a:spLocks noChangeAspect="1" noChangeArrowheads="1"/>
        </xdr:cNvSpPr>
      </xdr:nvSpPr>
      <xdr:spPr bwMode="auto">
        <a:xfrm>
          <a:off x="12103100" y="36804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1933</xdr:row>
      <xdr:rowOff>0</xdr:rowOff>
    </xdr:from>
    <xdr:ext cx="304800" cy="306401"/>
    <xdr:sp macro="" textlink="">
      <xdr:nvSpPr>
        <xdr:cNvPr id="1935" name="AutoShape 4">
          <a:extLst>
            <a:ext uri="{FF2B5EF4-FFF2-40B4-BE49-F238E27FC236}">
              <a16:creationId xmlns:a16="http://schemas.microsoft.com/office/drawing/2014/main" id="{90033D8A-8B2B-B942-9ACF-20636A4EC359}"/>
            </a:ext>
          </a:extLst>
        </xdr:cNvPr>
        <xdr:cNvSpPr>
          <a:spLocks noChangeAspect="1" noChangeArrowheads="1"/>
        </xdr:cNvSpPr>
      </xdr:nvSpPr>
      <xdr:spPr bwMode="auto">
        <a:xfrm>
          <a:off x="12103100" y="36823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1934</xdr:row>
      <xdr:rowOff>0</xdr:rowOff>
    </xdr:from>
    <xdr:ext cx="304800" cy="306401"/>
    <xdr:sp macro="" textlink="">
      <xdr:nvSpPr>
        <xdr:cNvPr id="1936" name="AutoShape 4">
          <a:extLst>
            <a:ext uri="{FF2B5EF4-FFF2-40B4-BE49-F238E27FC236}">
              <a16:creationId xmlns:a16="http://schemas.microsoft.com/office/drawing/2014/main" id="{C2C3075B-A9F9-B341-A534-BC406052CAD1}"/>
            </a:ext>
          </a:extLst>
        </xdr:cNvPr>
        <xdr:cNvSpPr>
          <a:spLocks noChangeAspect="1" noChangeArrowheads="1"/>
        </xdr:cNvSpPr>
      </xdr:nvSpPr>
      <xdr:spPr bwMode="auto">
        <a:xfrm>
          <a:off x="12103100" y="36842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1935</xdr:row>
      <xdr:rowOff>0</xdr:rowOff>
    </xdr:from>
    <xdr:ext cx="304800" cy="306401"/>
    <xdr:sp macro="" textlink="">
      <xdr:nvSpPr>
        <xdr:cNvPr id="1937" name="AutoShape 4">
          <a:extLst>
            <a:ext uri="{FF2B5EF4-FFF2-40B4-BE49-F238E27FC236}">
              <a16:creationId xmlns:a16="http://schemas.microsoft.com/office/drawing/2014/main" id="{BDAF0DCD-2BDF-F54A-96E5-E643894D6463}"/>
            </a:ext>
          </a:extLst>
        </xdr:cNvPr>
        <xdr:cNvSpPr>
          <a:spLocks noChangeAspect="1" noChangeArrowheads="1"/>
        </xdr:cNvSpPr>
      </xdr:nvSpPr>
      <xdr:spPr bwMode="auto">
        <a:xfrm>
          <a:off x="12103100" y="36861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1936</xdr:row>
      <xdr:rowOff>0</xdr:rowOff>
    </xdr:from>
    <xdr:ext cx="304800" cy="306401"/>
    <xdr:sp macro="" textlink="">
      <xdr:nvSpPr>
        <xdr:cNvPr id="1938" name="AutoShape 4">
          <a:extLst>
            <a:ext uri="{FF2B5EF4-FFF2-40B4-BE49-F238E27FC236}">
              <a16:creationId xmlns:a16="http://schemas.microsoft.com/office/drawing/2014/main" id="{BE6D2DD5-B592-CE4A-A68E-F9EC38CBA4D3}"/>
            </a:ext>
          </a:extLst>
        </xdr:cNvPr>
        <xdr:cNvSpPr>
          <a:spLocks noChangeAspect="1" noChangeArrowheads="1"/>
        </xdr:cNvSpPr>
      </xdr:nvSpPr>
      <xdr:spPr bwMode="auto">
        <a:xfrm>
          <a:off x="12103100" y="36880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1937</xdr:row>
      <xdr:rowOff>0</xdr:rowOff>
    </xdr:from>
    <xdr:ext cx="304800" cy="306401"/>
    <xdr:sp macro="" textlink="">
      <xdr:nvSpPr>
        <xdr:cNvPr id="1939" name="AutoShape 4">
          <a:extLst>
            <a:ext uri="{FF2B5EF4-FFF2-40B4-BE49-F238E27FC236}">
              <a16:creationId xmlns:a16="http://schemas.microsoft.com/office/drawing/2014/main" id="{1B5877D4-586F-1242-BAAE-3566E1A10E4E}"/>
            </a:ext>
          </a:extLst>
        </xdr:cNvPr>
        <xdr:cNvSpPr>
          <a:spLocks noChangeAspect="1" noChangeArrowheads="1"/>
        </xdr:cNvSpPr>
      </xdr:nvSpPr>
      <xdr:spPr bwMode="auto">
        <a:xfrm>
          <a:off x="12103100" y="36899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1938</xdr:row>
      <xdr:rowOff>0</xdr:rowOff>
    </xdr:from>
    <xdr:ext cx="304800" cy="306401"/>
    <xdr:sp macro="" textlink="">
      <xdr:nvSpPr>
        <xdr:cNvPr id="1940" name="AutoShape 4">
          <a:extLst>
            <a:ext uri="{FF2B5EF4-FFF2-40B4-BE49-F238E27FC236}">
              <a16:creationId xmlns:a16="http://schemas.microsoft.com/office/drawing/2014/main" id="{0FA80945-9489-0B43-87D3-E5C8AC9652A5}"/>
            </a:ext>
          </a:extLst>
        </xdr:cNvPr>
        <xdr:cNvSpPr>
          <a:spLocks noChangeAspect="1" noChangeArrowheads="1"/>
        </xdr:cNvSpPr>
      </xdr:nvSpPr>
      <xdr:spPr bwMode="auto">
        <a:xfrm>
          <a:off x="12103100" y="36918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1939</xdr:row>
      <xdr:rowOff>0</xdr:rowOff>
    </xdr:from>
    <xdr:ext cx="304800" cy="306401"/>
    <xdr:sp macro="" textlink="">
      <xdr:nvSpPr>
        <xdr:cNvPr id="1941" name="AutoShape 4">
          <a:extLst>
            <a:ext uri="{FF2B5EF4-FFF2-40B4-BE49-F238E27FC236}">
              <a16:creationId xmlns:a16="http://schemas.microsoft.com/office/drawing/2014/main" id="{99A7B194-6805-1D4E-9656-B44F6E1C203B}"/>
            </a:ext>
          </a:extLst>
        </xdr:cNvPr>
        <xdr:cNvSpPr>
          <a:spLocks noChangeAspect="1" noChangeArrowheads="1"/>
        </xdr:cNvSpPr>
      </xdr:nvSpPr>
      <xdr:spPr bwMode="auto">
        <a:xfrm>
          <a:off x="12103100" y="36937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1940</xdr:row>
      <xdr:rowOff>0</xdr:rowOff>
    </xdr:from>
    <xdr:ext cx="304800" cy="306401"/>
    <xdr:sp macro="" textlink="">
      <xdr:nvSpPr>
        <xdr:cNvPr id="1942" name="AutoShape 4">
          <a:extLst>
            <a:ext uri="{FF2B5EF4-FFF2-40B4-BE49-F238E27FC236}">
              <a16:creationId xmlns:a16="http://schemas.microsoft.com/office/drawing/2014/main" id="{5A8022C5-A314-934D-87F1-4E4286C8C4B4}"/>
            </a:ext>
          </a:extLst>
        </xdr:cNvPr>
        <xdr:cNvSpPr>
          <a:spLocks noChangeAspect="1" noChangeArrowheads="1"/>
        </xdr:cNvSpPr>
      </xdr:nvSpPr>
      <xdr:spPr bwMode="auto">
        <a:xfrm>
          <a:off x="12103100" y="36957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1941</xdr:row>
      <xdr:rowOff>0</xdr:rowOff>
    </xdr:from>
    <xdr:ext cx="304800" cy="306401"/>
    <xdr:sp macro="" textlink="">
      <xdr:nvSpPr>
        <xdr:cNvPr id="1943" name="AutoShape 4">
          <a:extLst>
            <a:ext uri="{FF2B5EF4-FFF2-40B4-BE49-F238E27FC236}">
              <a16:creationId xmlns:a16="http://schemas.microsoft.com/office/drawing/2014/main" id="{C590CA51-BBC5-D140-A7FD-01A9ADF695F9}"/>
            </a:ext>
          </a:extLst>
        </xdr:cNvPr>
        <xdr:cNvSpPr>
          <a:spLocks noChangeAspect="1" noChangeArrowheads="1"/>
        </xdr:cNvSpPr>
      </xdr:nvSpPr>
      <xdr:spPr bwMode="auto">
        <a:xfrm>
          <a:off x="12103100" y="36976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1942</xdr:row>
      <xdr:rowOff>0</xdr:rowOff>
    </xdr:from>
    <xdr:ext cx="304800" cy="306401"/>
    <xdr:sp macro="" textlink="">
      <xdr:nvSpPr>
        <xdr:cNvPr id="1944" name="AutoShape 4">
          <a:extLst>
            <a:ext uri="{FF2B5EF4-FFF2-40B4-BE49-F238E27FC236}">
              <a16:creationId xmlns:a16="http://schemas.microsoft.com/office/drawing/2014/main" id="{6C737B89-1EEE-BC46-9477-DDAF453A3DEC}"/>
            </a:ext>
          </a:extLst>
        </xdr:cNvPr>
        <xdr:cNvSpPr>
          <a:spLocks noChangeAspect="1" noChangeArrowheads="1"/>
        </xdr:cNvSpPr>
      </xdr:nvSpPr>
      <xdr:spPr bwMode="auto">
        <a:xfrm>
          <a:off x="12103100" y="36995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1943</xdr:row>
      <xdr:rowOff>0</xdr:rowOff>
    </xdr:from>
    <xdr:ext cx="304800" cy="306401"/>
    <xdr:sp macro="" textlink="">
      <xdr:nvSpPr>
        <xdr:cNvPr id="1945" name="AutoShape 4">
          <a:extLst>
            <a:ext uri="{FF2B5EF4-FFF2-40B4-BE49-F238E27FC236}">
              <a16:creationId xmlns:a16="http://schemas.microsoft.com/office/drawing/2014/main" id="{1E453327-485A-A24B-8211-0EAFBB3D03AF}"/>
            </a:ext>
          </a:extLst>
        </xdr:cNvPr>
        <xdr:cNvSpPr>
          <a:spLocks noChangeAspect="1" noChangeArrowheads="1"/>
        </xdr:cNvSpPr>
      </xdr:nvSpPr>
      <xdr:spPr bwMode="auto">
        <a:xfrm>
          <a:off x="12103100" y="37014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1944</xdr:row>
      <xdr:rowOff>0</xdr:rowOff>
    </xdr:from>
    <xdr:ext cx="304800" cy="306401"/>
    <xdr:sp macro="" textlink="">
      <xdr:nvSpPr>
        <xdr:cNvPr id="1946" name="AutoShape 4">
          <a:extLst>
            <a:ext uri="{FF2B5EF4-FFF2-40B4-BE49-F238E27FC236}">
              <a16:creationId xmlns:a16="http://schemas.microsoft.com/office/drawing/2014/main" id="{F0290A0B-E4F0-6B4C-BD28-E4E9949C3EB4}"/>
            </a:ext>
          </a:extLst>
        </xdr:cNvPr>
        <xdr:cNvSpPr>
          <a:spLocks noChangeAspect="1" noChangeArrowheads="1"/>
        </xdr:cNvSpPr>
      </xdr:nvSpPr>
      <xdr:spPr bwMode="auto">
        <a:xfrm>
          <a:off x="12103100" y="37033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1945</xdr:row>
      <xdr:rowOff>0</xdr:rowOff>
    </xdr:from>
    <xdr:ext cx="304800" cy="306401"/>
    <xdr:sp macro="" textlink="">
      <xdr:nvSpPr>
        <xdr:cNvPr id="1947" name="AutoShape 4">
          <a:extLst>
            <a:ext uri="{FF2B5EF4-FFF2-40B4-BE49-F238E27FC236}">
              <a16:creationId xmlns:a16="http://schemas.microsoft.com/office/drawing/2014/main" id="{36C11277-6771-6748-AAC6-A92C59AEA1A5}"/>
            </a:ext>
          </a:extLst>
        </xdr:cNvPr>
        <xdr:cNvSpPr>
          <a:spLocks noChangeAspect="1" noChangeArrowheads="1"/>
        </xdr:cNvSpPr>
      </xdr:nvSpPr>
      <xdr:spPr bwMode="auto">
        <a:xfrm>
          <a:off x="12103100" y="37052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1946</xdr:row>
      <xdr:rowOff>0</xdr:rowOff>
    </xdr:from>
    <xdr:ext cx="304800" cy="306401"/>
    <xdr:sp macro="" textlink="">
      <xdr:nvSpPr>
        <xdr:cNvPr id="1948" name="AutoShape 4">
          <a:extLst>
            <a:ext uri="{FF2B5EF4-FFF2-40B4-BE49-F238E27FC236}">
              <a16:creationId xmlns:a16="http://schemas.microsoft.com/office/drawing/2014/main" id="{7C840F8A-B1CC-484A-8199-4B327C2D9C9B}"/>
            </a:ext>
          </a:extLst>
        </xdr:cNvPr>
        <xdr:cNvSpPr>
          <a:spLocks noChangeAspect="1" noChangeArrowheads="1"/>
        </xdr:cNvSpPr>
      </xdr:nvSpPr>
      <xdr:spPr bwMode="auto">
        <a:xfrm>
          <a:off x="12103100" y="37071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1947</xdr:row>
      <xdr:rowOff>0</xdr:rowOff>
    </xdr:from>
    <xdr:ext cx="304800" cy="306401"/>
    <xdr:sp macro="" textlink="">
      <xdr:nvSpPr>
        <xdr:cNvPr id="1949" name="AutoShape 4">
          <a:extLst>
            <a:ext uri="{FF2B5EF4-FFF2-40B4-BE49-F238E27FC236}">
              <a16:creationId xmlns:a16="http://schemas.microsoft.com/office/drawing/2014/main" id="{1A693416-8325-DF44-8700-17ACBD91B734}"/>
            </a:ext>
          </a:extLst>
        </xdr:cNvPr>
        <xdr:cNvSpPr>
          <a:spLocks noChangeAspect="1" noChangeArrowheads="1"/>
        </xdr:cNvSpPr>
      </xdr:nvSpPr>
      <xdr:spPr bwMode="auto">
        <a:xfrm>
          <a:off x="12103100" y="37090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1948</xdr:row>
      <xdr:rowOff>0</xdr:rowOff>
    </xdr:from>
    <xdr:ext cx="304800" cy="306401"/>
    <xdr:sp macro="" textlink="">
      <xdr:nvSpPr>
        <xdr:cNvPr id="1950" name="AutoShape 4">
          <a:extLst>
            <a:ext uri="{FF2B5EF4-FFF2-40B4-BE49-F238E27FC236}">
              <a16:creationId xmlns:a16="http://schemas.microsoft.com/office/drawing/2014/main" id="{209E5B9A-A674-9F4C-BDFD-397EA0AC1C9F}"/>
            </a:ext>
          </a:extLst>
        </xdr:cNvPr>
        <xdr:cNvSpPr>
          <a:spLocks noChangeAspect="1" noChangeArrowheads="1"/>
        </xdr:cNvSpPr>
      </xdr:nvSpPr>
      <xdr:spPr bwMode="auto">
        <a:xfrm>
          <a:off x="12103100" y="37109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1949</xdr:row>
      <xdr:rowOff>0</xdr:rowOff>
    </xdr:from>
    <xdr:ext cx="304800" cy="306401"/>
    <xdr:sp macro="" textlink="">
      <xdr:nvSpPr>
        <xdr:cNvPr id="1951" name="AutoShape 4">
          <a:extLst>
            <a:ext uri="{FF2B5EF4-FFF2-40B4-BE49-F238E27FC236}">
              <a16:creationId xmlns:a16="http://schemas.microsoft.com/office/drawing/2014/main" id="{0568C011-45EA-5D4D-921F-AD273823F3A1}"/>
            </a:ext>
          </a:extLst>
        </xdr:cNvPr>
        <xdr:cNvSpPr>
          <a:spLocks noChangeAspect="1" noChangeArrowheads="1"/>
        </xdr:cNvSpPr>
      </xdr:nvSpPr>
      <xdr:spPr bwMode="auto">
        <a:xfrm>
          <a:off x="12103100" y="37128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1950</xdr:row>
      <xdr:rowOff>0</xdr:rowOff>
    </xdr:from>
    <xdr:ext cx="304800" cy="306401"/>
    <xdr:sp macro="" textlink="">
      <xdr:nvSpPr>
        <xdr:cNvPr id="1952" name="AutoShape 4">
          <a:extLst>
            <a:ext uri="{FF2B5EF4-FFF2-40B4-BE49-F238E27FC236}">
              <a16:creationId xmlns:a16="http://schemas.microsoft.com/office/drawing/2014/main" id="{832A105C-C973-E340-93F6-FBC9570B8F26}"/>
            </a:ext>
          </a:extLst>
        </xdr:cNvPr>
        <xdr:cNvSpPr>
          <a:spLocks noChangeAspect="1" noChangeArrowheads="1"/>
        </xdr:cNvSpPr>
      </xdr:nvSpPr>
      <xdr:spPr bwMode="auto">
        <a:xfrm>
          <a:off x="12103100" y="37147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1951</xdr:row>
      <xdr:rowOff>0</xdr:rowOff>
    </xdr:from>
    <xdr:ext cx="304800" cy="306401"/>
    <xdr:sp macro="" textlink="">
      <xdr:nvSpPr>
        <xdr:cNvPr id="1953" name="AutoShape 4">
          <a:extLst>
            <a:ext uri="{FF2B5EF4-FFF2-40B4-BE49-F238E27FC236}">
              <a16:creationId xmlns:a16="http://schemas.microsoft.com/office/drawing/2014/main" id="{FF92B273-650D-244A-BFCD-F5431AFF0B3E}"/>
            </a:ext>
          </a:extLst>
        </xdr:cNvPr>
        <xdr:cNvSpPr>
          <a:spLocks noChangeAspect="1" noChangeArrowheads="1"/>
        </xdr:cNvSpPr>
      </xdr:nvSpPr>
      <xdr:spPr bwMode="auto">
        <a:xfrm>
          <a:off x="12103100" y="37166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1952</xdr:row>
      <xdr:rowOff>0</xdr:rowOff>
    </xdr:from>
    <xdr:ext cx="304800" cy="306401"/>
    <xdr:sp macro="" textlink="">
      <xdr:nvSpPr>
        <xdr:cNvPr id="1954" name="AutoShape 4">
          <a:extLst>
            <a:ext uri="{FF2B5EF4-FFF2-40B4-BE49-F238E27FC236}">
              <a16:creationId xmlns:a16="http://schemas.microsoft.com/office/drawing/2014/main" id="{29997579-4837-FF4B-8FB5-BB3725F16813}"/>
            </a:ext>
          </a:extLst>
        </xdr:cNvPr>
        <xdr:cNvSpPr>
          <a:spLocks noChangeAspect="1" noChangeArrowheads="1"/>
        </xdr:cNvSpPr>
      </xdr:nvSpPr>
      <xdr:spPr bwMode="auto">
        <a:xfrm>
          <a:off x="12103100" y="37185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1953</xdr:row>
      <xdr:rowOff>0</xdr:rowOff>
    </xdr:from>
    <xdr:ext cx="304800" cy="306401"/>
    <xdr:sp macro="" textlink="">
      <xdr:nvSpPr>
        <xdr:cNvPr id="1955" name="AutoShape 4">
          <a:extLst>
            <a:ext uri="{FF2B5EF4-FFF2-40B4-BE49-F238E27FC236}">
              <a16:creationId xmlns:a16="http://schemas.microsoft.com/office/drawing/2014/main" id="{A8A421DE-2CBE-EC44-8B16-FA98323B8B39}"/>
            </a:ext>
          </a:extLst>
        </xdr:cNvPr>
        <xdr:cNvSpPr>
          <a:spLocks noChangeAspect="1" noChangeArrowheads="1"/>
        </xdr:cNvSpPr>
      </xdr:nvSpPr>
      <xdr:spPr bwMode="auto">
        <a:xfrm>
          <a:off x="12103100" y="37204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1954</xdr:row>
      <xdr:rowOff>0</xdr:rowOff>
    </xdr:from>
    <xdr:ext cx="304800" cy="306401"/>
    <xdr:sp macro="" textlink="">
      <xdr:nvSpPr>
        <xdr:cNvPr id="1956" name="AutoShape 4">
          <a:extLst>
            <a:ext uri="{FF2B5EF4-FFF2-40B4-BE49-F238E27FC236}">
              <a16:creationId xmlns:a16="http://schemas.microsoft.com/office/drawing/2014/main" id="{9DAB4DBE-5093-E342-A174-5A42815FFD7C}"/>
            </a:ext>
          </a:extLst>
        </xdr:cNvPr>
        <xdr:cNvSpPr>
          <a:spLocks noChangeAspect="1" noChangeArrowheads="1"/>
        </xdr:cNvSpPr>
      </xdr:nvSpPr>
      <xdr:spPr bwMode="auto">
        <a:xfrm>
          <a:off x="12103100" y="37223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1955</xdr:row>
      <xdr:rowOff>0</xdr:rowOff>
    </xdr:from>
    <xdr:ext cx="304800" cy="306401"/>
    <xdr:sp macro="" textlink="">
      <xdr:nvSpPr>
        <xdr:cNvPr id="1957" name="AutoShape 4">
          <a:extLst>
            <a:ext uri="{FF2B5EF4-FFF2-40B4-BE49-F238E27FC236}">
              <a16:creationId xmlns:a16="http://schemas.microsoft.com/office/drawing/2014/main" id="{01ABEDF5-97E1-D04B-BB64-09ED01D49DDF}"/>
            </a:ext>
          </a:extLst>
        </xdr:cNvPr>
        <xdr:cNvSpPr>
          <a:spLocks noChangeAspect="1" noChangeArrowheads="1"/>
        </xdr:cNvSpPr>
      </xdr:nvSpPr>
      <xdr:spPr bwMode="auto">
        <a:xfrm>
          <a:off x="12103100" y="37242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1956</xdr:row>
      <xdr:rowOff>0</xdr:rowOff>
    </xdr:from>
    <xdr:ext cx="304800" cy="306401"/>
    <xdr:sp macro="" textlink="">
      <xdr:nvSpPr>
        <xdr:cNvPr id="1958" name="AutoShape 4">
          <a:extLst>
            <a:ext uri="{FF2B5EF4-FFF2-40B4-BE49-F238E27FC236}">
              <a16:creationId xmlns:a16="http://schemas.microsoft.com/office/drawing/2014/main" id="{E8C7BF93-8D61-4D44-A381-BD0FEC9EAE1F}"/>
            </a:ext>
          </a:extLst>
        </xdr:cNvPr>
        <xdr:cNvSpPr>
          <a:spLocks noChangeAspect="1" noChangeArrowheads="1"/>
        </xdr:cNvSpPr>
      </xdr:nvSpPr>
      <xdr:spPr bwMode="auto">
        <a:xfrm>
          <a:off x="12103100" y="37261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1957</xdr:row>
      <xdr:rowOff>0</xdr:rowOff>
    </xdr:from>
    <xdr:ext cx="304800" cy="306401"/>
    <xdr:sp macro="" textlink="">
      <xdr:nvSpPr>
        <xdr:cNvPr id="1959" name="AutoShape 4">
          <a:extLst>
            <a:ext uri="{FF2B5EF4-FFF2-40B4-BE49-F238E27FC236}">
              <a16:creationId xmlns:a16="http://schemas.microsoft.com/office/drawing/2014/main" id="{23EEDDFE-109B-514B-83BD-03580CE61A64}"/>
            </a:ext>
          </a:extLst>
        </xdr:cNvPr>
        <xdr:cNvSpPr>
          <a:spLocks noChangeAspect="1" noChangeArrowheads="1"/>
        </xdr:cNvSpPr>
      </xdr:nvSpPr>
      <xdr:spPr bwMode="auto">
        <a:xfrm>
          <a:off x="12103100" y="37280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1958</xdr:row>
      <xdr:rowOff>0</xdr:rowOff>
    </xdr:from>
    <xdr:ext cx="304800" cy="306401"/>
    <xdr:sp macro="" textlink="">
      <xdr:nvSpPr>
        <xdr:cNvPr id="1960" name="AutoShape 4">
          <a:extLst>
            <a:ext uri="{FF2B5EF4-FFF2-40B4-BE49-F238E27FC236}">
              <a16:creationId xmlns:a16="http://schemas.microsoft.com/office/drawing/2014/main" id="{498CD693-7ECC-F240-9EC9-12D038EE2A8C}"/>
            </a:ext>
          </a:extLst>
        </xdr:cNvPr>
        <xdr:cNvSpPr>
          <a:spLocks noChangeAspect="1" noChangeArrowheads="1"/>
        </xdr:cNvSpPr>
      </xdr:nvSpPr>
      <xdr:spPr bwMode="auto">
        <a:xfrm>
          <a:off x="12103100" y="37299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1959</xdr:row>
      <xdr:rowOff>0</xdr:rowOff>
    </xdr:from>
    <xdr:ext cx="304800" cy="306401"/>
    <xdr:sp macro="" textlink="">
      <xdr:nvSpPr>
        <xdr:cNvPr id="1961" name="AutoShape 4">
          <a:extLst>
            <a:ext uri="{FF2B5EF4-FFF2-40B4-BE49-F238E27FC236}">
              <a16:creationId xmlns:a16="http://schemas.microsoft.com/office/drawing/2014/main" id="{6B7ECAB2-D939-5D48-8615-96B50458097A}"/>
            </a:ext>
          </a:extLst>
        </xdr:cNvPr>
        <xdr:cNvSpPr>
          <a:spLocks noChangeAspect="1" noChangeArrowheads="1"/>
        </xdr:cNvSpPr>
      </xdr:nvSpPr>
      <xdr:spPr bwMode="auto">
        <a:xfrm>
          <a:off x="12103100" y="37318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1960</xdr:row>
      <xdr:rowOff>0</xdr:rowOff>
    </xdr:from>
    <xdr:ext cx="304800" cy="306401"/>
    <xdr:sp macro="" textlink="">
      <xdr:nvSpPr>
        <xdr:cNvPr id="1962" name="AutoShape 4">
          <a:extLst>
            <a:ext uri="{FF2B5EF4-FFF2-40B4-BE49-F238E27FC236}">
              <a16:creationId xmlns:a16="http://schemas.microsoft.com/office/drawing/2014/main" id="{2EC97BC6-36DE-D040-8839-B00777F426B2}"/>
            </a:ext>
          </a:extLst>
        </xdr:cNvPr>
        <xdr:cNvSpPr>
          <a:spLocks noChangeAspect="1" noChangeArrowheads="1"/>
        </xdr:cNvSpPr>
      </xdr:nvSpPr>
      <xdr:spPr bwMode="auto">
        <a:xfrm>
          <a:off x="12103100" y="37338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1961</xdr:row>
      <xdr:rowOff>0</xdr:rowOff>
    </xdr:from>
    <xdr:ext cx="304800" cy="306401"/>
    <xdr:sp macro="" textlink="">
      <xdr:nvSpPr>
        <xdr:cNvPr id="1963" name="AutoShape 4">
          <a:extLst>
            <a:ext uri="{FF2B5EF4-FFF2-40B4-BE49-F238E27FC236}">
              <a16:creationId xmlns:a16="http://schemas.microsoft.com/office/drawing/2014/main" id="{16FD4EE6-7E81-1643-BDD5-54B2D86487A8}"/>
            </a:ext>
          </a:extLst>
        </xdr:cNvPr>
        <xdr:cNvSpPr>
          <a:spLocks noChangeAspect="1" noChangeArrowheads="1"/>
        </xdr:cNvSpPr>
      </xdr:nvSpPr>
      <xdr:spPr bwMode="auto">
        <a:xfrm>
          <a:off x="12103100" y="37357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1962</xdr:row>
      <xdr:rowOff>0</xdr:rowOff>
    </xdr:from>
    <xdr:ext cx="304800" cy="306401"/>
    <xdr:sp macro="" textlink="">
      <xdr:nvSpPr>
        <xdr:cNvPr id="1964" name="AutoShape 4">
          <a:extLst>
            <a:ext uri="{FF2B5EF4-FFF2-40B4-BE49-F238E27FC236}">
              <a16:creationId xmlns:a16="http://schemas.microsoft.com/office/drawing/2014/main" id="{C556BB28-40DB-354F-92AA-038E96D9B1EE}"/>
            </a:ext>
          </a:extLst>
        </xdr:cNvPr>
        <xdr:cNvSpPr>
          <a:spLocks noChangeAspect="1" noChangeArrowheads="1"/>
        </xdr:cNvSpPr>
      </xdr:nvSpPr>
      <xdr:spPr bwMode="auto">
        <a:xfrm>
          <a:off x="12103100" y="37376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1963</xdr:row>
      <xdr:rowOff>0</xdr:rowOff>
    </xdr:from>
    <xdr:ext cx="304800" cy="306401"/>
    <xdr:sp macro="" textlink="">
      <xdr:nvSpPr>
        <xdr:cNvPr id="1965" name="AutoShape 4">
          <a:extLst>
            <a:ext uri="{FF2B5EF4-FFF2-40B4-BE49-F238E27FC236}">
              <a16:creationId xmlns:a16="http://schemas.microsoft.com/office/drawing/2014/main" id="{3216D598-38F3-DC41-A5DB-AA04915660C5}"/>
            </a:ext>
          </a:extLst>
        </xdr:cNvPr>
        <xdr:cNvSpPr>
          <a:spLocks noChangeAspect="1" noChangeArrowheads="1"/>
        </xdr:cNvSpPr>
      </xdr:nvSpPr>
      <xdr:spPr bwMode="auto">
        <a:xfrm>
          <a:off x="12103100" y="37395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1964</xdr:row>
      <xdr:rowOff>0</xdr:rowOff>
    </xdr:from>
    <xdr:ext cx="304800" cy="306401"/>
    <xdr:sp macro="" textlink="">
      <xdr:nvSpPr>
        <xdr:cNvPr id="1966" name="AutoShape 4">
          <a:extLst>
            <a:ext uri="{FF2B5EF4-FFF2-40B4-BE49-F238E27FC236}">
              <a16:creationId xmlns:a16="http://schemas.microsoft.com/office/drawing/2014/main" id="{D08CBC0C-EFD5-A340-AAA8-3D355954FB9A}"/>
            </a:ext>
          </a:extLst>
        </xdr:cNvPr>
        <xdr:cNvSpPr>
          <a:spLocks noChangeAspect="1" noChangeArrowheads="1"/>
        </xdr:cNvSpPr>
      </xdr:nvSpPr>
      <xdr:spPr bwMode="auto">
        <a:xfrm>
          <a:off x="12103100" y="37414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1965</xdr:row>
      <xdr:rowOff>0</xdr:rowOff>
    </xdr:from>
    <xdr:ext cx="304800" cy="306401"/>
    <xdr:sp macro="" textlink="">
      <xdr:nvSpPr>
        <xdr:cNvPr id="1967" name="AutoShape 4">
          <a:extLst>
            <a:ext uri="{FF2B5EF4-FFF2-40B4-BE49-F238E27FC236}">
              <a16:creationId xmlns:a16="http://schemas.microsoft.com/office/drawing/2014/main" id="{FADE761C-EF1B-1643-949B-5281B7A1D0A5}"/>
            </a:ext>
          </a:extLst>
        </xdr:cNvPr>
        <xdr:cNvSpPr>
          <a:spLocks noChangeAspect="1" noChangeArrowheads="1"/>
        </xdr:cNvSpPr>
      </xdr:nvSpPr>
      <xdr:spPr bwMode="auto">
        <a:xfrm>
          <a:off x="12103100" y="37433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1966</xdr:row>
      <xdr:rowOff>0</xdr:rowOff>
    </xdr:from>
    <xdr:ext cx="304800" cy="306401"/>
    <xdr:sp macro="" textlink="">
      <xdr:nvSpPr>
        <xdr:cNvPr id="1968" name="AutoShape 4">
          <a:extLst>
            <a:ext uri="{FF2B5EF4-FFF2-40B4-BE49-F238E27FC236}">
              <a16:creationId xmlns:a16="http://schemas.microsoft.com/office/drawing/2014/main" id="{86B08369-3C01-1F45-AE77-E1218D2948BD}"/>
            </a:ext>
          </a:extLst>
        </xdr:cNvPr>
        <xdr:cNvSpPr>
          <a:spLocks noChangeAspect="1" noChangeArrowheads="1"/>
        </xdr:cNvSpPr>
      </xdr:nvSpPr>
      <xdr:spPr bwMode="auto">
        <a:xfrm>
          <a:off x="12103100" y="37452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1967</xdr:row>
      <xdr:rowOff>0</xdr:rowOff>
    </xdr:from>
    <xdr:ext cx="304800" cy="306401"/>
    <xdr:sp macro="" textlink="">
      <xdr:nvSpPr>
        <xdr:cNvPr id="1969" name="AutoShape 4">
          <a:extLst>
            <a:ext uri="{FF2B5EF4-FFF2-40B4-BE49-F238E27FC236}">
              <a16:creationId xmlns:a16="http://schemas.microsoft.com/office/drawing/2014/main" id="{48793DCC-A07B-9E4D-B16A-F7E96706DF17}"/>
            </a:ext>
          </a:extLst>
        </xdr:cNvPr>
        <xdr:cNvSpPr>
          <a:spLocks noChangeAspect="1" noChangeArrowheads="1"/>
        </xdr:cNvSpPr>
      </xdr:nvSpPr>
      <xdr:spPr bwMode="auto">
        <a:xfrm>
          <a:off x="12103100" y="37471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1968</xdr:row>
      <xdr:rowOff>0</xdr:rowOff>
    </xdr:from>
    <xdr:ext cx="304800" cy="306401"/>
    <xdr:sp macro="" textlink="">
      <xdr:nvSpPr>
        <xdr:cNvPr id="1970" name="AutoShape 4">
          <a:extLst>
            <a:ext uri="{FF2B5EF4-FFF2-40B4-BE49-F238E27FC236}">
              <a16:creationId xmlns:a16="http://schemas.microsoft.com/office/drawing/2014/main" id="{6A46801F-CF07-4148-B077-BD4241228637}"/>
            </a:ext>
          </a:extLst>
        </xdr:cNvPr>
        <xdr:cNvSpPr>
          <a:spLocks noChangeAspect="1" noChangeArrowheads="1"/>
        </xdr:cNvSpPr>
      </xdr:nvSpPr>
      <xdr:spPr bwMode="auto">
        <a:xfrm>
          <a:off x="12103100" y="37490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1969</xdr:row>
      <xdr:rowOff>0</xdr:rowOff>
    </xdr:from>
    <xdr:ext cx="304800" cy="306401"/>
    <xdr:sp macro="" textlink="">
      <xdr:nvSpPr>
        <xdr:cNvPr id="1971" name="AutoShape 4">
          <a:extLst>
            <a:ext uri="{FF2B5EF4-FFF2-40B4-BE49-F238E27FC236}">
              <a16:creationId xmlns:a16="http://schemas.microsoft.com/office/drawing/2014/main" id="{A7CA26A3-3BC7-1A45-9558-FEE79F7C5C8A}"/>
            </a:ext>
          </a:extLst>
        </xdr:cNvPr>
        <xdr:cNvSpPr>
          <a:spLocks noChangeAspect="1" noChangeArrowheads="1"/>
        </xdr:cNvSpPr>
      </xdr:nvSpPr>
      <xdr:spPr bwMode="auto">
        <a:xfrm>
          <a:off x="12103100" y="37509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1970</xdr:row>
      <xdr:rowOff>0</xdr:rowOff>
    </xdr:from>
    <xdr:ext cx="304800" cy="306401"/>
    <xdr:sp macro="" textlink="">
      <xdr:nvSpPr>
        <xdr:cNvPr id="1972" name="AutoShape 4">
          <a:extLst>
            <a:ext uri="{FF2B5EF4-FFF2-40B4-BE49-F238E27FC236}">
              <a16:creationId xmlns:a16="http://schemas.microsoft.com/office/drawing/2014/main" id="{DCA99E5F-7135-B84F-99FF-2F1D7528094B}"/>
            </a:ext>
          </a:extLst>
        </xdr:cNvPr>
        <xdr:cNvSpPr>
          <a:spLocks noChangeAspect="1" noChangeArrowheads="1"/>
        </xdr:cNvSpPr>
      </xdr:nvSpPr>
      <xdr:spPr bwMode="auto">
        <a:xfrm>
          <a:off x="12103100" y="37528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1971</xdr:row>
      <xdr:rowOff>0</xdr:rowOff>
    </xdr:from>
    <xdr:ext cx="304800" cy="306401"/>
    <xdr:sp macro="" textlink="">
      <xdr:nvSpPr>
        <xdr:cNvPr id="1973" name="AutoShape 4">
          <a:extLst>
            <a:ext uri="{FF2B5EF4-FFF2-40B4-BE49-F238E27FC236}">
              <a16:creationId xmlns:a16="http://schemas.microsoft.com/office/drawing/2014/main" id="{08D6A436-6C00-494C-B2BF-DACADA5A2D15}"/>
            </a:ext>
          </a:extLst>
        </xdr:cNvPr>
        <xdr:cNvSpPr>
          <a:spLocks noChangeAspect="1" noChangeArrowheads="1"/>
        </xdr:cNvSpPr>
      </xdr:nvSpPr>
      <xdr:spPr bwMode="auto">
        <a:xfrm>
          <a:off x="12103100" y="37547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1972</xdr:row>
      <xdr:rowOff>0</xdr:rowOff>
    </xdr:from>
    <xdr:ext cx="304800" cy="306401"/>
    <xdr:sp macro="" textlink="">
      <xdr:nvSpPr>
        <xdr:cNvPr id="1974" name="AutoShape 4">
          <a:extLst>
            <a:ext uri="{FF2B5EF4-FFF2-40B4-BE49-F238E27FC236}">
              <a16:creationId xmlns:a16="http://schemas.microsoft.com/office/drawing/2014/main" id="{570A3CC4-DDA8-F14F-B4DC-898FD0398615}"/>
            </a:ext>
          </a:extLst>
        </xdr:cNvPr>
        <xdr:cNvSpPr>
          <a:spLocks noChangeAspect="1" noChangeArrowheads="1"/>
        </xdr:cNvSpPr>
      </xdr:nvSpPr>
      <xdr:spPr bwMode="auto">
        <a:xfrm>
          <a:off x="12103100" y="37566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1973</xdr:row>
      <xdr:rowOff>0</xdr:rowOff>
    </xdr:from>
    <xdr:ext cx="304800" cy="306401"/>
    <xdr:sp macro="" textlink="">
      <xdr:nvSpPr>
        <xdr:cNvPr id="1975" name="AutoShape 4">
          <a:extLst>
            <a:ext uri="{FF2B5EF4-FFF2-40B4-BE49-F238E27FC236}">
              <a16:creationId xmlns:a16="http://schemas.microsoft.com/office/drawing/2014/main" id="{99545A03-AE57-D74A-BF5E-97D6FFD08E0A}"/>
            </a:ext>
          </a:extLst>
        </xdr:cNvPr>
        <xdr:cNvSpPr>
          <a:spLocks noChangeAspect="1" noChangeArrowheads="1"/>
        </xdr:cNvSpPr>
      </xdr:nvSpPr>
      <xdr:spPr bwMode="auto">
        <a:xfrm>
          <a:off x="12103100" y="37585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1974</xdr:row>
      <xdr:rowOff>0</xdr:rowOff>
    </xdr:from>
    <xdr:ext cx="304800" cy="306401"/>
    <xdr:sp macro="" textlink="">
      <xdr:nvSpPr>
        <xdr:cNvPr id="1976" name="AutoShape 4">
          <a:extLst>
            <a:ext uri="{FF2B5EF4-FFF2-40B4-BE49-F238E27FC236}">
              <a16:creationId xmlns:a16="http://schemas.microsoft.com/office/drawing/2014/main" id="{FB034900-F54F-E14F-B753-F474D11ED605}"/>
            </a:ext>
          </a:extLst>
        </xdr:cNvPr>
        <xdr:cNvSpPr>
          <a:spLocks noChangeAspect="1" noChangeArrowheads="1"/>
        </xdr:cNvSpPr>
      </xdr:nvSpPr>
      <xdr:spPr bwMode="auto">
        <a:xfrm>
          <a:off x="12103100" y="37604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1975</xdr:row>
      <xdr:rowOff>0</xdr:rowOff>
    </xdr:from>
    <xdr:ext cx="304800" cy="306401"/>
    <xdr:sp macro="" textlink="">
      <xdr:nvSpPr>
        <xdr:cNvPr id="1977" name="AutoShape 4">
          <a:extLst>
            <a:ext uri="{FF2B5EF4-FFF2-40B4-BE49-F238E27FC236}">
              <a16:creationId xmlns:a16="http://schemas.microsoft.com/office/drawing/2014/main" id="{C313B1B1-E5C3-9B4F-BCF1-D52A2F110302}"/>
            </a:ext>
          </a:extLst>
        </xdr:cNvPr>
        <xdr:cNvSpPr>
          <a:spLocks noChangeAspect="1" noChangeArrowheads="1"/>
        </xdr:cNvSpPr>
      </xdr:nvSpPr>
      <xdr:spPr bwMode="auto">
        <a:xfrm>
          <a:off x="12103100" y="376237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1976</xdr:row>
      <xdr:rowOff>0</xdr:rowOff>
    </xdr:from>
    <xdr:ext cx="304800" cy="306401"/>
    <xdr:sp macro="" textlink="">
      <xdr:nvSpPr>
        <xdr:cNvPr id="1978" name="AutoShape 4">
          <a:extLst>
            <a:ext uri="{FF2B5EF4-FFF2-40B4-BE49-F238E27FC236}">
              <a16:creationId xmlns:a16="http://schemas.microsoft.com/office/drawing/2014/main" id="{ACDB0BD3-73FC-984D-A7F4-FD6E87C6D835}"/>
            </a:ext>
          </a:extLst>
        </xdr:cNvPr>
        <xdr:cNvSpPr>
          <a:spLocks noChangeAspect="1" noChangeArrowheads="1"/>
        </xdr:cNvSpPr>
      </xdr:nvSpPr>
      <xdr:spPr bwMode="auto">
        <a:xfrm>
          <a:off x="12103100" y="376428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1977</xdr:row>
      <xdr:rowOff>0</xdr:rowOff>
    </xdr:from>
    <xdr:ext cx="304800" cy="306401"/>
    <xdr:sp macro="" textlink="">
      <xdr:nvSpPr>
        <xdr:cNvPr id="1979" name="AutoShape 4">
          <a:extLst>
            <a:ext uri="{FF2B5EF4-FFF2-40B4-BE49-F238E27FC236}">
              <a16:creationId xmlns:a16="http://schemas.microsoft.com/office/drawing/2014/main" id="{D6AE6B99-31F4-E549-965E-099275DF4A97}"/>
            </a:ext>
          </a:extLst>
        </xdr:cNvPr>
        <xdr:cNvSpPr>
          <a:spLocks noChangeAspect="1" noChangeArrowheads="1"/>
        </xdr:cNvSpPr>
      </xdr:nvSpPr>
      <xdr:spPr bwMode="auto">
        <a:xfrm>
          <a:off x="12103100" y="376618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1978</xdr:row>
      <xdr:rowOff>0</xdr:rowOff>
    </xdr:from>
    <xdr:ext cx="304800" cy="306401"/>
    <xdr:sp macro="" textlink="">
      <xdr:nvSpPr>
        <xdr:cNvPr id="1980" name="AutoShape 4">
          <a:extLst>
            <a:ext uri="{FF2B5EF4-FFF2-40B4-BE49-F238E27FC236}">
              <a16:creationId xmlns:a16="http://schemas.microsoft.com/office/drawing/2014/main" id="{4EB82A3C-18BC-EF47-AC3A-CC7F4705159F}"/>
            </a:ext>
          </a:extLst>
        </xdr:cNvPr>
        <xdr:cNvSpPr>
          <a:spLocks noChangeAspect="1" noChangeArrowheads="1"/>
        </xdr:cNvSpPr>
      </xdr:nvSpPr>
      <xdr:spPr bwMode="auto">
        <a:xfrm>
          <a:off x="12103100" y="376809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1979</xdr:row>
      <xdr:rowOff>0</xdr:rowOff>
    </xdr:from>
    <xdr:ext cx="304800" cy="306401"/>
    <xdr:sp macro="" textlink="">
      <xdr:nvSpPr>
        <xdr:cNvPr id="1981" name="AutoShape 4">
          <a:extLst>
            <a:ext uri="{FF2B5EF4-FFF2-40B4-BE49-F238E27FC236}">
              <a16:creationId xmlns:a16="http://schemas.microsoft.com/office/drawing/2014/main" id="{C066270E-6D48-2A4A-8CBD-069EA154C294}"/>
            </a:ext>
          </a:extLst>
        </xdr:cNvPr>
        <xdr:cNvSpPr>
          <a:spLocks noChangeAspect="1" noChangeArrowheads="1"/>
        </xdr:cNvSpPr>
      </xdr:nvSpPr>
      <xdr:spPr bwMode="auto">
        <a:xfrm>
          <a:off x="12103100" y="376999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1980</xdr:row>
      <xdr:rowOff>0</xdr:rowOff>
    </xdr:from>
    <xdr:ext cx="304800" cy="306401"/>
    <xdr:sp macro="" textlink="">
      <xdr:nvSpPr>
        <xdr:cNvPr id="1982" name="AutoShape 4">
          <a:extLst>
            <a:ext uri="{FF2B5EF4-FFF2-40B4-BE49-F238E27FC236}">
              <a16:creationId xmlns:a16="http://schemas.microsoft.com/office/drawing/2014/main" id="{885D8816-192C-C34D-AE36-8849DCFAF709}"/>
            </a:ext>
          </a:extLst>
        </xdr:cNvPr>
        <xdr:cNvSpPr>
          <a:spLocks noChangeAspect="1" noChangeArrowheads="1"/>
        </xdr:cNvSpPr>
      </xdr:nvSpPr>
      <xdr:spPr bwMode="auto">
        <a:xfrm>
          <a:off x="12103100" y="377190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1981</xdr:row>
      <xdr:rowOff>0</xdr:rowOff>
    </xdr:from>
    <xdr:ext cx="304800" cy="306401"/>
    <xdr:sp macro="" textlink="">
      <xdr:nvSpPr>
        <xdr:cNvPr id="1983" name="AutoShape 4">
          <a:extLst>
            <a:ext uri="{FF2B5EF4-FFF2-40B4-BE49-F238E27FC236}">
              <a16:creationId xmlns:a16="http://schemas.microsoft.com/office/drawing/2014/main" id="{5BF3E286-0520-D64D-AB2B-2D6FCD786BBA}"/>
            </a:ext>
          </a:extLst>
        </xdr:cNvPr>
        <xdr:cNvSpPr>
          <a:spLocks noChangeAspect="1" noChangeArrowheads="1"/>
        </xdr:cNvSpPr>
      </xdr:nvSpPr>
      <xdr:spPr bwMode="auto">
        <a:xfrm>
          <a:off x="12103100" y="377380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1982</xdr:row>
      <xdr:rowOff>0</xdr:rowOff>
    </xdr:from>
    <xdr:ext cx="304800" cy="306401"/>
    <xdr:sp macro="" textlink="">
      <xdr:nvSpPr>
        <xdr:cNvPr id="1984" name="AutoShape 4">
          <a:extLst>
            <a:ext uri="{FF2B5EF4-FFF2-40B4-BE49-F238E27FC236}">
              <a16:creationId xmlns:a16="http://schemas.microsoft.com/office/drawing/2014/main" id="{E56FB7FC-B5F1-5C44-87C1-3AC1EC75D92A}"/>
            </a:ext>
          </a:extLst>
        </xdr:cNvPr>
        <xdr:cNvSpPr>
          <a:spLocks noChangeAspect="1" noChangeArrowheads="1"/>
        </xdr:cNvSpPr>
      </xdr:nvSpPr>
      <xdr:spPr bwMode="auto">
        <a:xfrm>
          <a:off x="12103100" y="377571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1983</xdr:row>
      <xdr:rowOff>0</xdr:rowOff>
    </xdr:from>
    <xdr:ext cx="304800" cy="306401"/>
    <xdr:sp macro="" textlink="">
      <xdr:nvSpPr>
        <xdr:cNvPr id="1985" name="AutoShape 4">
          <a:extLst>
            <a:ext uri="{FF2B5EF4-FFF2-40B4-BE49-F238E27FC236}">
              <a16:creationId xmlns:a16="http://schemas.microsoft.com/office/drawing/2014/main" id="{60FE7A17-6D5C-ED40-82E4-2F2669D4C7F6}"/>
            </a:ext>
          </a:extLst>
        </xdr:cNvPr>
        <xdr:cNvSpPr>
          <a:spLocks noChangeAspect="1" noChangeArrowheads="1"/>
        </xdr:cNvSpPr>
      </xdr:nvSpPr>
      <xdr:spPr bwMode="auto">
        <a:xfrm>
          <a:off x="12103100" y="377761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1984</xdr:row>
      <xdr:rowOff>0</xdr:rowOff>
    </xdr:from>
    <xdr:ext cx="304800" cy="306401"/>
    <xdr:sp macro="" textlink="">
      <xdr:nvSpPr>
        <xdr:cNvPr id="1986" name="AutoShape 4">
          <a:extLst>
            <a:ext uri="{FF2B5EF4-FFF2-40B4-BE49-F238E27FC236}">
              <a16:creationId xmlns:a16="http://schemas.microsoft.com/office/drawing/2014/main" id="{E6E1E441-039D-8242-A593-A11CFAED8289}"/>
            </a:ext>
          </a:extLst>
        </xdr:cNvPr>
        <xdr:cNvSpPr>
          <a:spLocks noChangeAspect="1" noChangeArrowheads="1"/>
        </xdr:cNvSpPr>
      </xdr:nvSpPr>
      <xdr:spPr bwMode="auto">
        <a:xfrm>
          <a:off x="12103100" y="377952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1985</xdr:row>
      <xdr:rowOff>0</xdr:rowOff>
    </xdr:from>
    <xdr:ext cx="304800" cy="306401"/>
    <xdr:sp macro="" textlink="">
      <xdr:nvSpPr>
        <xdr:cNvPr id="1987" name="AutoShape 4">
          <a:extLst>
            <a:ext uri="{FF2B5EF4-FFF2-40B4-BE49-F238E27FC236}">
              <a16:creationId xmlns:a16="http://schemas.microsoft.com/office/drawing/2014/main" id="{42AD36D5-22E4-E642-ADC1-0CAB472CAC32}"/>
            </a:ext>
          </a:extLst>
        </xdr:cNvPr>
        <xdr:cNvSpPr>
          <a:spLocks noChangeAspect="1" noChangeArrowheads="1"/>
        </xdr:cNvSpPr>
      </xdr:nvSpPr>
      <xdr:spPr bwMode="auto">
        <a:xfrm>
          <a:off x="12103100" y="378142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1986</xdr:row>
      <xdr:rowOff>0</xdr:rowOff>
    </xdr:from>
    <xdr:ext cx="304800" cy="306401"/>
    <xdr:sp macro="" textlink="">
      <xdr:nvSpPr>
        <xdr:cNvPr id="1988" name="AutoShape 4">
          <a:extLst>
            <a:ext uri="{FF2B5EF4-FFF2-40B4-BE49-F238E27FC236}">
              <a16:creationId xmlns:a16="http://schemas.microsoft.com/office/drawing/2014/main" id="{6F1A3DD3-D7BD-E443-8F37-1DFD00C8203A}"/>
            </a:ext>
          </a:extLst>
        </xdr:cNvPr>
        <xdr:cNvSpPr>
          <a:spLocks noChangeAspect="1" noChangeArrowheads="1"/>
        </xdr:cNvSpPr>
      </xdr:nvSpPr>
      <xdr:spPr bwMode="auto">
        <a:xfrm>
          <a:off x="12103100" y="378333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1987</xdr:row>
      <xdr:rowOff>0</xdr:rowOff>
    </xdr:from>
    <xdr:ext cx="304800" cy="306401"/>
    <xdr:sp macro="" textlink="">
      <xdr:nvSpPr>
        <xdr:cNvPr id="1989" name="AutoShape 4">
          <a:extLst>
            <a:ext uri="{FF2B5EF4-FFF2-40B4-BE49-F238E27FC236}">
              <a16:creationId xmlns:a16="http://schemas.microsoft.com/office/drawing/2014/main" id="{868E6BB4-19BA-744A-A2C6-7100E0281443}"/>
            </a:ext>
          </a:extLst>
        </xdr:cNvPr>
        <xdr:cNvSpPr>
          <a:spLocks noChangeAspect="1" noChangeArrowheads="1"/>
        </xdr:cNvSpPr>
      </xdr:nvSpPr>
      <xdr:spPr bwMode="auto">
        <a:xfrm>
          <a:off x="12103100" y="378523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1988</xdr:row>
      <xdr:rowOff>0</xdr:rowOff>
    </xdr:from>
    <xdr:ext cx="304800" cy="306401"/>
    <xdr:sp macro="" textlink="">
      <xdr:nvSpPr>
        <xdr:cNvPr id="1990" name="AutoShape 4">
          <a:extLst>
            <a:ext uri="{FF2B5EF4-FFF2-40B4-BE49-F238E27FC236}">
              <a16:creationId xmlns:a16="http://schemas.microsoft.com/office/drawing/2014/main" id="{489B71BB-96C1-D545-9F14-D200F4733A81}"/>
            </a:ext>
          </a:extLst>
        </xdr:cNvPr>
        <xdr:cNvSpPr>
          <a:spLocks noChangeAspect="1" noChangeArrowheads="1"/>
        </xdr:cNvSpPr>
      </xdr:nvSpPr>
      <xdr:spPr bwMode="auto">
        <a:xfrm>
          <a:off x="12103100" y="378714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1989</xdr:row>
      <xdr:rowOff>0</xdr:rowOff>
    </xdr:from>
    <xdr:ext cx="304800" cy="306401"/>
    <xdr:sp macro="" textlink="">
      <xdr:nvSpPr>
        <xdr:cNvPr id="1991" name="AutoShape 4">
          <a:extLst>
            <a:ext uri="{FF2B5EF4-FFF2-40B4-BE49-F238E27FC236}">
              <a16:creationId xmlns:a16="http://schemas.microsoft.com/office/drawing/2014/main" id="{C4A7E307-230A-AF49-B880-CB8E6DE18E15}"/>
            </a:ext>
          </a:extLst>
        </xdr:cNvPr>
        <xdr:cNvSpPr>
          <a:spLocks noChangeAspect="1" noChangeArrowheads="1"/>
        </xdr:cNvSpPr>
      </xdr:nvSpPr>
      <xdr:spPr bwMode="auto">
        <a:xfrm>
          <a:off x="12103100" y="378904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1990</xdr:row>
      <xdr:rowOff>0</xdr:rowOff>
    </xdr:from>
    <xdr:ext cx="304800" cy="306401"/>
    <xdr:sp macro="" textlink="">
      <xdr:nvSpPr>
        <xdr:cNvPr id="1992" name="AutoShape 4">
          <a:extLst>
            <a:ext uri="{FF2B5EF4-FFF2-40B4-BE49-F238E27FC236}">
              <a16:creationId xmlns:a16="http://schemas.microsoft.com/office/drawing/2014/main" id="{2FBA59D6-27C6-974A-8985-7E4DC8A9E308}"/>
            </a:ext>
          </a:extLst>
        </xdr:cNvPr>
        <xdr:cNvSpPr>
          <a:spLocks noChangeAspect="1" noChangeArrowheads="1"/>
        </xdr:cNvSpPr>
      </xdr:nvSpPr>
      <xdr:spPr bwMode="auto">
        <a:xfrm>
          <a:off x="12103100" y="379095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1991</xdr:row>
      <xdr:rowOff>0</xdr:rowOff>
    </xdr:from>
    <xdr:ext cx="304800" cy="306401"/>
    <xdr:sp macro="" textlink="">
      <xdr:nvSpPr>
        <xdr:cNvPr id="1993" name="AutoShape 4">
          <a:extLst>
            <a:ext uri="{FF2B5EF4-FFF2-40B4-BE49-F238E27FC236}">
              <a16:creationId xmlns:a16="http://schemas.microsoft.com/office/drawing/2014/main" id="{AD35ACB9-A058-8746-A0CF-C39A7C84D58B}"/>
            </a:ext>
          </a:extLst>
        </xdr:cNvPr>
        <xdr:cNvSpPr>
          <a:spLocks noChangeAspect="1" noChangeArrowheads="1"/>
        </xdr:cNvSpPr>
      </xdr:nvSpPr>
      <xdr:spPr bwMode="auto">
        <a:xfrm>
          <a:off x="12103100" y="379285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1992</xdr:row>
      <xdr:rowOff>0</xdr:rowOff>
    </xdr:from>
    <xdr:ext cx="304800" cy="306401"/>
    <xdr:sp macro="" textlink="">
      <xdr:nvSpPr>
        <xdr:cNvPr id="1994" name="AutoShape 4">
          <a:extLst>
            <a:ext uri="{FF2B5EF4-FFF2-40B4-BE49-F238E27FC236}">
              <a16:creationId xmlns:a16="http://schemas.microsoft.com/office/drawing/2014/main" id="{08A5091F-0443-A04E-9864-E2895EC0F7D3}"/>
            </a:ext>
          </a:extLst>
        </xdr:cNvPr>
        <xdr:cNvSpPr>
          <a:spLocks noChangeAspect="1" noChangeArrowheads="1"/>
        </xdr:cNvSpPr>
      </xdr:nvSpPr>
      <xdr:spPr bwMode="auto">
        <a:xfrm>
          <a:off x="12103100" y="379476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1993</xdr:row>
      <xdr:rowOff>0</xdr:rowOff>
    </xdr:from>
    <xdr:ext cx="304800" cy="306401"/>
    <xdr:sp macro="" textlink="">
      <xdr:nvSpPr>
        <xdr:cNvPr id="1995" name="AutoShape 4">
          <a:extLst>
            <a:ext uri="{FF2B5EF4-FFF2-40B4-BE49-F238E27FC236}">
              <a16:creationId xmlns:a16="http://schemas.microsoft.com/office/drawing/2014/main" id="{43855215-32AE-AE45-ADBA-156481967DA4}"/>
            </a:ext>
          </a:extLst>
        </xdr:cNvPr>
        <xdr:cNvSpPr>
          <a:spLocks noChangeAspect="1" noChangeArrowheads="1"/>
        </xdr:cNvSpPr>
      </xdr:nvSpPr>
      <xdr:spPr bwMode="auto">
        <a:xfrm>
          <a:off x="12103100" y="3796665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1994</xdr:row>
      <xdr:rowOff>0</xdr:rowOff>
    </xdr:from>
    <xdr:ext cx="304800" cy="306401"/>
    <xdr:sp macro="" textlink="">
      <xdr:nvSpPr>
        <xdr:cNvPr id="1996" name="AutoShape 4">
          <a:extLst>
            <a:ext uri="{FF2B5EF4-FFF2-40B4-BE49-F238E27FC236}">
              <a16:creationId xmlns:a16="http://schemas.microsoft.com/office/drawing/2014/main" id="{9874E4E7-AE3C-0643-9E47-D23FE27D6076}"/>
            </a:ext>
          </a:extLst>
        </xdr:cNvPr>
        <xdr:cNvSpPr>
          <a:spLocks noChangeAspect="1" noChangeArrowheads="1"/>
        </xdr:cNvSpPr>
      </xdr:nvSpPr>
      <xdr:spPr bwMode="auto">
        <a:xfrm>
          <a:off x="12103100" y="379857000"/>
          <a:ext cx="304800" cy="3064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245031</xdr:colOff>
      <xdr:row>1</xdr:row>
      <xdr:rowOff>184993</xdr:rowOff>
    </xdr:from>
    <xdr:to>
      <xdr:col>21</xdr:col>
      <xdr:colOff>148376</xdr:colOff>
      <xdr:row>25</xdr:row>
      <xdr:rowOff>146106</xdr:rowOff>
    </xdr:to>
    <xdr:graphicFrame macro="">
      <xdr:nvGraphicFramePr>
        <xdr:cNvPr id="16" name="Chart 15">
          <a:extLst>
            <a:ext uri="{FF2B5EF4-FFF2-40B4-BE49-F238E27FC236}">
              <a16:creationId xmlns:a16="http://schemas.microsoft.com/office/drawing/2014/main" id="{71D4F6E2-F8B1-51C9-F663-53C7F843C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363B-30FA-2140-9B81-3763D91C862A}">
  <dimension ref="A1:K47"/>
  <sheetViews>
    <sheetView zoomScale="125" workbookViewId="0">
      <selection activeCell="A31" sqref="A31"/>
    </sheetView>
  </sheetViews>
  <sheetFormatPr baseColWidth="10" defaultRowHeight="15" x14ac:dyDescent="0.2"/>
  <cols>
    <col min="1" max="1" width="19" customWidth="1"/>
    <col min="2" max="2" width="18" customWidth="1"/>
    <col min="3" max="3" width="12.33203125" customWidth="1"/>
  </cols>
  <sheetData>
    <row r="1" spans="1:11" x14ac:dyDescent="0.2">
      <c r="A1" s="12" t="s">
        <v>125</v>
      </c>
    </row>
    <row r="3" spans="1:11" x14ac:dyDescent="0.2">
      <c r="A3" t="s">
        <v>94</v>
      </c>
    </row>
    <row r="5" spans="1:11" x14ac:dyDescent="0.2">
      <c r="A5" t="s">
        <v>95</v>
      </c>
    </row>
    <row r="6" spans="1:11" x14ac:dyDescent="0.2">
      <c r="A6" t="s">
        <v>96</v>
      </c>
    </row>
    <row r="7" spans="1:11" x14ac:dyDescent="0.2">
      <c r="A7" t="s">
        <v>97</v>
      </c>
    </row>
    <row r="8" spans="1:11" x14ac:dyDescent="0.2">
      <c r="A8" t="s">
        <v>98</v>
      </c>
    </row>
    <row r="10" spans="1:11" x14ac:dyDescent="0.2">
      <c r="A10" s="12" t="s">
        <v>99</v>
      </c>
    </row>
    <row r="11" spans="1:11" x14ac:dyDescent="0.2">
      <c r="A11" t="s">
        <v>0</v>
      </c>
      <c r="B11" t="s">
        <v>100</v>
      </c>
    </row>
    <row r="12" spans="1:11" x14ac:dyDescent="0.2">
      <c r="A12" t="s">
        <v>1</v>
      </c>
      <c r="B12" t="s">
        <v>101</v>
      </c>
    </row>
    <row r="13" spans="1:11" x14ac:dyDescent="0.2">
      <c r="A13" t="s">
        <v>2</v>
      </c>
      <c r="B13" t="s">
        <v>102</v>
      </c>
    </row>
    <row r="14" spans="1:11" x14ac:dyDescent="0.2">
      <c r="A14" t="s">
        <v>3</v>
      </c>
      <c r="B14" t="s">
        <v>103</v>
      </c>
      <c r="K14" t="s">
        <v>123</v>
      </c>
    </row>
    <row r="15" spans="1:11" x14ac:dyDescent="0.2">
      <c r="A15" t="s">
        <v>4</v>
      </c>
      <c r="B15" t="s">
        <v>104</v>
      </c>
    </row>
    <row r="16" spans="1:11" x14ac:dyDescent="0.2">
      <c r="A16" t="s">
        <v>5</v>
      </c>
      <c r="B16" t="s">
        <v>105</v>
      </c>
    </row>
    <row r="17" spans="1:2" x14ac:dyDescent="0.2">
      <c r="A17" t="s">
        <v>76</v>
      </c>
      <c r="B17" t="s">
        <v>124</v>
      </c>
    </row>
    <row r="18" spans="1:2" x14ac:dyDescent="0.2">
      <c r="A18" t="s">
        <v>7</v>
      </c>
      <c r="B18" t="s">
        <v>106</v>
      </c>
    </row>
    <row r="19" spans="1:2" x14ac:dyDescent="0.2">
      <c r="A19" t="s">
        <v>8</v>
      </c>
      <c r="B19" t="s">
        <v>107</v>
      </c>
    </row>
    <row r="20" spans="1:2" x14ac:dyDescent="0.2">
      <c r="A20" t="s">
        <v>9</v>
      </c>
      <c r="B20" t="s">
        <v>108</v>
      </c>
    </row>
    <row r="21" spans="1:2" x14ac:dyDescent="0.2">
      <c r="A21" t="s">
        <v>10</v>
      </c>
      <c r="B21" t="s">
        <v>109</v>
      </c>
    </row>
    <row r="23" spans="1:2" x14ac:dyDescent="0.2">
      <c r="A23" s="12" t="s">
        <v>126</v>
      </c>
    </row>
    <row r="24" spans="1:2" x14ac:dyDescent="0.2">
      <c r="A24" t="s">
        <v>130</v>
      </c>
    </row>
    <row r="25" spans="1:2" x14ac:dyDescent="0.2">
      <c r="A25" t="s">
        <v>127</v>
      </c>
      <c r="B25" t="s">
        <v>131</v>
      </c>
    </row>
    <row r="26" spans="1:2" x14ac:dyDescent="0.2">
      <c r="A26" t="s">
        <v>128</v>
      </c>
      <c r="B26" t="s">
        <v>132</v>
      </c>
    </row>
    <row r="29" spans="1:2" x14ac:dyDescent="0.2">
      <c r="A29" t="s">
        <v>129</v>
      </c>
    </row>
    <row r="30" spans="1:2" x14ac:dyDescent="0.2">
      <c r="A30" t="s">
        <v>0</v>
      </c>
      <c r="B30" t="s">
        <v>110</v>
      </c>
    </row>
    <row r="31" spans="1:2" x14ac:dyDescent="0.2">
      <c r="A31" t="s">
        <v>11</v>
      </c>
      <c r="B31" t="s">
        <v>111</v>
      </c>
    </row>
    <row r="32" spans="1:2" x14ac:dyDescent="0.2">
      <c r="A32" t="s">
        <v>12</v>
      </c>
      <c r="B32" t="s">
        <v>112</v>
      </c>
    </row>
    <row r="33" spans="1:2" x14ac:dyDescent="0.2">
      <c r="A33" t="s">
        <v>13</v>
      </c>
      <c r="B33" t="s">
        <v>113</v>
      </c>
    </row>
    <row r="34" spans="1:2" x14ac:dyDescent="0.2">
      <c r="A34" t="s">
        <v>14</v>
      </c>
      <c r="B34" t="s">
        <v>114</v>
      </c>
    </row>
    <row r="35" spans="1:2" x14ac:dyDescent="0.2">
      <c r="A35" t="s">
        <v>15</v>
      </c>
      <c r="B35" t="s">
        <v>115</v>
      </c>
    </row>
    <row r="36" spans="1:2" x14ac:dyDescent="0.2">
      <c r="A36" t="s">
        <v>16</v>
      </c>
      <c r="B36" t="s">
        <v>116</v>
      </c>
    </row>
    <row r="37" spans="1:2" x14ac:dyDescent="0.2">
      <c r="A37" t="s">
        <v>17</v>
      </c>
      <c r="B37" t="s">
        <v>117</v>
      </c>
    </row>
    <row r="38" spans="1:2" x14ac:dyDescent="0.2">
      <c r="A38" t="s">
        <v>18</v>
      </c>
      <c r="B38" t="s">
        <v>118</v>
      </c>
    </row>
    <row r="39" spans="1:2" x14ac:dyDescent="0.2">
      <c r="A39" t="s">
        <v>19</v>
      </c>
      <c r="B39" t="s">
        <v>119</v>
      </c>
    </row>
    <row r="40" spans="1:2" x14ac:dyDescent="0.2">
      <c r="A40" t="s">
        <v>20</v>
      </c>
      <c r="B40" t="s">
        <v>120</v>
      </c>
    </row>
    <row r="41" spans="1:2" x14ac:dyDescent="0.2">
      <c r="A41" t="s">
        <v>21</v>
      </c>
      <c r="B41" t="s">
        <v>121</v>
      </c>
    </row>
    <row r="42" spans="1:2" x14ac:dyDescent="0.2">
      <c r="A42" t="s">
        <v>22</v>
      </c>
      <c r="B42" t="s">
        <v>122</v>
      </c>
    </row>
    <row r="43" spans="1:2" x14ac:dyDescent="0.2">
      <c r="A43" t="s">
        <v>23</v>
      </c>
      <c r="B43" t="s">
        <v>118</v>
      </c>
    </row>
    <row r="44" spans="1:2" x14ac:dyDescent="0.2">
      <c r="A44" t="s">
        <v>24</v>
      </c>
      <c r="B44" t="s">
        <v>119</v>
      </c>
    </row>
    <row r="45" spans="1:2" x14ac:dyDescent="0.2">
      <c r="A45" t="s">
        <v>25</v>
      </c>
      <c r="B45" t="s">
        <v>120</v>
      </c>
    </row>
    <row r="47" spans="1:2" x14ac:dyDescent="0.2">
      <c r="A47" s="12" t="s">
        <v>145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0C66-3743-4C44-BBBF-1183B51AA2CE}">
  <dimension ref="A1:P1701"/>
  <sheetViews>
    <sheetView topLeftCell="A1677" zoomScale="112" workbookViewId="0">
      <selection activeCell="A1701" sqref="A1701"/>
    </sheetView>
  </sheetViews>
  <sheetFormatPr baseColWidth="10" defaultColWidth="8.83203125" defaultRowHeight="15" x14ac:dyDescent="0.2"/>
  <cols>
    <col min="1" max="1" width="25.83203125" bestFit="1" customWidth="1"/>
    <col min="3" max="3" width="8.5" bestFit="1" customWidth="1"/>
    <col min="4" max="4" width="23.33203125" customWidth="1"/>
    <col min="5" max="5" width="17.6640625" customWidth="1"/>
    <col min="6" max="6" width="22.5" customWidth="1"/>
    <col min="9" max="9" width="15.33203125" bestFit="1" customWidth="1"/>
    <col min="10" max="10" width="15.5" bestFit="1" customWidth="1"/>
    <col min="13" max="13" width="22" bestFit="1" customWidth="1"/>
    <col min="15" max="15" width="19.5" bestFit="1" customWidth="1"/>
    <col min="16" max="16" width="16.83203125" bestFit="1" customWidth="1"/>
  </cols>
  <sheetData>
    <row r="1" spans="1:16" x14ac:dyDescent="0.2">
      <c r="A1" t="s">
        <v>0</v>
      </c>
      <c r="B1" t="s">
        <v>11</v>
      </c>
      <c r="C1" t="s">
        <v>12</v>
      </c>
      <c r="D1" t="s">
        <v>13</v>
      </c>
      <c r="E1" t="s">
        <v>14</v>
      </c>
      <c r="F1" t="s">
        <v>15</v>
      </c>
      <c r="G1" t="s">
        <v>16</v>
      </c>
      <c r="H1" t="s">
        <v>17</v>
      </c>
      <c r="I1" t="s">
        <v>18</v>
      </c>
      <c r="J1" t="s">
        <v>19</v>
      </c>
      <c r="K1" t="s">
        <v>20</v>
      </c>
      <c r="L1" t="s">
        <v>21</v>
      </c>
      <c r="M1" t="s">
        <v>22</v>
      </c>
      <c r="N1" t="s">
        <v>23</v>
      </c>
      <c r="O1" t="s">
        <v>24</v>
      </c>
      <c r="P1" t="s">
        <v>25</v>
      </c>
    </row>
    <row r="2" spans="1:16" x14ac:dyDescent="0.2">
      <c r="A2" t="s">
        <v>26</v>
      </c>
      <c r="B2">
        <v>1</v>
      </c>
      <c r="C2" t="s">
        <v>27</v>
      </c>
      <c r="D2" t="s">
        <v>28</v>
      </c>
      <c r="E2" t="s">
        <v>29</v>
      </c>
      <c r="F2" t="s">
        <v>28</v>
      </c>
      <c r="G2" t="s">
        <v>29</v>
      </c>
      <c r="H2" t="s">
        <v>28</v>
      </c>
      <c r="I2" t="s">
        <v>28</v>
      </c>
      <c r="J2">
        <v>1.0590999999999999</v>
      </c>
      <c r="K2">
        <v>1</v>
      </c>
      <c r="L2" t="s">
        <v>27</v>
      </c>
      <c r="M2" t="s">
        <v>28</v>
      </c>
      <c r="N2">
        <v>1</v>
      </c>
      <c r="O2" t="s">
        <v>28</v>
      </c>
      <c r="P2">
        <v>2.3738000000000001</v>
      </c>
    </row>
    <row r="3" spans="1:16" x14ac:dyDescent="0.2">
      <c r="A3" t="s">
        <v>26</v>
      </c>
      <c r="B3">
        <v>2</v>
      </c>
      <c r="C3" t="s">
        <v>30</v>
      </c>
      <c r="D3" t="s">
        <v>28</v>
      </c>
      <c r="E3" t="s">
        <v>31</v>
      </c>
      <c r="F3" t="s">
        <v>28</v>
      </c>
      <c r="G3" t="s">
        <v>40</v>
      </c>
      <c r="H3" t="s">
        <v>28</v>
      </c>
      <c r="I3" t="s">
        <v>28</v>
      </c>
      <c r="J3">
        <v>1.4708000000000001</v>
      </c>
      <c r="K3">
        <v>1</v>
      </c>
      <c r="L3" t="s">
        <v>32</v>
      </c>
      <c r="M3" t="s">
        <v>28</v>
      </c>
      <c r="N3">
        <v>1</v>
      </c>
      <c r="O3" t="s">
        <v>28</v>
      </c>
      <c r="P3">
        <v>2.7153999999999998</v>
      </c>
    </row>
    <row r="4" spans="1:16" x14ac:dyDescent="0.2">
      <c r="A4" t="s">
        <v>26</v>
      </c>
      <c r="B4">
        <v>3</v>
      </c>
      <c r="C4" t="s">
        <v>30</v>
      </c>
      <c r="D4" t="s">
        <v>28</v>
      </c>
      <c r="E4" t="s">
        <v>32</v>
      </c>
      <c r="F4" t="s">
        <v>28</v>
      </c>
      <c r="G4" t="s">
        <v>41</v>
      </c>
      <c r="H4" t="s">
        <v>28</v>
      </c>
      <c r="I4" t="s">
        <v>28</v>
      </c>
      <c r="J4">
        <v>0.95699999999999996</v>
      </c>
      <c r="K4">
        <v>1</v>
      </c>
      <c r="L4" t="s">
        <v>34</v>
      </c>
      <c r="M4" t="s">
        <v>28</v>
      </c>
      <c r="N4">
        <v>1</v>
      </c>
      <c r="O4" t="s">
        <v>28</v>
      </c>
      <c r="P4">
        <v>1.5043</v>
      </c>
    </row>
    <row r="5" spans="1:16" x14ac:dyDescent="0.2">
      <c r="A5" t="s">
        <v>26</v>
      </c>
      <c r="B5">
        <v>4</v>
      </c>
      <c r="C5" t="s">
        <v>33</v>
      </c>
      <c r="D5" t="s">
        <v>28</v>
      </c>
      <c r="E5" t="s">
        <v>27</v>
      </c>
      <c r="F5" t="s">
        <v>28</v>
      </c>
      <c r="G5" t="s">
        <v>29</v>
      </c>
      <c r="H5" t="s">
        <v>28</v>
      </c>
      <c r="I5" t="s">
        <v>35</v>
      </c>
      <c r="J5">
        <v>1.2957000000000001</v>
      </c>
      <c r="K5">
        <v>0</v>
      </c>
      <c r="L5" t="s">
        <v>29</v>
      </c>
      <c r="M5" t="s">
        <v>28</v>
      </c>
      <c r="N5">
        <v>1</v>
      </c>
      <c r="O5" t="s">
        <v>28</v>
      </c>
      <c r="P5">
        <v>1.4884999999999999</v>
      </c>
    </row>
    <row r="6" spans="1:16" x14ac:dyDescent="0.2">
      <c r="A6" t="s">
        <v>26</v>
      </c>
      <c r="B6">
        <v>5</v>
      </c>
      <c r="C6" t="s">
        <v>34</v>
      </c>
      <c r="D6" t="s">
        <v>28</v>
      </c>
      <c r="E6" t="s">
        <v>31</v>
      </c>
      <c r="F6" t="s">
        <v>35</v>
      </c>
      <c r="G6" t="s">
        <v>42</v>
      </c>
      <c r="H6" t="s">
        <v>28</v>
      </c>
      <c r="I6" t="s">
        <v>28</v>
      </c>
      <c r="J6">
        <v>0.99160000000000004</v>
      </c>
      <c r="K6">
        <v>1</v>
      </c>
      <c r="L6" t="s">
        <v>50</v>
      </c>
      <c r="M6" t="s">
        <v>28</v>
      </c>
      <c r="N6">
        <v>1</v>
      </c>
      <c r="O6" t="s">
        <v>28</v>
      </c>
      <c r="P6">
        <v>1.8218000000000001</v>
      </c>
    </row>
    <row r="7" spans="1:16" x14ac:dyDescent="0.2">
      <c r="A7" t="s">
        <v>26</v>
      </c>
      <c r="B7">
        <v>6</v>
      </c>
      <c r="C7" t="s">
        <v>33</v>
      </c>
      <c r="D7" t="s">
        <v>35</v>
      </c>
      <c r="E7" t="s">
        <v>30</v>
      </c>
      <c r="F7" t="s">
        <v>28</v>
      </c>
      <c r="G7" t="s">
        <v>29</v>
      </c>
      <c r="H7" t="s">
        <v>35</v>
      </c>
      <c r="I7" t="s">
        <v>35</v>
      </c>
      <c r="J7">
        <v>1.87</v>
      </c>
      <c r="K7">
        <v>1</v>
      </c>
      <c r="L7" t="s">
        <v>50</v>
      </c>
      <c r="M7" t="s">
        <v>28</v>
      </c>
      <c r="N7">
        <v>1</v>
      </c>
      <c r="O7" t="s">
        <v>28</v>
      </c>
      <c r="P7">
        <v>2.6478000000000002</v>
      </c>
    </row>
    <row r="8" spans="1:16" x14ac:dyDescent="0.2">
      <c r="A8" t="s">
        <v>26</v>
      </c>
      <c r="B8">
        <v>7</v>
      </c>
      <c r="C8" t="s">
        <v>34</v>
      </c>
      <c r="D8" t="s">
        <v>35</v>
      </c>
      <c r="E8" t="s">
        <v>30</v>
      </c>
      <c r="F8" t="s">
        <v>28</v>
      </c>
      <c r="G8" t="s">
        <v>43</v>
      </c>
      <c r="H8" t="s">
        <v>28</v>
      </c>
      <c r="I8" t="s">
        <v>28</v>
      </c>
      <c r="J8">
        <v>1.9543999999999999</v>
      </c>
      <c r="K8">
        <v>1</v>
      </c>
      <c r="L8" t="s">
        <v>32</v>
      </c>
      <c r="M8" t="s">
        <v>28</v>
      </c>
      <c r="N8">
        <v>1</v>
      </c>
      <c r="O8" t="s">
        <v>28</v>
      </c>
      <c r="P8">
        <v>2.7848000000000002</v>
      </c>
    </row>
    <row r="9" spans="1:16" x14ac:dyDescent="0.2">
      <c r="A9" t="s">
        <v>26</v>
      </c>
      <c r="B9">
        <v>8</v>
      </c>
      <c r="C9" t="s">
        <v>36</v>
      </c>
      <c r="D9" t="s">
        <v>28</v>
      </c>
      <c r="E9" t="s">
        <v>37</v>
      </c>
      <c r="F9" t="s">
        <v>28</v>
      </c>
      <c r="G9" t="s">
        <v>29</v>
      </c>
      <c r="H9" t="s">
        <v>35</v>
      </c>
      <c r="I9" t="s">
        <v>35</v>
      </c>
      <c r="J9">
        <v>1.6214999999999999</v>
      </c>
      <c r="K9">
        <v>1</v>
      </c>
      <c r="L9" t="s">
        <v>50</v>
      </c>
      <c r="M9" t="s">
        <v>35</v>
      </c>
      <c r="N9">
        <v>1</v>
      </c>
      <c r="O9" t="s">
        <v>35</v>
      </c>
      <c r="P9">
        <v>2.5171999999999999</v>
      </c>
    </row>
    <row r="10" spans="1:16" x14ac:dyDescent="0.2">
      <c r="A10" t="s">
        <v>26</v>
      </c>
      <c r="B10">
        <v>9</v>
      </c>
      <c r="C10" t="s">
        <v>36</v>
      </c>
      <c r="D10" t="s">
        <v>28</v>
      </c>
      <c r="E10" t="s">
        <v>38</v>
      </c>
      <c r="F10" t="s">
        <v>28</v>
      </c>
      <c r="G10" t="s">
        <v>36</v>
      </c>
      <c r="H10" t="s">
        <v>28</v>
      </c>
      <c r="I10" t="s">
        <v>28</v>
      </c>
      <c r="J10">
        <v>1.5883</v>
      </c>
      <c r="K10">
        <v>1</v>
      </c>
      <c r="L10" t="s">
        <v>48</v>
      </c>
      <c r="M10" t="s">
        <v>28</v>
      </c>
      <c r="N10">
        <v>1</v>
      </c>
      <c r="O10" t="s">
        <v>28</v>
      </c>
      <c r="P10">
        <v>1.8391</v>
      </c>
    </row>
    <row r="11" spans="1:16" x14ac:dyDescent="0.2">
      <c r="A11" t="s">
        <v>26</v>
      </c>
      <c r="B11">
        <v>10</v>
      </c>
      <c r="C11" t="s">
        <v>39</v>
      </c>
      <c r="D11" t="s">
        <v>28</v>
      </c>
      <c r="E11" t="s">
        <v>34</v>
      </c>
      <c r="F11" t="s">
        <v>28</v>
      </c>
      <c r="G11" t="s">
        <v>29</v>
      </c>
      <c r="H11" t="s">
        <v>35</v>
      </c>
      <c r="I11" t="s">
        <v>35</v>
      </c>
      <c r="J11">
        <v>2.1821999999999999</v>
      </c>
      <c r="K11">
        <v>1</v>
      </c>
      <c r="L11" t="s">
        <v>32</v>
      </c>
      <c r="M11" t="s">
        <v>35</v>
      </c>
      <c r="N11">
        <v>1</v>
      </c>
      <c r="O11" t="s">
        <v>35</v>
      </c>
      <c r="P11">
        <v>2.2873999999999999</v>
      </c>
    </row>
    <row r="12" spans="1:16" x14ac:dyDescent="0.2">
      <c r="A12" t="s">
        <v>26</v>
      </c>
      <c r="B12">
        <v>11</v>
      </c>
      <c r="G12" t="s">
        <v>44</v>
      </c>
      <c r="H12" t="s">
        <v>28</v>
      </c>
      <c r="I12" t="s">
        <v>28</v>
      </c>
      <c r="J12">
        <v>0.8538</v>
      </c>
      <c r="K12">
        <v>1</v>
      </c>
      <c r="L12" t="s">
        <v>47</v>
      </c>
      <c r="M12" t="s">
        <v>28</v>
      </c>
      <c r="N12">
        <v>1</v>
      </c>
      <c r="O12" t="s">
        <v>28</v>
      </c>
      <c r="P12">
        <v>2.4836999999999998</v>
      </c>
    </row>
    <row r="13" spans="1:16" x14ac:dyDescent="0.2">
      <c r="A13" t="s">
        <v>26</v>
      </c>
      <c r="B13">
        <v>12</v>
      </c>
      <c r="G13" t="s">
        <v>44</v>
      </c>
      <c r="H13" t="s">
        <v>28</v>
      </c>
      <c r="I13" t="s">
        <v>28</v>
      </c>
      <c r="J13">
        <v>1.7431000000000001</v>
      </c>
      <c r="K13">
        <v>1</v>
      </c>
      <c r="L13" t="s">
        <v>39</v>
      </c>
      <c r="M13" t="s">
        <v>28</v>
      </c>
      <c r="N13">
        <v>1</v>
      </c>
      <c r="O13" t="s">
        <v>28</v>
      </c>
      <c r="P13">
        <v>1.7001999999999999</v>
      </c>
    </row>
    <row r="14" spans="1:16" x14ac:dyDescent="0.2">
      <c r="A14" t="s">
        <v>26</v>
      </c>
      <c r="B14">
        <v>13</v>
      </c>
      <c r="G14" t="s">
        <v>40</v>
      </c>
      <c r="H14" t="s">
        <v>28</v>
      </c>
      <c r="I14" t="s">
        <v>28</v>
      </c>
      <c r="J14">
        <v>2.1595</v>
      </c>
      <c r="K14">
        <v>1</v>
      </c>
      <c r="L14" t="s">
        <v>30</v>
      </c>
      <c r="M14" t="s">
        <v>28</v>
      </c>
      <c r="N14">
        <v>1</v>
      </c>
      <c r="O14" t="s">
        <v>28</v>
      </c>
      <c r="P14">
        <v>2.1246</v>
      </c>
    </row>
    <row r="15" spans="1:16" x14ac:dyDescent="0.2">
      <c r="A15" t="s">
        <v>26</v>
      </c>
      <c r="B15">
        <v>14</v>
      </c>
      <c r="G15" t="s">
        <v>45</v>
      </c>
      <c r="H15" t="s">
        <v>28</v>
      </c>
      <c r="I15" t="s">
        <v>28</v>
      </c>
      <c r="J15">
        <v>1.0620000000000001</v>
      </c>
      <c r="K15">
        <v>1</v>
      </c>
      <c r="L15" t="s">
        <v>47</v>
      </c>
      <c r="M15" t="s">
        <v>35</v>
      </c>
      <c r="N15">
        <v>1</v>
      </c>
      <c r="O15" t="s">
        <v>35</v>
      </c>
      <c r="P15">
        <v>2.1172</v>
      </c>
    </row>
    <row r="16" spans="1:16" x14ac:dyDescent="0.2">
      <c r="A16" t="s">
        <v>26</v>
      </c>
      <c r="B16">
        <v>15</v>
      </c>
      <c r="G16" t="s">
        <v>40</v>
      </c>
      <c r="H16" t="s">
        <v>35</v>
      </c>
      <c r="I16" t="s">
        <v>28</v>
      </c>
      <c r="J16">
        <v>1.0548999999999999</v>
      </c>
      <c r="K16">
        <v>0</v>
      </c>
      <c r="L16" t="s">
        <v>50</v>
      </c>
      <c r="M16" t="s">
        <v>28</v>
      </c>
      <c r="N16">
        <v>1</v>
      </c>
      <c r="O16" t="s">
        <v>28</v>
      </c>
      <c r="P16">
        <v>1.8856999999999999</v>
      </c>
    </row>
    <row r="17" spans="1:16" x14ac:dyDescent="0.2">
      <c r="A17" t="s">
        <v>26</v>
      </c>
      <c r="B17">
        <v>16</v>
      </c>
      <c r="G17" t="s">
        <v>45</v>
      </c>
      <c r="H17" t="s">
        <v>35</v>
      </c>
      <c r="I17" t="s">
        <v>35</v>
      </c>
      <c r="J17">
        <v>1.2371000000000001</v>
      </c>
      <c r="K17">
        <v>1</v>
      </c>
      <c r="L17" t="s">
        <v>40</v>
      </c>
      <c r="M17" t="s">
        <v>28</v>
      </c>
      <c r="N17">
        <v>1</v>
      </c>
      <c r="O17" t="s">
        <v>28</v>
      </c>
      <c r="P17">
        <v>2.1701000000000001</v>
      </c>
    </row>
    <row r="18" spans="1:16" x14ac:dyDescent="0.2">
      <c r="A18" t="s">
        <v>26</v>
      </c>
      <c r="B18">
        <v>17</v>
      </c>
      <c r="G18" t="s">
        <v>41</v>
      </c>
      <c r="H18" t="s">
        <v>28</v>
      </c>
      <c r="I18" t="s">
        <v>28</v>
      </c>
      <c r="J18">
        <v>2.2399</v>
      </c>
      <c r="K18">
        <v>1</v>
      </c>
      <c r="L18" t="s">
        <v>47</v>
      </c>
      <c r="M18" t="s">
        <v>35</v>
      </c>
      <c r="N18">
        <v>0</v>
      </c>
      <c r="O18" t="s">
        <v>28</v>
      </c>
      <c r="P18">
        <v>4.7657999999999996</v>
      </c>
    </row>
    <row r="19" spans="1:16" x14ac:dyDescent="0.2">
      <c r="A19" t="s">
        <v>26</v>
      </c>
      <c r="B19">
        <v>18</v>
      </c>
      <c r="G19" t="s">
        <v>45</v>
      </c>
      <c r="H19" t="s">
        <v>35</v>
      </c>
      <c r="I19" t="s">
        <v>35</v>
      </c>
      <c r="J19">
        <v>1.8575999999999999</v>
      </c>
      <c r="K19">
        <v>1</v>
      </c>
      <c r="L19" t="s">
        <v>50</v>
      </c>
      <c r="M19" t="s">
        <v>35</v>
      </c>
      <c r="N19">
        <v>1</v>
      </c>
      <c r="O19" t="s">
        <v>35</v>
      </c>
      <c r="P19">
        <v>4.5159000000000002</v>
      </c>
    </row>
    <row r="20" spans="1:16" x14ac:dyDescent="0.2">
      <c r="A20" t="s">
        <v>26</v>
      </c>
      <c r="B20">
        <v>19</v>
      </c>
      <c r="G20" t="s">
        <v>27</v>
      </c>
      <c r="H20" t="s">
        <v>28</v>
      </c>
      <c r="I20" t="s">
        <v>28</v>
      </c>
      <c r="J20">
        <v>1.0309999999999999</v>
      </c>
      <c r="K20">
        <v>1</v>
      </c>
      <c r="L20" t="s">
        <v>30</v>
      </c>
      <c r="M20" t="s">
        <v>28</v>
      </c>
      <c r="N20">
        <v>1</v>
      </c>
      <c r="O20" t="s">
        <v>28</v>
      </c>
      <c r="P20">
        <v>4.8270999999999997</v>
      </c>
    </row>
    <row r="21" spans="1:16" x14ac:dyDescent="0.2">
      <c r="A21" t="s">
        <v>26</v>
      </c>
      <c r="B21">
        <v>20</v>
      </c>
      <c r="G21" t="s">
        <v>27</v>
      </c>
      <c r="H21" t="s">
        <v>28</v>
      </c>
      <c r="I21" t="s">
        <v>28</v>
      </c>
      <c r="J21">
        <v>1.3133999999999999</v>
      </c>
      <c r="K21">
        <v>1</v>
      </c>
      <c r="L21" t="s">
        <v>33</v>
      </c>
      <c r="M21" t="s">
        <v>28</v>
      </c>
      <c r="N21">
        <v>0</v>
      </c>
      <c r="O21" t="s">
        <v>35</v>
      </c>
      <c r="P21">
        <v>3.9456000000000002</v>
      </c>
    </row>
    <row r="22" spans="1:16" x14ac:dyDescent="0.2">
      <c r="A22" t="s">
        <v>26</v>
      </c>
      <c r="B22">
        <v>21</v>
      </c>
      <c r="G22" t="s">
        <v>27</v>
      </c>
      <c r="H22" t="s">
        <v>35</v>
      </c>
      <c r="I22" t="s">
        <v>35</v>
      </c>
      <c r="J22">
        <v>1.6168</v>
      </c>
      <c r="K22">
        <v>1</v>
      </c>
      <c r="L22" t="s">
        <v>38</v>
      </c>
      <c r="M22" t="s">
        <v>28</v>
      </c>
      <c r="N22">
        <v>1</v>
      </c>
      <c r="O22" t="s">
        <v>28</v>
      </c>
      <c r="P22">
        <v>1.51</v>
      </c>
    </row>
    <row r="23" spans="1:16" x14ac:dyDescent="0.2">
      <c r="A23" t="s">
        <v>26</v>
      </c>
      <c r="B23">
        <v>22</v>
      </c>
      <c r="G23" t="s">
        <v>36</v>
      </c>
      <c r="H23" t="s">
        <v>28</v>
      </c>
      <c r="I23" t="s">
        <v>28</v>
      </c>
      <c r="J23">
        <v>1.4754</v>
      </c>
      <c r="K23">
        <v>1</v>
      </c>
      <c r="L23" t="s">
        <v>30</v>
      </c>
      <c r="M23" t="s">
        <v>35</v>
      </c>
      <c r="N23">
        <v>1</v>
      </c>
      <c r="O23" t="s">
        <v>35</v>
      </c>
      <c r="P23">
        <v>2.5693000000000001</v>
      </c>
    </row>
    <row r="24" spans="1:16" x14ac:dyDescent="0.2">
      <c r="A24" t="s">
        <v>26</v>
      </c>
      <c r="B24">
        <v>23</v>
      </c>
      <c r="G24" t="s">
        <v>46</v>
      </c>
      <c r="H24" t="s">
        <v>28</v>
      </c>
      <c r="I24" t="s">
        <v>28</v>
      </c>
      <c r="J24">
        <v>1.0073000000000001</v>
      </c>
      <c r="K24">
        <v>1</v>
      </c>
      <c r="L24" t="s">
        <v>43</v>
      </c>
      <c r="M24" t="s">
        <v>28</v>
      </c>
      <c r="N24">
        <v>1</v>
      </c>
      <c r="O24" t="s">
        <v>28</v>
      </c>
      <c r="P24">
        <v>2.1036999999999999</v>
      </c>
    </row>
    <row r="25" spans="1:16" x14ac:dyDescent="0.2">
      <c r="A25" t="s">
        <v>26</v>
      </c>
      <c r="B25">
        <v>24</v>
      </c>
      <c r="G25" t="s">
        <v>38</v>
      </c>
      <c r="H25" t="s">
        <v>28</v>
      </c>
      <c r="I25" t="s">
        <v>28</v>
      </c>
      <c r="J25">
        <v>0.80989999999999995</v>
      </c>
      <c r="K25">
        <v>1</v>
      </c>
      <c r="L25" t="s">
        <v>34</v>
      </c>
      <c r="M25" t="s">
        <v>28</v>
      </c>
      <c r="N25">
        <v>1</v>
      </c>
      <c r="O25" t="s">
        <v>28</v>
      </c>
      <c r="P25">
        <v>1.7704</v>
      </c>
    </row>
    <row r="26" spans="1:16" x14ac:dyDescent="0.2">
      <c r="A26" t="s">
        <v>26</v>
      </c>
      <c r="B26">
        <v>25</v>
      </c>
      <c r="G26" t="s">
        <v>46</v>
      </c>
      <c r="H26" t="s">
        <v>35</v>
      </c>
      <c r="I26" t="s">
        <v>35</v>
      </c>
      <c r="J26">
        <v>0.92549999999999999</v>
      </c>
      <c r="K26">
        <v>1</v>
      </c>
      <c r="L26" t="s">
        <v>30</v>
      </c>
      <c r="M26" t="s">
        <v>35</v>
      </c>
      <c r="N26">
        <v>1</v>
      </c>
      <c r="O26" t="s">
        <v>35</v>
      </c>
      <c r="P26">
        <v>2.8725999999999998</v>
      </c>
    </row>
    <row r="27" spans="1:16" x14ac:dyDescent="0.2">
      <c r="A27" t="s">
        <v>26</v>
      </c>
      <c r="B27">
        <v>26</v>
      </c>
      <c r="G27" t="s">
        <v>47</v>
      </c>
      <c r="H27" t="s">
        <v>28</v>
      </c>
      <c r="I27" t="s">
        <v>28</v>
      </c>
      <c r="J27">
        <v>1.9396</v>
      </c>
      <c r="K27">
        <v>1</v>
      </c>
      <c r="L27" t="s">
        <v>49</v>
      </c>
      <c r="M27" t="s">
        <v>28</v>
      </c>
      <c r="N27">
        <v>1</v>
      </c>
      <c r="O27" t="s">
        <v>28</v>
      </c>
      <c r="P27">
        <v>1.5550999999999999</v>
      </c>
    </row>
    <row r="28" spans="1:16" x14ac:dyDescent="0.2">
      <c r="A28" t="s">
        <v>26</v>
      </c>
      <c r="B28">
        <v>27</v>
      </c>
      <c r="G28" t="s">
        <v>27</v>
      </c>
      <c r="H28" t="s">
        <v>28</v>
      </c>
      <c r="I28" t="s">
        <v>28</v>
      </c>
      <c r="J28">
        <v>1.4256</v>
      </c>
      <c r="K28">
        <v>1</v>
      </c>
      <c r="L28" t="s">
        <v>34</v>
      </c>
      <c r="M28" t="s">
        <v>35</v>
      </c>
      <c r="N28">
        <v>1</v>
      </c>
      <c r="O28" t="s">
        <v>35</v>
      </c>
      <c r="P28">
        <v>3.9689999999999999</v>
      </c>
    </row>
    <row r="29" spans="1:16" x14ac:dyDescent="0.2">
      <c r="A29" t="s">
        <v>26</v>
      </c>
      <c r="B29">
        <v>28</v>
      </c>
      <c r="G29" t="s">
        <v>47</v>
      </c>
      <c r="H29" t="s">
        <v>35</v>
      </c>
      <c r="I29" t="s">
        <v>35</v>
      </c>
      <c r="J29">
        <v>2.6183000000000001</v>
      </c>
      <c r="K29">
        <v>1</v>
      </c>
      <c r="L29" t="s">
        <v>30</v>
      </c>
      <c r="M29" t="s">
        <v>35</v>
      </c>
      <c r="N29">
        <v>1</v>
      </c>
      <c r="O29" t="s">
        <v>35</v>
      </c>
      <c r="P29">
        <v>1.9521999999999999</v>
      </c>
    </row>
    <row r="30" spans="1:16" x14ac:dyDescent="0.2">
      <c r="A30" t="s">
        <v>26</v>
      </c>
      <c r="B30">
        <v>29</v>
      </c>
      <c r="G30" t="s">
        <v>36</v>
      </c>
      <c r="H30" t="s">
        <v>28</v>
      </c>
      <c r="I30" t="s">
        <v>28</v>
      </c>
      <c r="J30">
        <v>1.905</v>
      </c>
      <c r="K30">
        <v>1</v>
      </c>
      <c r="L30" t="s">
        <v>49</v>
      </c>
      <c r="M30" t="s">
        <v>35</v>
      </c>
      <c r="N30">
        <v>1</v>
      </c>
      <c r="O30" t="s">
        <v>35</v>
      </c>
      <c r="P30">
        <v>1.9023000000000001</v>
      </c>
    </row>
    <row r="31" spans="1:16" x14ac:dyDescent="0.2">
      <c r="A31" t="s">
        <v>26</v>
      </c>
      <c r="B31">
        <v>30</v>
      </c>
      <c r="G31" t="s">
        <v>47</v>
      </c>
      <c r="H31" t="s">
        <v>35</v>
      </c>
      <c r="I31" t="s">
        <v>28</v>
      </c>
      <c r="J31">
        <v>1.526</v>
      </c>
      <c r="K31">
        <v>0</v>
      </c>
      <c r="L31" t="s">
        <v>38</v>
      </c>
      <c r="M31" t="s">
        <v>28</v>
      </c>
      <c r="N31">
        <v>1</v>
      </c>
      <c r="O31" t="s">
        <v>28</v>
      </c>
      <c r="P31">
        <v>4.1364000000000001</v>
      </c>
    </row>
    <row r="32" spans="1:16" x14ac:dyDescent="0.2">
      <c r="A32" t="s">
        <v>26</v>
      </c>
      <c r="B32">
        <v>31</v>
      </c>
      <c r="G32" t="s">
        <v>44</v>
      </c>
      <c r="H32" t="s">
        <v>28</v>
      </c>
      <c r="I32" t="s">
        <v>28</v>
      </c>
      <c r="J32">
        <v>1.4399</v>
      </c>
      <c r="K32">
        <v>1</v>
      </c>
      <c r="L32" t="s">
        <v>48</v>
      </c>
      <c r="M32" t="s">
        <v>28</v>
      </c>
      <c r="N32">
        <v>1</v>
      </c>
      <c r="O32" t="s">
        <v>28</v>
      </c>
      <c r="P32">
        <v>4.9279000000000002</v>
      </c>
    </row>
    <row r="33" spans="1:16" x14ac:dyDescent="0.2">
      <c r="A33" t="s">
        <v>26</v>
      </c>
      <c r="B33">
        <v>32</v>
      </c>
      <c r="G33" t="s">
        <v>42</v>
      </c>
      <c r="H33" t="s">
        <v>28</v>
      </c>
      <c r="I33" t="s">
        <v>28</v>
      </c>
      <c r="J33">
        <v>0.99460000000000004</v>
      </c>
      <c r="K33">
        <v>1</v>
      </c>
      <c r="L33" t="s">
        <v>42</v>
      </c>
      <c r="M33" t="s">
        <v>28</v>
      </c>
      <c r="N33">
        <v>1</v>
      </c>
      <c r="O33" t="s">
        <v>28</v>
      </c>
      <c r="P33">
        <v>1.5905</v>
      </c>
    </row>
    <row r="34" spans="1:16" x14ac:dyDescent="0.2">
      <c r="A34" t="s">
        <v>26</v>
      </c>
      <c r="B34">
        <v>33</v>
      </c>
      <c r="G34" t="s">
        <v>44</v>
      </c>
      <c r="H34" t="s">
        <v>35</v>
      </c>
      <c r="I34" t="s">
        <v>35</v>
      </c>
      <c r="J34">
        <v>0.74870000000000003</v>
      </c>
      <c r="K34">
        <v>1</v>
      </c>
      <c r="L34" t="s">
        <v>29</v>
      </c>
      <c r="M34" t="s">
        <v>28</v>
      </c>
      <c r="N34">
        <v>1</v>
      </c>
      <c r="O34" t="s">
        <v>28</v>
      </c>
      <c r="P34">
        <v>1.4096</v>
      </c>
    </row>
    <row r="35" spans="1:16" x14ac:dyDescent="0.2">
      <c r="A35" t="s">
        <v>26</v>
      </c>
      <c r="B35">
        <v>34</v>
      </c>
      <c r="G35" t="s">
        <v>32</v>
      </c>
      <c r="H35" t="s">
        <v>28</v>
      </c>
      <c r="I35" t="s">
        <v>28</v>
      </c>
      <c r="J35">
        <v>2.2404999999999999</v>
      </c>
      <c r="K35">
        <v>1</v>
      </c>
      <c r="L35" t="s">
        <v>47</v>
      </c>
      <c r="M35" t="s">
        <v>28</v>
      </c>
      <c r="N35">
        <v>1</v>
      </c>
      <c r="O35" t="s">
        <v>28</v>
      </c>
      <c r="P35">
        <v>1.8203</v>
      </c>
    </row>
    <row r="36" spans="1:16" x14ac:dyDescent="0.2">
      <c r="A36" t="s">
        <v>26</v>
      </c>
      <c r="B36">
        <v>35</v>
      </c>
      <c r="G36" t="s">
        <v>37</v>
      </c>
      <c r="H36" t="s">
        <v>28</v>
      </c>
      <c r="I36" t="s">
        <v>28</v>
      </c>
      <c r="J36">
        <v>1.2416</v>
      </c>
      <c r="K36">
        <v>1</v>
      </c>
      <c r="L36" t="s">
        <v>42</v>
      </c>
      <c r="M36" t="s">
        <v>35</v>
      </c>
      <c r="N36">
        <v>1</v>
      </c>
      <c r="O36" t="s">
        <v>35</v>
      </c>
      <c r="P36">
        <v>2.4161000000000001</v>
      </c>
    </row>
    <row r="37" spans="1:16" x14ac:dyDescent="0.2">
      <c r="A37" t="s">
        <v>26</v>
      </c>
      <c r="B37">
        <v>36</v>
      </c>
      <c r="G37" t="s">
        <v>32</v>
      </c>
      <c r="H37" t="s">
        <v>35</v>
      </c>
      <c r="I37" t="s">
        <v>35</v>
      </c>
      <c r="J37">
        <v>1.6744000000000001</v>
      </c>
      <c r="K37">
        <v>1</v>
      </c>
      <c r="L37" t="s">
        <v>29</v>
      </c>
      <c r="M37" t="s">
        <v>35</v>
      </c>
      <c r="N37">
        <v>1</v>
      </c>
      <c r="O37" t="s">
        <v>35</v>
      </c>
      <c r="P37">
        <v>1.8077000000000001</v>
      </c>
    </row>
    <row r="38" spans="1:16" x14ac:dyDescent="0.2">
      <c r="A38" t="s">
        <v>26</v>
      </c>
      <c r="B38">
        <v>37</v>
      </c>
      <c r="G38" t="s">
        <v>37</v>
      </c>
      <c r="H38" t="s">
        <v>35</v>
      </c>
      <c r="I38" t="s">
        <v>28</v>
      </c>
      <c r="J38">
        <v>1.3399000000000001</v>
      </c>
      <c r="K38">
        <v>0</v>
      </c>
      <c r="L38" t="s">
        <v>47</v>
      </c>
      <c r="M38" t="s">
        <v>35</v>
      </c>
      <c r="N38">
        <v>1</v>
      </c>
      <c r="O38" t="s">
        <v>35</v>
      </c>
      <c r="P38">
        <v>1.7072000000000001</v>
      </c>
    </row>
    <row r="39" spans="1:16" x14ac:dyDescent="0.2">
      <c r="A39" t="s">
        <v>26</v>
      </c>
      <c r="B39">
        <v>38</v>
      </c>
      <c r="G39" t="s">
        <v>37</v>
      </c>
      <c r="H39" t="s">
        <v>28</v>
      </c>
      <c r="I39" t="s">
        <v>35</v>
      </c>
      <c r="J39">
        <v>1.9775</v>
      </c>
      <c r="K39">
        <v>0</v>
      </c>
      <c r="L39" t="s">
        <v>42</v>
      </c>
      <c r="M39" t="s">
        <v>35</v>
      </c>
      <c r="N39">
        <v>1</v>
      </c>
      <c r="O39" t="s">
        <v>35</v>
      </c>
      <c r="P39">
        <v>1.9617</v>
      </c>
    </row>
    <row r="40" spans="1:16" x14ac:dyDescent="0.2">
      <c r="A40" t="s">
        <v>26</v>
      </c>
      <c r="B40">
        <v>39</v>
      </c>
      <c r="G40" t="s">
        <v>34</v>
      </c>
      <c r="H40" t="s">
        <v>28</v>
      </c>
      <c r="I40" t="s">
        <v>28</v>
      </c>
      <c r="J40">
        <v>1.5076000000000001</v>
      </c>
      <c r="K40">
        <v>1</v>
      </c>
      <c r="L40" t="s">
        <v>41</v>
      </c>
      <c r="M40" t="s">
        <v>28</v>
      </c>
      <c r="N40">
        <v>1</v>
      </c>
      <c r="O40" t="s">
        <v>28</v>
      </c>
      <c r="P40">
        <v>2.4716</v>
      </c>
    </row>
    <row r="41" spans="1:16" x14ac:dyDescent="0.2">
      <c r="A41" t="s">
        <v>26</v>
      </c>
      <c r="B41">
        <v>40</v>
      </c>
      <c r="G41" t="s">
        <v>48</v>
      </c>
      <c r="H41" t="s">
        <v>28</v>
      </c>
      <c r="I41" t="s">
        <v>28</v>
      </c>
      <c r="J41">
        <v>1.0407</v>
      </c>
      <c r="K41">
        <v>1</v>
      </c>
      <c r="L41" t="s">
        <v>37</v>
      </c>
      <c r="M41" t="s">
        <v>28</v>
      </c>
      <c r="N41">
        <v>1</v>
      </c>
      <c r="O41" t="s">
        <v>28</v>
      </c>
      <c r="P41">
        <v>2.1385999999999998</v>
      </c>
    </row>
    <row r="42" spans="1:16" x14ac:dyDescent="0.2">
      <c r="A42" t="s">
        <v>26</v>
      </c>
      <c r="B42">
        <v>41</v>
      </c>
      <c r="G42" t="s">
        <v>36</v>
      </c>
      <c r="H42" t="s">
        <v>28</v>
      </c>
      <c r="I42" t="s">
        <v>28</v>
      </c>
      <c r="J42">
        <v>1.3721000000000001</v>
      </c>
      <c r="K42">
        <v>1</v>
      </c>
      <c r="L42" t="s">
        <v>40</v>
      </c>
      <c r="M42" t="s">
        <v>28</v>
      </c>
      <c r="N42">
        <v>1</v>
      </c>
      <c r="O42" t="s">
        <v>28</v>
      </c>
      <c r="P42">
        <v>2.0049999999999999</v>
      </c>
    </row>
    <row r="43" spans="1:16" x14ac:dyDescent="0.2">
      <c r="A43" t="s">
        <v>26</v>
      </c>
      <c r="B43">
        <v>42</v>
      </c>
      <c r="G43" t="s">
        <v>31</v>
      </c>
      <c r="H43" t="s">
        <v>28</v>
      </c>
      <c r="I43" t="s">
        <v>28</v>
      </c>
      <c r="J43">
        <v>1.1536999999999999</v>
      </c>
      <c r="K43">
        <v>1</v>
      </c>
      <c r="L43" t="s">
        <v>48</v>
      </c>
      <c r="M43" t="s">
        <v>28</v>
      </c>
      <c r="N43">
        <v>1</v>
      </c>
      <c r="O43" t="s">
        <v>28</v>
      </c>
      <c r="P43">
        <v>2.7183000000000002</v>
      </c>
    </row>
    <row r="44" spans="1:16" x14ac:dyDescent="0.2">
      <c r="A44" t="s">
        <v>26</v>
      </c>
      <c r="B44">
        <v>43</v>
      </c>
      <c r="G44" t="s">
        <v>36</v>
      </c>
      <c r="H44" t="s">
        <v>35</v>
      </c>
      <c r="I44" t="s">
        <v>28</v>
      </c>
      <c r="J44">
        <v>1.4067000000000001</v>
      </c>
      <c r="K44">
        <v>0</v>
      </c>
      <c r="L44" t="s">
        <v>44</v>
      </c>
      <c r="M44" t="s">
        <v>28</v>
      </c>
      <c r="N44">
        <v>1</v>
      </c>
      <c r="O44" t="s">
        <v>28</v>
      </c>
      <c r="P44">
        <v>1.6949000000000001</v>
      </c>
    </row>
    <row r="45" spans="1:16" x14ac:dyDescent="0.2">
      <c r="A45" t="s">
        <v>26</v>
      </c>
      <c r="B45">
        <v>44</v>
      </c>
      <c r="G45" t="s">
        <v>49</v>
      </c>
      <c r="H45" t="s">
        <v>28</v>
      </c>
      <c r="I45" t="s">
        <v>28</v>
      </c>
      <c r="J45">
        <v>1.4558</v>
      </c>
      <c r="K45">
        <v>1</v>
      </c>
      <c r="L45" t="s">
        <v>33</v>
      </c>
      <c r="M45" t="s">
        <v>28</v>
      </c>
      <c r="N45">
        <v>1</v>
      </c>
      <c r="O45" t="s">
        <v>28</v>
      </c>
      <c r="P45">
        <v>1.7403</v>
      </c>
    </row>
    <row r="46" spans="1:16" x14ac:dyDescent="0.2">
      <c r="A46" t="s">
        <v>26</v>
      </c>
      <c r="B46">
        <v>45</v>
      </c>
      <c r="G46" t="s">
        <v>29</v>
      </c>
      <c r="H46" t="s">
        <v>28</v>
      </c>
      <c r="I46" t="s">
        <v>28</v>
      </c>
      <c r="J46">
        <v>1.2593000000000001</v>
      </c>
      <c r="K46">
        <v>1</v>
      </c>
      <c r="L46" t="s">
        <v>48</v>
      </c>
      <c r="M46" t="s">
        <v>35</v>
      </c>
      <c r="N46">
        <v>1</v>
      </c>
      <c r="O46" t="s">
        <v>35</v>
      </c>
      <c r="P46">
        <v>1.889</v>
      </c>
    </row>
    <row r="47" spans="1:16" x14ac:dyDescent="0.2">
      <c r="A47" t="s">
        <v>26</v>
      </c>
      <c r="B47">
        <v>46</v>
      </c>
      <c r="G47" t="s">
        <v>42</v>
      </c>
      <c r="H47" t="s">
        <v>28</v>
      </c>
      <c r="I47" t="s">
        <v>28</v>
      </c>
      <c r="J47">
        <v>0.81</v>
      </c>
      <c r="K47">
        <v>1</v>
      </c>
      <c r="L47" t="s">
        <v>44</v>
      </c>
      <c r="M47" t="s">
        <v>35</v>
      </c>
      <c r="N47">
        <v>1</v>
      </c>
      <c r="O47" t="s">
        <v>35</v>
      </c>
      <c r="P47">
        <v>2.5388999999999999</v>
      </c>
    </row>
    <row r="48" spans="1:16" x14ac:dyDescent="0.2">
      <c r="A48" t="s">
        <v>26</v>
      </c>
      <c r="B48">
        <v>47</v>
      </c>
      <c r="G48" t="s">
        <v>29</v>
      </c>
      <c r="H48" t="s">
        <v>35</v>
      </c>
      <c r="I48" t="s">
        <v>28</v>
      </c>
      <c r="J48">
        <v>1.208</v>
      </c>
      <c r="K48">
        <v>0</v>
      </c>
      <c r="L48" t="s">
        <v>39</v>
      </c>
      <c r="M48" t="s">
        <v>28</v>
      </c>
      <c r="N48">
        <v>1</v>
      </c>
      <c r="O48" t="s">
        <v>28</v>
      </c>
      <c r="P48">
        <v>1.3261000000000001</v>
      </c>
    </row>
    <row r="49" spans="1:16" x14ac:dyDescent="0.2">
      <c r="A49" t="s">
        <v>26</v>
      </c>
      <c r="B49">
        <v>48</v>
      </c>
      <c r="G49" t="s">
        <v>42</v>
      </c>
      <c r="H49" t="s">
        <v>35</v>
      </c>
      <c r="I49" t="s">
        <v>28</v>
      </c>
      <c r="J49">
        <v>0.87270000000000003</v>
      </c>
      <c r="K49">
        <v>0</v>
      </c>
      <c r="L49" t="s">
        <v>41</v>
      </c>
      <c r="M49" t="s">
        <v>28</v>
      </c>
      <c r="N49">
        <v>1</v>
      </c>
      <c r="O49" t="s">
        <v>28</v>
      </c>
      <c r="P49">
        <v>1.6909000000000001</v>
      </c>
    </row>
    <row r="50" spans="1:16" x14ac:dyDescent="0.2">
      <c r="A50" t="s">
        <v>60</v>
      </c>
      <c r="B50">
        <v>1</v>
      </c>
      <c r="C50" t="s">
        <v>27</v>
      </c>
      <c r="D50" t="s">
        <v>28</v>
      </c>
      <c r="E50" t="s">
        <v>29</v>
      </c>
      <c r="F50" t="s">
        <v>28</v>
      </c>
      <c r="G50" t="s">
        <v>29</v>
      </c>
      <c r="H50" t="s">
        <v>28</v>
      </c>
      <c r="I50" t="s">
        <v>28</v>
      </c>
      <c r="J50">
        <v>0.72940000000000005</v>
      </c>
      <c r="K50">
        <v>1</v>
      </c>
      <c r="L50" t="s">
        <v>27</v>
      </c>
      <c r="M50" t="s">
        <v>28</v>
      </c>
      <c r="N50">
        <v>1</v>
      </c>
      <c r="O50" t="s">
        <v>28</v>
      </c>
      <c r="P50">
        <v>0.39760000000000001</v>
      </c>
    </row>
    <row r="51" spans="1:16" x14ac:dyDescent="0.2">
      <c r="A51" t="s">
        <v>60</v>
      </c>
      <c r="B51">
        <v>2</v>
      </c>
      <c r="C51" t="s">
        <v>30</v>
      </c>
      <c r="D51" t="s">
        <v>28</v>
      </c>
      <c r="E51" t="s">
        <v>31</v>
      </c>
      <c r="F51" t="s">
        <v>28</v>
      </c>
      <c r="G51" t="s">
        <v>40</v>
      </c>
      <c r="H51" t="s">
        <v>28</v>
      </c>
      <c r="I51" t="s">
        <v>28</v>
      </c>
      <c r="J51">
        <v>0.7319</v>
      </c>
      <c r="K51">
        <v>1</v>
      </c>
      <c r="L51" t="s">
        <v>32</v>
      </c>
      <c r="M51" t="s">
        <v>28</v>
      </c>
      <c r="N51">
        <v>1</v>
      </c>
      <c r="O51" t="s">
        <v>28</v>
      </c>
      <c r="P51">
        <v>0.68230000000000002</v>
      </c>
    </row>
    <row r="52" spans="1:16" x14ac:dyDescent="0.2">
      <c r="A52" t="s">
        <v>60</v>
      </c>
      <c r="B52">
        <v>3</v>
      </c>
      <c r="C52" t="s">
        <v>30</v>
      </c>
      <c r="D52" t="s">
        <v>28</v>
      </c>
      <c r="E52" t="s">
        <v>32</v>
      </c>
      <c r="F52" t="s">
        <v>28</v>
      </c>
      <c r="G52" t="s">
        <v>41</v>
      </c>
      <c r="H52" t="s">
        <v>28</v>
      </c>
      <c r="I52" t="s">
        <v>28</v>
      </c>
      <c r="J52">
        <v>0.67720000000000002</v>
      </c>
      <c r="K52">
        <v>1</v>
      </c>
      <c r="L52" t="s">
        <v>34</v>
      </c>
      <c r="M52" t="s">
        <v>28</v>
      </c>
      <c r="N52">
        <v>1</v>
      </c>
      <c r="O52" t="s">
        <v>28</v>
      </c>
      <c r="P52">
        <v>0.63460000000000005</v>
      </c>
    </row>
    <row r="53" spans="1:16" x14ac:dyDescent="0.2">
      <c r="A53" t="s">
        <v>60</v>
      </c>
      <c r="B53">
        <v>4</v>
      </c>
      <c r="C53" t="s">
        <v>33</v>
      </c>
      <c r="D53" t="s">
        <v>28</v>
      </c>
      <c r="E53" t="s">
        <v>27</v>
      </c>
      <c r="F53" t="s">
        <v>28</v>
      </c>
      <c r="G53" t="s">
        <v>29</v>
      </c>
      <c r="H53" t="s">
        <v>28</v>
      </c>
      <c r="I53" t="s">
        <v>35</v>
      </c>
      <c r="J53">
        <v>0.66400000000000003</v>
      </c>
      <c r="K53">
        <v>0</v>
      </c>
      <c r="L53" t="s">
        <v>29</v>
      </c>
      <c r="M53" t="s">
        <v>28</v>
      </c>
      <c r="N53">
        <v>1</v>
      </c>
      <c r="O53" t="s">
        <v>28</v>
      </c>
      <c r="P53">
        <v>0.7278</v>
      </c>
    </row>
    <row r="54" spans="1:16" x14ac:dyDescent="0.2">
      <c r="A54" t="s">
        <v>60</v>
      </c>
      <c r="B54">
        <v>5</v>
      </c>
      <c r="C54" t="s">
        <v>34</v>
      </c>
      <c r="D54" t="s">
        <v>28</v>
      </c>
      <c r="E54" t="s">
        <v>31</v>
      </c>
      <c r="F54" t="s">
        <v>35</v>
      </c>
      <c r="G54" t="s">
        <v>42</v>
      </c>
      <c r="H54" t="s">
        <v>28</v>
      </c>
      <c r="I54" t="s">
        <v>28</v>
      </c>
      <c r="J54">
        <v>0.74080000000000001</v>
      </c>
      <c r="K54">
        <v>1</v>
      </c>
      <c r="L54" t="s">
        <v>50</v>
      </c>
      <c r="M54" t="s">
        <v>28</v>
      </c>
      <c r="N54">
        <v>1</v>
      </c>
      <c r="O54" t="s">
        <v>28</v>
      </c>
      <c r="P54">
        <v>0.54530000000000001</v>
      </c>
    </row>
    <row r="55" spans="1:16" x14ac:dyDescent="0.2">
      <c r="A55" t="s">
        <v>60</v>
      </c>
      <c r="B55">
        <v>6</v>
      </c>
      <c r="C55" t="s">
        <v>33</v>
      </c>
      <c r="D55" t="s">
        <v>35</v>
      </c>
      <c r="E55" t="s">
        <v>30</v>
      </c>
      <c r="F55" t="s">
        <v>28</v>
      </c>
      <c r="G55" t="s">
        <v>29</v>
      </c>
      <c r="H55" t="s">
        <v>35</v>
      </c>
      <c r="I55" t="s">
        <v>35</v>
      </c>
      <c r="J55">
        <v>0.61709999999999998</v>
      </c>
      <c r="K55">
        <v>1</v>
      </c>
      <c r="L55" t="s">
        <v>50</v>
      </c>
      <c r="M55" t="s">
        <v>28</v>
      </c>
      <c r="N55">
        <v>0</v>
      </c>
      <c r="O55" t="s">
        <v>35</v>
      </c>
      <c r="P55">
        <v>0.73729999999999996</v>
      </c>
    </row>
    <row r="56" spans="1:16" x14ac:dyDescent="0.2">
      <c r="A56" t="s">
        <v>60</v>
      </c>
      <c r="B56">
        <v>7</v>
      </c>
      <c r="C56" t="s">
        <v>34</v>
      </c>
      <c r="D56" t="s">
        <v>35</v>
      </c>
      <c r="E56" t="s">
        <v>30</v>
      </c>
      <c r="F56" t="s">
        <v>28</v>
      </c>
      <c r="G56" t="s">
        <v>43</v>
      </c>
      <c r="H56" t="s">
        <v>28</v>
      </c>
      <c r="I56" t="s">
        <v>28</v>
      </c>
      <c r="J56">
        <v>0.68779999999999997</v>
      </c>
      <c r="K56">
        <v>1</v>
      </c>
      <c r="L56" t="s">
        <v>32</v>
      </c>
      <c r="M56" t="s">
        <v>28</v>
      </c>
      <c r="N56">
        <v>0</v>
      </c>
      <c r="O56" t="s">
        <v>35</v>
      </c>
      <c r="P56">
        <v>0.67949999999999999</v>
      </c>
    </row>
    <row r="57" spans="1:16" x14ac:dyDescent="0.2">
      <c r="A57" t="s">
        <v>60</v>
      </c>
      <c r="B57">
        <v>8</v>
      </c>
      <c r="C57" t="s">
        <v>36</v>
      </c>
      <c r="D57" t="s">
        <v>28</v>
      </c>
      <c r="E57" t="s">
        <v>37</v>
      </c>
      <c r="F57" t="s">
        <v>28</v>
      </c>
      <c r="G57" t="s">
        <v>29</v>
      </c>
      <c r="H57" t="s">
        <v>35</v>
      </c>
      <c r="I57" t="s">
        <v>35</v>
      </c>
      <c r="J57">
        <v>0.747</v>
      </c>
      <c r="K57">
        <v>1</v>
      </c>
      <c r="L57" t="s">
        <v>50</v>
      </c>
      <c r="M57" t="s">
        <v>35</v>
      </c>
      <c r="N57">
        <v>1</v>
      </c>
      <c r="O57" t="s">
        <v>35</v>
      </c>
      <c r="P57">
        <v>0.51890000000000003</v>
      </c>
    </row>
    <row r="58" spans="1:16" x14ac:dyDescent="0.2">
      <c r="A58" t="s">
        <v>60</v>
      </c>
      <c r="B58">
        <v>9</v>
      </c>
      <c r="C58" t="s">
        <v>36</v>
      </c>
      <c r="D58" t="s">
        <v>28</v>
      </c>
      <c r="E58" t="s">
        <v>38</v>
      </c>
      <c r="F58" t="s">
        <v>28</v>
      </c>
      <c r="G58" t="s">
        <v>36</v>
      </c>
      <c r="H58" t="s">
        <v>28</v>
      </c>
      <c r="I58" t="s">
        <v>28</v>
      </c>
      <c r="J58">
        <v>0.68920000000000003</v>
      </c>
      <c r="K58">
        <v>1</v>
      </c>
      <c r="L58" t="s">
        <v>48</v>
      </c>
      <c r="M58" t="s">
        <v>28</v>
      </c>
      <c r="N58">
        <v>1</v>
      </c>
      <c r="O58" t="s">
        <v>28</v>
      </c>
      <c r="P58">
        <v>0.53590000000000004</v>
      </c>
    </row>
    <row r="59" spans="1:16" x14ac:dyDescent="0.2">
      <c r="A59" t="s">
        <v>60</v>
      </c>
      <c r="B59">
        <v>10</v>
      </c>
      <c r="C59" t="s">
        <v>39</v>
      </c>
      <c r="D59" t="s">
        <v>28</v>
      </c>
      <c r="E59" t="s">
        <v>34</v>
      </c>
      <c r="F59" t="s">
        <v>28</v>
      </c>
      <c r="G59" t="s">
        <v>29</v>
      </c>
      <c r="H59" t="s">
        <v>35</v>
      </c>
      <c r="I59" t="s">
        <v>35</v>
      </c>
      <c r="J59">
        <v>0.58030000000000004</v>
      </c>
      <c r="K59">
        <v>1</v>
      </c>
      <c r="L59" t="s">
        <v>32</v>
      </c>
      <c r="M59" t="s">
        <v>35</v>
      </c>
      <c r="N59">
        <v>1</v>
      </c>
      <c r="O59" t="s">
        <v>35</v>
      </c>
      <c r="P59">
        <v>0.63470000000000004</v>
      </c>
    </row>
    <row r="60" spans="1:16" x14ac:dyDescent="0.2">
      <c r="A60" t="s">
        <v>60</v>
      </c>
      <c r="B60">
        <v>11</v>
      </c>
      <c r="G60" t="s">
        <v>44</v>
      </c>
      <c r="H60" t="s">
        <v>28</v>
      </c>
      <c r="I60" t="s">
        <v>28</v>
      </c>
      <c r="J60">
        <v>0.5554</v>
      </c>
      <c r="K60">
        <v>1</v>
      </c>
      <c r="L60" t="s">
        <v>47</v>
      </c>
      <c r="M60" t="s">
        <v>28</v>
      </c>
      <c r="N60">
        <v>1</v>
      </c>
      <c r="O60" t="s">
        <v>28</v>
      </c>
      <c r="P60">
        <v>0.54700000000000004</v>
      </c>
    </row>
    <row r="61" spans="1:16" x14ac:dyDescent="0.2">
      <c r="A61" t="s">
        <v>60</v>
      </c>
      <c r="B61">
        <v>12</v>
      </c>
      <c r="G61" t="s">
        <v>44</v>
      </c>
      <c r="H61" t="s">
        <v>28</v>
      </c>
      <c r="I61" t="s">
        <v>35</v>
      </c>
      <c r="J61">
        <v>0.72140000000000004</v>
      </c>
      <c r="K61">
        <v>0</v>
      </c>
      <c r="L61" t="s">
        <v>39</v>
      </c>
      <c r="M61" t="s">
        <v>28</v>
      </c>
      <c r="N61">
        <v>1</v>
      </c>
      <c r="O61" t="s">
        <v>28</v>
      </c>
      <c r="P61">
        <v>0.63049999999999995</v>
      </c>
    </row>
    <row r="62" spans="1:16" x14ac:dyDescent="0.2">
      <c r="A62" t="s">
        <v>60</v>
      </c>
      <c r="B62">
        <v>13</v>
      </c>
      <c r="G62" t="s">
        <v>40</v>
      </c>
      <c r="H62" t="s">
        <v>28</v>
      </c>
      <c r="I62" t="s">
        <v>28</v>
      </c>
      <c r="J62">
        <v>0.62580000000000002</v>
      </c>
      <c r="K62">
        <v>1</v>
      </c>
      <c r="L62" t="s">
        <v>30</v>
      </c>
      <c r="M62" t="s">
        <v>28</v>
      </c>
      <c r="N62">
        <v>1</v>
      </c>
      <c r="O62" t="s">
        <v>28</v>
      </c>
      <c r="P62">
        <v>0.5393</v>
      </c>
    </row>
    <row r="63" spans="1:16" x14ac:dyDescent="0.2">
      <c r="A63" t="s">
        <v>60</v>
      </c>
      <c r="B63">
        <v>14</v>
      </c>
      <c r="G63" t="s">
        <v>45</v>
      </c>
      <c r="H63" t="s">
        <v>28</v>
      </c>
      <c r="I63" t="s">
        <v>28</v>
      </c>
      <c r="J63">
        <v>0.67800000000000005</v>
      </c>
      <c r="K63">
        <v>1</v>
      </c>
      <c r="L63" t="s">
        <v>47</v>
      </c>
      <c r="M63" t="s">
        <v>35</v>
      </c>
      <c r="N63">
        <v>1</v>
      </c>
      <c r="O63" t="s">
        <v>35</v>
      </c>
      <c r="P63">
        <v>0.53600000000000003</v>
      </c>
    </row>
    <row r="64" spans="1:16" x14ac:dyDescent="0.2">
      <c r="A64" t="s">
        <v>60</v>
      </c>
      <c r="B64">
        <v>15</v>
      </c>
      <c r="G64" t="s">
        <v>40</v>
      </c>
      <c r="H64" t="s">
        <v>35</v>
      </c>
      <c r="I64" t="s">
        <v>35</v>
      </c>
      <c r="J64">
        <v>0.58879999999999999</v>
      </c>
      <c r="K64">
        <v>1</v>
      </c>
      <c r="L64" t="s">
        <v>50</v>
      </c>
      <c r="M64" t="s">
        <v>28</v>
      </c>
      <c r="N64">
        <v>0</v>
      </c>
      <c r="O64" t="s">
        <v>35</v>
      </c>
      <c r="P64">
        <v>0.64329999999999998</v>
      </c>
    </row>
    <row r="65" spans="1:16" x14ac:dyDescent="0.2">
      <c r="A65" t="s">
        <v>60</v>
      </c>
      <c r="B65">
        <v>16</v>
      </c>
      <c r="G65" t="s">
        <v>45</v>
      </c>
      <c r="H65" t="s">
        <v>35</v>
      </c>
      <c r="I65" t="s">
        <v>35</v>
      </c>
      <c r="J65">
        <v>0.68779999999999997</v>
      </c>
      <c r="K65">
        <v>1</v>
      </c>
      <c r="L65" t="s">
        <v>40</v>
      </c>
      <c r="M65" t="s">
        <v>28</v>
      </c>
      <c r="N65">
        <v>1</v>
      </c>
      <c r="O65" t="s">
        <v>28</v>
      </c>
      <c r="P65">
        <v>0.56069999999999998</v>
      </c>
    </row>
    <row r="66" spans="1:16" x14ac:dyDescent="0.2">
      <c r="A66" t="s">
        <v>60</v>
      </c>
      <c r="B66">
        <v>17</v>
      </c>
      <c r="G66" t="s">
        <v>41</v>
      </c>
      <c r="H66" t="s">
        <v>28</v>
      </c>
      <c r="I66" t="s">
        <v>28</v>
      </c>
      <c r="J66">
        <v>0.59589999999999999</v>
      </c>
      <c r="K66">
        <v>1</v>
      </c>
      <c r="L66" t="s">
        <v>47</v>
      </c>
      <c r="M66" t="s">
        <v>35</v>
      </c>
      <c r="N66">
        <v>1</v>
      </c>
      <c r="O66" t="s">
        <v>35</v>
      </c>
      <c r="P66">
        <v>0.505</v>
      </c>
    </row>
    <row r="67" spans="1:16" x14ac:dyDescent="0.2">
      <c r="A67" t="s">
        <v>60</v>
      </c>
      <c r="B67">
        <v>18</v>
      </c>
      <c r="G67" t="s">
        <v>45</v>
      </c>
      <c r="H67" t="s">
        <v>35</v>
      </c>
      <c r="I67" t="s">
        <v>35</v>
      </c>
      <c r="J67">
        <v>0.6603</v>
      </c>
      <c r="K67">
        <v>1</v>
      </c>
      <c r="L67" t="s">
        <v>50</v>
      </c>
      <c r="M67" t="s">
        <v>35</v>
      </c>
      <c r="N67">
        <v>1</v>
      </c>
      <c r="O67" t="s">
        <v>35</v>
      </c>
      <c r="P67">
        <v>0.4551</v>
      </c>
    </row>
    <row r="68" spans="1:16" x14ac:dyDescent="0.2">
      <c r="A68" t="s">
        <v>60</v>
      </c>
      <c r="B68">
        <v>19</v>
      </c>
      <c r="G68" t="s">
        <v>27</v>
      </c>
      <c r="H68" t="s">
        <v>28</v>
      </c>
      <c r="I68" t="s">
        <v>28</v>
      </c>
      <c r="J68">
        <v>0.58040000000000003</v>
      </c>
      <c r="K68">
        <v>1</v>
      </c>
      <c r="L68" t="s">
        <v>30</v>
      </c>
      <c r="M68" t="s">
        <v>28</v>
      </c>
      <c r="N68">
        <v>1</v>
      </c>
      <c r="O68" t="s">
        <v>28</v>
      </c>
      <c r="P68">
        <v>0.497</v>
      </c>
    </row>
    <row r="69" spans="1:16" x14ac:dyDescent="0.2">
      <c r="A69" t="s">
        <v>60</v>
      </c>
      <c r="B69">
        <v>20</v>
      </c>
      <c r="G69" t="s">
        <v>27</v>
      </c>
      <c r="H69" t="s">
        <v>28</v>
      </c>
      <c r="I69" t="s">
        <v>35</v>
      </c>
      <c r="J69">
        <v>0.66910000000000003</v>
      </c>
      <c r="K69">
        <v>0</v>
      </c>
      <c r="L69" t="s">
        <v>33</v>
      </c>
      <c r="M69" t="s">
        <v>28</v>
      </c>
      <c r="N69">
        <v>0</v>
      </c>
      <c r="O69" t="s">
        <v>35</v>
      </c>
      <c r="P69">
        <v>0.54200000000000004</v>
      </c>
    </row>
    <row r="70" spans="1:16" x14ac:dyDescent="0.2">
      <c r="A70" t="s">
        <v>60</v>
      </c>
      <c r="B70">
        <v>21</v>
      </c>
      <c r="G70" t="s">
        <v>27</v>
      </c>
      <c r="H70" t="s">
        <v>35</v>
      </c>
      <c r="I70" t="s">
        <v>35</v>
      </c>
      <c r="J70">
        <v>0.42359999999999998</v>
      </c>
      <c r="K70">
        <v>1</v>
      </c>
      <c r="L70" t="s">
        <v>38</v>
      </c>
      <c r="M70" t="s">
        <v>28</v>
      </c>
      <c r="N70">
        <v>1</v>
      </c>
      <c r="O70" t="s">
        <v>28</v>
      </c>
      <c r="P70">
        <v>0.43369999999999997</v>
      </c>
    </row>
    <row r="71" spans="1:16" x14ac:dyDescent="0.2">
      <c r="A71" t="s">
        <v>60</v>
      </c>
      <c r="B71">
        <v>22</v>
      </c>
      <c r="G71" t="s">
        <v>36</v>
      </c>
      <c r="H71" t="s">
        <v>28</v>
      </c>
      <c r="I71" t="s">
        <v>28</v>
      </c>
      <c r="J71">
        <v>0.56520000000000004</v>
      </c>
      <c r="K71">
        <v>1</v>
      </c>
      <c r="L71" t="s">
        <v>30</v>
      </c>
      <c r="M71" t="s">
        <v>35</v>
      </c>
      <c r="N71">
        <v>1</v>
      </c>
      <c r="O71" t="s">
        <v>35</v>
      </c>
      <c r="P71">
        <v>0.6653</v>
      </c>
    </row>
    <row r="72" spans="1:16" x14ac:dyDescent="0.2">
      <c r="A72" t="s">
        <v>60</v>
      </c>
      <c r="B72">
        <v>23</v>
      </c>
      <c r="G72" t="s">
        <v>46</v>
      </c>
      <c r="H72" t="s">
        <v>28</v>
      </c>
      <c r="I72" t="s">
        <v>28</v>
      </c>
      <c r="J72">
        <v>0.70279999999999998</v>
      </c>
      <c r="K72">
        <v>1</v>
      </c>
      <c r="L72" t="s">
        <v>43</v>
      </c>
      <c r="M72" t="s">
        <v>28</v>
      </c>
      <c r="N72">
        <v>0</v>
      </c>
      <c r="O72" t="s">
        <v>35</v>
      </c>
      <c r="P72">
        <v>0.61980000000000002</v>
      </c>
    </row>
    <row r="73" spans="1:16" x14ac:dyDescent="0.2">
      <c r="A73" t="s">
        <v>60</v>
      </c>
      <c r="B73">
        <v>24</v>
      </c>
      <c r="G73" t="s">
        <v>38</v>
      </c>
      <c r="H73" t="s">
        <v>28</v>
      </c>
      <c r="I73" t="s">
        <v>28</v>
      </c>
      <c r="J73">
        <v>0.49940000000000001</v>
      </c>
      <c r="K73">
        <v>1</v>
      </c>
      <c r="L73" t="s">
        <v>34</v>
      </c>
      <c r="M73" t="s">
        <v>28</v>
      </c>
      <c r="N73">
        <v>1</v>
      </c>
      <c r="O73" t="s">
        <v>28</v>
      </c>
      <c r="P73">
        <v>0.51370000000000005</v>
      </c>
    </row>
    <row r="74" spans="1:16" x14ac:dyDescent="0.2">
      <c r="A74" t="s">
        <v>60</v>
      </c>
      <c r="B74">
        <v>25</v>
      </c>
      <c r="G74" t="s">
        <v>46</v>
      </c>
      <c r="H74" t="s">
        <v>35</v>
      </c>
      <c r="I74" t="s">
        <v>35</v>
      </c>
      <c r="J74">
        <v>0.66979999999999995</v>
      </c>
      <c r="K74">
        <v>1</v>
      </c>
      <c r="L74" t="s">
        <v>30</v>
      </c>
      <c r="M74" t="s">
        <v>35</v>
      </c>
      <c r="N74">
        <v>1</v>
      </c>
      <c r="O74" t="s">
        <v>35</v>
      </c>
      <c r="P74">
        <v>0.48909999999999998</v>
      </c>
    </row>
    <row r="75" spans="1:16" x14ac:dyDescent="0.2">
      <c r="A75" t="s">
        <v>60</v>
      </c>
      <c r="B75">
        <v>26</v>
      </c>
      <c r="G75" t="s">
        <v>47</v>
      </c>
      <c r="H75" t="s">
        <v>28</v>
      </c>
      <c r="I75" t="s">
        <v>28</v>
      </c>
      <c r="J75">
        <v>0.53310000000000002</v>
      </c>
      <c r="K75">
        <v>1</v>
      </c>
      <c r="L75" t="s">
        <v>49</v>
      </c>
      <c r="M75" t="s">
        <v>28</v>
      </c>
      <c r="N75">
        <v>1</v>
      </c>
      <c r="O75" t="s">
        <v>28</v>
      </c>
      <c r="P75">
        <v>0.55930000000000002</v>
      </c>
    </row>
    <row r="76" spans="1:16" x14ac:dyDescent="0.2">
      <c r="A76" t="s">
        <v>60</v>
      </c>
      <c r="B76">
        <v>27</v>
      </c>
      <c r="G76" t="s">
        <v>27</v>
      </c>
      <c r="H76" t="s">
        <v>28</v>
      </c>
      <c r="I76" t="s">
        <v>28</v>
      </c>
      <c r="J76">
        <v>0.68200000000000005</v>
      </c>
      <c r="K76">
        <v>1</v>
      </c>
      <c r="L76" t="s">
        <v>34</v>
      </c>
      <c r="M76" t="s">
        <v>35</v>
      </c>
      <c r="N76">
        <v>1</v>
      </c>
      <c r="O76" t="s">
        <v>35</v>
      </c>
      <c r="P76">
        <v>0.80349999999999999</v>
      </c>
    </row>
    <row r="77" spans="1:16" x14ac:dyDescent="0.2">
      <c r="A77" t="s">
        <v>60</v>
      </c>
      <c r="B77">
        <v>28</v>
      </c>
      <c r="G77" t="s">
        <v>47</v>
      </c>
      <c r="H77" t="s">
        <v>35</v>
      </c>
      <c r="I77" t="s">
        <v>28</v>
      </c>
      <c r="J77">
        <v>0.56320000000000003</v>
      </c>
      <c r="K77">
        <v>0</v>
      </c>
      <c r="L77" t="s">
        <v>30</v>
      </c>
      <c r="M77" t="s">
        <v>35</v>
      </c>
      <c r="N77">
        <v>0</v>
      </c>
      <c r="O77" t="s">
        <v>28</v>
      </c>
      <c r="P77">
        <v>0.51080000000000003</v>
      </c>
    </row>
    <row r="78" spans="1:16" x14ac:dyDescent="0.2">
      <c r="A78" t="s">
        <v>60</v>
      </c>
      <c r="B78">
        <v>29</v>
      </c>
      <c r="G78" t="s">
        <v>36</v>
      </c>
      <c r="H78" t="s">
        <v>28</v>
      </c>
      <c r="I78" t="s">
        <v>28</v>
      </c>
      <c r="J78">
        <v>0.5292</v>
      </c>
      <c r="K78">
        <v>1</v>
      </c>
      <c r="L78" t="s">
        <v>49</v>
      </c>
      <c r="M78" t="s">
        <v>35</v>
      </c>
      <c r="N78">
        <v>0</v>
      </c>
      <c r="O78" t="s">
        <v>28</v>
      </c>
      <c r="P78">
        <v>0.55059999999999998</v>
      </c>
    </row>
    <row r="79" spans="1:16" x14ac:dyDescent="0.2">
      <c r="A79" t="s">
        <v>60</v>
      </c>
      <c r="B79">
        <v>30</v>
      </c>
      <c r="G79" t="s">
        <v>47</v>
      </c>
      <c r="H79" t="s">
        <v>35</v>
      </c>
      <c r="I79" t="s">
        <v>35</v>
      </c>
      <c r="J79">
        <v>1.1294999999999999</v>
      </c>
      <c r="K79">
        <v>1</v>
      </c>
      <c r="L79" t="s">
        <v>38</v>
      </c>
      <c r="M79" t="s">
        <v>28</v>
      </c>
      <c r="N79">
        <v>1</v>
      </c>
      <c r="O79" t="s">
        <v>28</v>
      </c>
      <c r="P79">
        <v>0.48970000000000002</v>
      </c>
    </row>
    <row r="80" spans="1:16" x14ac:dyDescent="0.2">
      <c r="A80" t="s">
        <v>60</v>
      </c>
      <c r="B80">
        <v>31</v>
      </c>
      <c r="G80" t="s">
        <v>44</v>
      </c>
      <c r="H80" t="s">
        <v>28</v>
      </c>
      <c r="I80" t="s">
        <v>28</v>
      </c>
      <c r="J80">
        <v>0.73209999999999997</v>
      </c>
      <c r="K80">
        <v>1</v>
      </c>
      <c r="L80" t="s">
        <v>48</v>
      </c>
      <c r="M80" t="s">
        <v>28</v>
      </c>
      <c r="N80">
        <v>0</v>
      </c>
      <c r="O80" t="s">
        <v>35</v>
      </c>
      <c r="P80">
        <v>0.46789999999999998</v>
      </c>
    </row>
    <row r="81" spans="1:16" x14ac:dyDescent="0.2">
      <c r="A81" t="s">
        <v>60</v>
      </c>
      <c r="B81">
        <v>32</v>
      </c>
      <c r="G81" t="s">
        <v>42</v>
      </c>
      <c r="H81" t="s">
        <v>28</v>
      </c>
      <c r="I81" t="s">
        <v>28</v>
      </c>
      <c r="J81">
        <v>0.65900000000000003</v>
      </c>
      <c r="K81">
        <v>1</v>
      </c>
      <c r="L81" t="s">
        <v>42</v>
      </c>
      <c r="M81" t="s">
        <v>28</v>
      </c>
      <c r="N81">
        <v>1</v>
      </c>
      <c r="O81" t="s">
        <v>28</v>
      </c>
      <c r="P81">
        <v>0.55769999999999997</v>
      </c>
    </row>
    <row r="82" spans="1:16" x14ac:dyDescent="0.2">
      <c r="A82" t="s">
        <v>60</v>
      </c>
      <c r="B82">
        <v>33</v>
      </c>
      <c r="G82" t="s">
        <v>44</v>
      </c>
      <c r="H82" t="s">
        <v>35</v>
      </c>
      <c r="I82" t="s">
        <v>35</v>
      </c>
      <c r="J82">
        <v>0.65439999999999998</v>
      </c>
      <c r="K82">
        <v>1</v>
      </c>
      <c r="L82" t="s">
        <v>29</v>
      </c>
      <c r="M82" t="s">
        <v>28</v>
      </c>
      <c r="N82">
        <v>0</v>
      </c>
      <c r="O82" t="s">
        <v>35</v>
      </c>
      <c r="P82">
        <v>0.49859999999999999</v>
      </c>
    </row>
    <row r="83" spans="1:16" x14ac:dyDescent="0.2">
      <c r="A83" t="s">
        <v>60</v>
      </c>
      <c r="B83">
        <v>34</v>
      </c>
      <c r="G83" t="s">
        <v>32</v>
      </c>
      <c r="H83" t="s">
        <v>28</v>
      </c>
      <c r="I83" t="s">
        <v>28</v>
      </c>
      <c r="J83">
        <v>0.7137</v>
      </c>
      <c r="K83">
        <v>1</v>
      </c>
      <c r="L83" t="s">
        <v>47</v>
      </c>
      <c r="M83" t="s">
        <v>28</v>
      </c>
      <c r="N83">
        <v>0</v>
      </c>
      <c r="O83" t="s">
        <v>35</v>
      </c>
      <c r="P83">
        <v>0.59330000000000005</v>
      </c>
    </row>
    <row r="84" spans="1:16" x14ac:dyDescent="0.2">
      <c r="A84" t="s">
        <v>60</v>
      </c>
      <c r="B84">
        <v>35</v>
      </c>
      <c r="G84" t="s">
        <v>37</v>
      </c>
      <c r="H84" t="s">
        <v>28</v>
      </c>
      <c r="I84" t="s">
        <v>28</v>
      </c>
      <c r="J84">
        <v>0.70730000000000004</v>
      </c>
      <c r="K84">
        <v>1</v>
      </c>
      <c r="L84" t="s">
        <v>42</v>
      </c>
      <c r="M84" t="s">
        <v>35</v>
      </c>
      <c r="N84">
        <v>0</v>
      </c>
      <c r="O84" t="s">
        <v>28</v>
      </c>
      <c r="P84">
        <v>0.49340000000000001</v>
      </c>
    </row>
    <row r="85" spans="1:16" x14ac:dyDescent="0.2">
      <c r="A85" t="s">
        <v>60</v>
      </c>
      <c r="B85">
        <v>36</v>
      </c>
      <c r="G85" t="s">
        <v>32</v>
      </c>
      <c r="H85" t="s">
        <v>35</v>
      </c>
      <c r="I85" t="s">
        <v>35</v>
      </c>
      <c r="J85">
        <v>0.63660000000000005</v>
      </c>
      <c r="K85">
        <v>1</v>
      </c>
      <c r="L85" t="s">
        <v>29</v>
      </c>
      <c r="M85" t="s">
        <v>35</v>
      </c>
      <c r="N85">
        <v>1</v>
      </c>
      <c r="O85" t="s">
        <v>35</v>
      </c>
      <c r="P85">
        <v>0.39889999999999998</v>
      </c>
    </row>
    <row r="86" spans="1:16" x14ac:dyDescent="0.2">
      <c r="A86" t="s">
        <v>60</v>
      </c>
      <c r="B86">
        <v>37</v>
      </c>
      <c r="G86" t="s">
        <v>37</v>
      </c>
      <c r="H86" t="s">
        <v>35</v>
      </c>
      <c r="I86" t="s">
        <v>28</v>
      </c>
      <c r="J86">
        <v>0.57220000000000004</v>
      </c>
      <c r="K86">
        <v>0</v>
      </c>
      <c r="L86" t="s">
        <v>47</v>
      </c>
      <c r="M86" t="s">
        <v>35</v>
      </c>
      <c r="N86">
        <v>1</v>
      </c>
      <c r="O86" t="s">
        <v>35</v>
      </c>
      <c r="P86">
        <v>0.5444</v>
      </c>
    </row>
    <row r="87" spans="1:16" x14ac:dyDescent="0.2">
      <c r="A87" t="s">
        <v>60</v>
      </c>
      <c r="B87">
        <v>38</v>
      </c>
      <c r="G87" t="s">
        <v>37</v>
      </c>
      <c r="H87" t="s">
        <v>28</v>
      </c>
      <c r="I87" t="s">
        <v>35</v>
      </c>
      <c r="J87">
        <v>0.45029999999999998</v>
      </c>
      <c r="K87">
        <v>0</v>
      </c>
      <c r="L87" t="s">
        <v>42</v>
      </c>
      <c r="M87" t="s">
        <v>35</v>
      </c>
      <c r="N87">
        <v>1</v>
      </c>
      <c r="O87" t="s">
        <v>35</v>
      </c>
      <c r="P87">
        <v>0.33779999999999999</v>
      </c>
    </row>
    <row r="88" spans="1:16" x14ac:dyDescent="0.2">
      <c r="A88" t="s">
        <v>60</v>
      </c>
      <c r="B88">
        <v>39</v>
      </c>
      <c r="G88" t="s">
        <v>34</v>
      </c>
      <c r="H88" t="s">
        <v>28</v>
      </c>
      <c r="I88" t="s">
        <v>28</v>
      </c>
      <c r="J88">
        <v>0.50480000000000003</v>
      </c>
      <c r="K88">
        <v>1</v>
      </c>
      <c r="L88" t="s">
        <v>41</v>
      </c>
      <c r="M88" t="s">
        <v>28</v>
      </c>
      <c r="N88">
        <v>1</v>
      </c>
      <c r="O88" t="s">
        <v>28</v>
      </c>
      <c r="P88">
        <v>0.44319999999999998</v>
      </c>
    </row>
    <row r="89" spans="1:16" x14ac:dyDescent="0.2">
      <c r="A89" t="s">
        <v>60</v>
      </c>
      <c r="B89">
        <v>40</v>
      </c>
      <c r="G89" t="s">
        <v>48</v>
      </c>
      <c r="H89" t="s">
        <v>28</v>
      </c>
      <c r="I89" t="s">
        <v>28</v>
      </c>
      <c r="J89">
        <v>0.55979999999999996</v>
      </c>
      <c r="K89">
        <v>1</v>
      </c>
      <c r="L89" t="s">
        <v>37</v>
      </c>
      <c r="M89" t="s">
        <v>28</v>
      </c>
      <c r="N89">
        <v>1</v>
      </c>
      <c r="O89" t="s">
        <v>28</v>
      </c>
      <c r="P89">
        <v>0.51980000000000004</v>
      </c>
    </row>
    <row r="90" spans="1:16" x14ac:dyDescent="0.2">
      <c r="A90" t="s">
        <v>60</v>
      </c>
      <c r="B90">
        <v>41</v>
      </c>
      <c r="G90" t="s">
        <v>36</v>
      </c>
      <c r="H90" t="s">
        <v>28</v>
      </c>
      <c r="I90" t="s">
        <v>35</v>
      </c>
      <c r="J90">
        <v>0.58530000000000004</v>
      </c>
      <c r="K90">
        <v>0</v>
      </c>
      <c r="L90" t="s">
        <v>40</v>
      </c>
      <c r="M90" t="s">
        <v>28</v>
      </c>
      <c r="N90">
        <v>0</v>
      </c>
      <c r="O90" t="s">
        <v>35</v>
      </c>
      <c r="P90">
        <v>0.42380000000000001</v>
      </c>
    </row>
    <row r="91" spans="1:16" x14ac:dyDescent="0.2">
      <c r="A91" t="s">
        <v>60</v>
      </c>
      <c r="B91">
        <v>42</v>
      </c>
      <c r="G91" t="s">
        <v>31</v>
      </c>
      <c r="H91" t="s">
        <v>28</v>
      </c>
      <c r="I91" t="s">
        <v>28</v>
      </c>
      <c r="J91">
        <v>0.46210000000000001</v>
      </c>
      <c r="K91">
        <v>1</v>
      </c>
      <c r="L91" t="s">
        <v>48</v>
      </c>
      <c r="M91" t="s">
        <v>28</v>
      </c>
      <c r="N91">
        <v>0</v>
      </c>
      <c r="O91" t="s">
        <v>35</v>
      </c>
      <c r="P91">
        <v>0.52629999999999999</v>
      </c>
    </row>
    <row r="92" spans="1:16" x14ac:dyDescent="0.2">
      <c r="A92" t="s">
        <v>60</v>
      </c>
      <c r="B92">
        <v>43</v>
      </c>
      <c r="G92" t="s">
        <v>36</v>
      </c>
      <c r="H92" t="s">
        <v>35</v>
      </c>
      <c r="I92" t="s">
        <v>35</v>
      </c>
      <c r="J92">
        <v>0.58160000000000001</v>
      </c>
      <c r="K92">
        <v>1</v>
      </c>
      <c r="L92" t="s">
        <v>44</v>
      </c>
      <c r="M92" t="s">
        <v>28</v>
      </c>
      <c r="N92">
        <v>1</v>
      </c>
      <c r="O92" t="s">
        <v>28</v>
      </c>
      <c r="P92">
        <v>0.51390000000000002</v>
      </c>
    </row>
    <row r="93" spans="1:16" x14ac:dyDescent="0.2">
      <c r="A93" t="s">
        <v>60</v>
      </c>
      <c r="B93">
        <v>44</v>
      </c>
      <c r="G93" t="s">
        <v>49</v>
      </c>
      <c r="H93" t="s">
        <v>28</v>
      </c>
      <c r="I93" t="s">
        <v>28</v>
      </c>
      <c r="J93">
        <v>0.57720000000000005</v>
      </c>
      <c r="K93">
        <v>1</v>
      </c>
      <c r="L93" t="s">
        <v>33</v>
      </c>
      <c r="M93" t="s">
        <v>28</v>
      </c>
      <c r="N93">
        <v>0</v>
      </c>
      <c r="O93" t="s">
        <v>35</v>
      </c>
      <c r="P93">
        <v>0.50580000000000003</v>
      </c>
    </row>
    <row r="94" spans="1:16" x14ac:dyDescent="0.2">
      <c r="A94" t="s">
        <v>60</v>
      </c>
      <c r="B94">
        <v>45</v>
      </c>
      <c r="G94" t="s">
        <v>29</v>
      </c>
      <c r="H94" t="s">
        <v>28</v>
      </c>
      <c r="I94" t="s">
        <v>28</v>
      </c>
      <c r="J94">
        <v>0.55469999999999997</v>
      </c>
      <c r="K94">
        <v>1</v>
      </c>
      <c r="L94" t="s">
        <v>48</v>
      </c>
      <c r="M94" t="s">
        <v>35</v>
      </c>
      <c r="N94">
        <v>0</v>
      </c>
      <c r="O94" t="s">
        <v>28</v>
      </c>
      <c r="P94">
        <v>0.53500000000000003</v>
      </c>
    </row>
    <row r="95" spans="1:16" x14ac:dyDescent="0.2">
      <c r="A95" t="s">
        <v>60</v>
      </c>
      <c r="B95">
        <v>46</v>
      </c>
      <c r="G95" t="s">
        <v>42</v>
      </c>
      <c r="H95" t="s">
        <v>28</v>
      </c>
      <c r="I95" t="s">
        <v>28</v>
      </c>
      <c r="J95">
        <v>0.52270000000000005</v>
      </c>
      <c r="K95">
        <v>1</v>
      </c>
      <c r="L95" t="s">
        <v>44</v>
      </c>
      <c r="M95" t="s">
        <v>35</v>
      </c>
      <c r="N95">
        <v>0</v>
      </c>
      <c r="O95" t="s">
        <v>28</v>
      </c>
      <c r="P95">
        <v>0.56389999999999996</v>
      </c>
    </row>
    <row r="96" spans="1:16" x14ac:dyDescent="0.2">
      <c r="A96" t="s">
        <v>60</v>
      </c>
      <c r="B96">
        <v>47</v>
      </c>
      <c r="G96" t="s">
        <v>29</v>
      </c>
      <c r="H96" t="s">
        <v>35</v>
      </c>
      <c r="I96" t="s">
        <v>35</v>
      </c>
      <c r="J96">
        <v>0.70369999999999999</v>
      </c>
      <c r="K96">
        <v>1</v>
      </c>
      <c r="L96" t="s">
        <v>39</v>
      </c>
      <c r="M96" t="s">
        <v>28</v>
      </c>
      <c r="N96">
        <v>1</v>
      </c>
      <c r="O96" t="s">
        <v>28</v>
      </c>
      <c r="P96">
        <v>0.5605</v>
      </c>
    </row>
    <row r="97" spans="1:16" x14ac:dyDescent="0.2">
      <c r="A97" t="s">
        <v>60</v>
      </c>
      <c r="B97">
        <v>48</v>
      </c>
      <c r="G97" t="s">
        <v>42</v>
      </c>
      <c r="H97" t="s">
        <v>35</v>
      </c>
      <c r="I97" t="s">
        <v>28</v>
      </c>
      <c r="J97">
        <v>0.67149999999999999</v>
      </c>
      <c r="K97">
        <v>0</v>
      </c>
      <c r="L97" t="s">
        <v>41</v>
      </c>
      <c r="M97" t="s">
        <v>28</v>
      </c>
      <c r="N97">
        <v>0</v>
      </c>
      <c r="O97" t="s">
        <v>35</v>
      </c>
      <c r="P97">
        <v>0.34989999999999999</v>
      </c>
    </row>
    <row r="98" spans="1:16" x14ac:dyDescent="0.2">
      <c r="A98" t="s">
        <v>61</v>
      </c>
      <c r="B98">
        <v>1</v>
      </c>
      <c r="C98" t="s">
        <v>27</v>
      </c>
      <c r="D98" t="s">
        <v>28</v>
      </c>
      <c r="E98" t="s">
        <v>29</v>
      </c>
      <c r="F98" t="s">
        <v>28</v>
      </c>
      <c r="G98" t="s">
        <v>29</v>
      </c>
      <c r="H98" t="s">
        <v>28</v>
      </c>
      <c r="I98" t="s">
        <v>28</v>
      </c>
      <c r="J98">
        <v>0.47160000000000002</v>
      </c>
      <c r="K98">
        <v>1</v>
      </c>
      <c r="L98" t="s">
        <v>27</v>
      </c>
      <c r="M98" t="s">
        <v>28</v>
      </c>
      <c r="N98">
        <v>1</v>
      </c>
      <c r="O98" t="s">
        <v>28</v>
      </c>
      <c r="P98">
        <v>0.35370000000000001</v>
      </c>
    </row>
    <row r="99" spans="1:16" x14ac:dyDescent="0.2">
      <c r="A99" t="s">
        <v>61</v>
      </c>
      <c r="B99">
        <v>2</v>
      </c>
      <c r="C99" t="s">
        <v>30</v>
      </c>
      <c r="D99" t="s">
        <v>28</v>
      </c>
      <c r="E99" t="s">
        <v>31</v>
      </c>
      <c r="F99" t="s">
        <v>28</v>
      </c>
      <c r="G99" t="s">
        <v>40</v>
      </c>
      <c r="H99" t="s">
        <v>28</v>
      </c>
      <c r="I99" t="s">
        <v>28</v>
      </c>
      <c r="J99">
        <v>0.51480000000000004</v>
      </c>
      <c r="K99">
        <v>1</v>
      </c>
      <c r="L99" t="s">
        <v>32</v>
      </c>
      <c r="M99" t="s">
        <v>28</v>
      </c>
      <c r="N99">
        <v>1</v>
      </c>
      <c r="O99" t="s">
        <v>28</v>
      </c>
      <c r="P99">
        <v>0.37009999999999998</v>
      </c>
    </row>
    <row r="100" spans="1:16" x14ac:dyDescent="0.2">
      <c r="A100" t="s">
        <v>61</v>
      </c>
      <c r="B100">
        <v>3</v>
      </c>
      <c r="C100" t="s">
        <v>30</v>
      </c>
      <c r="D100" t="s">
        <v>28</v>
      </c>
      <c r="E100" t="s">
        <v>32</v>
      </c>
      <c r="F100" t="s">
        <v>28</v>
      </c>
      <c r="G100" t="s">
        <v>41</v>
      </c>
      <c r="H100" t="s">
        <v>28</v>
      </c>
      <c r="I100" t="s">
        <v>28</v>
      </c>
      <c r="J100">
        <v>0.70050000000000001</v>
      </c>
      <c r="K100">
        <v>1</v>
      </c>
      <c r="L100" t="s">
        <v>34</v>
      </c>
      <c r="M100" t="s">
        <v>28</v>
      </c>
      <c r="N100">
        <v>1</v>
      </c>
      <c r="O100" t="s">
        <v>28</v>
      </c>
      <c r="P100">
        <v>0.33679999999999999</v>
      </c>
    </row>
    <row r="101" spans="1:16" x14ac:dyDescent="0.2">
      <c r="A101" t="s">
        <v>61</v>
      </c>
      <c r="B101">
        <v>4</v>
      </c>
      <c r="C101" t="s">
        <v>33</v>
      </c>
      <c r="D101" t="s">
        <v>28</v>
      </c>
      <c r="E101" t="s">
        <v>27</v>
      </c>
      <c r="F101" t="s">
        <v>28</v>
      </c>
      <c r="G101" t="s">
        <v>29</v>
      </c>
      <c r="H101" t="s">
        <v>28</v>
      </c>
      <c r="I101" t="s">
        <v>28</v>
      </c>
      <c r="J101">
        <v>0.70289999999999997</v>
      </c>
      <c r="K101">
        <v>1</v>
      </c>
      <c r="L101" t="s">
        <v>29</v>
      </c>
      <c r="M101" t="s">
        <v>28</v>
      </c>
      <c r="N101">
        <v>1</v>
      </c>
      <c r="O101" t="s">
        <v>28</v>
      </c>
      <c r="P101">
        <v>0.41770000000000002</v>
      </c>
    </row>
    <row r="102" spans="1:16" x14ac:dyDescent="0.2">
      <c r="A102" t="s">
        <v>61</v>
      </c>
      <c r="B102">
        <v>5</v>
      </c>
      <c r="C102" t="s">
        <v>34</v>
      </c>
      <c r="D102" t="s">
        <v>28</v>
      </c>
      <c r="E102" t="s">
        <v>31</v>
      </c>
      <c r="F102" t="s">
        <v>35</v>
      </c>
      <c r="G102" t="s">
        <v>42</v>
      </c>
      <c r="H102" t="s">
        <v>28</v>
      </c>
      <c r="I102" t="s">
        <v>28</v>
      </c>
      <c r="J102">
        <v>0.67310000000000003</v>
      </c>
      <c r="K102">
        <v>1</v>
      </c>
      <c r="L102" t="s">
        <v>50</v>
      </c>
      <c r="M102" t="s">
        <v>28</v>
      </c>
      <c r="N102">
        <v>1</v>
      </c>
      <c r="O102" t="s">
        <v>28</v>
      </c>
      <c r="P102">
        <v>0.44769999999999999</v>
      </c>
    </row>
    <row r="103" spans="1:16" x14ac:dyDescent="0.2">
      <c r="A103" t="s">
        <v>61</v>
      </c>
      <c r="B103">
        <v>6</v>
      </c>
      <c r="C103" t="s">
        <v>33</v>
      </c>
      <c r="D103" t="s">
        <v>35</v>
      </c>
      <c r="E103" t="s">
        <v>30</v>
      </c>
      <c r="F103" t="s">
        <v>28</v>
      </c>
      <c r="G103" t="s">
        <v>29</v>
      </c>
      <c r="H103" t="s">
        <v>35</v>
      </c>
      <c r="I103" t="s">
        <v>28</v>
      </c>
      <c r="J103">
        <v>0.91639999999999999</v>
      </c>
      <c r="K103">
        <v>0</v>
      </c>
      <c r="L103" t="s">
        <v>50</v>
      </c>
      <c r="M103" t="s">
        <v>28</v>
      </c>
      <c r="N103">
        <v>1</v>
      </c>
      <c r="O103" t="s">
        <v>28</v>
      </c>
      <c r="P103">
        <v>0.41360000000000002</v>
      </c>
    </row>
    <row r="104" spans="1:16" x14ac:dyDescent="0.2">
      <c r="A104" t="s">
        <v>61</v>
      </c>
      <c r="B104">
        <v>7</v>
      </c>
      <c r="C104" t="s">
        <v>34</v>
      </c>
      <c r="D104" t="s">
        <v>35</v>
      </c>
      <c r="E104" t="s">
        <v>30</v>
      </c>
      <c r="F104" t="s">
        <v>28</v>
      </c>
      <c r="G104" t="s">
        <v>43</v>
      </c>
      <c r="H104" t="s">
        <v>28</v>
      </c>
      <c r="I104" t="s">
        <v>28</v>
      </c>
      <c r="J104">
        <v>1.1501999999999999</v>
      </c>
      <c r="K104">
        <v>1</v>
      </c>
      <c r="L104" t="s">
        <v>32</v>
      </c>
      <c r="M104" t="s">
        <v>28</v>
      </c>
      <c r="N104">
        <v>1</v>
      </c>
      <c r="O104" t="s">
        <v>28</v>
      </c>
      <c r="P104">
        <v>0.60370000000000001</v>
      </c>
    </row>
    <row r="105" spans="1:16" x14ac:dyDescent="0.2">
      <c r="A105" t="s">
        <v>61</v>
      </c>
      <c r="B105">
        <v>8</v>
      </c>
      <c r="C105" t="s">
        <v>36</v>
      </c>
      <c r="D105" t="s">
        <v>28</v>
      </c>
      <c r="E105" t="s">
        <v>37</v>
      </c>
      <c r="F105" t="s">
        <v>28</v>
      </c>
      <c r="G105" t="s">
        <v>29</v>
      </c>
      <c r="H105" t="s">
        <v>35</v>
      </c>
      <c r="I105" t="s">
        <v>35</v>
      </c>
      <c r="J105">
        <v>0.67100000000000004</v>
      </c>
      <c r="K105">
        <v>1</v>
      </c>
      <c r="L105" t="s">
        <v>50</v>
      </c>
      <c r="M105" t="s">
        <v>35</v>
      </c>
      <c r="N105">
        <v>0</v>
      </c>
      <c r="O105" t="s">
        <v>28</v>
      </c>
      <c r="P105">
        <v>0.62529999999999997</v>
      </c>
    </row>
    <row r="106" spans="1:16" x14ac:dyDescent="0.2">
      <c r="A106" t="s">
        <v>61</v>
      </c>
      <c r="B106">
        <v>9</v>
      </c>
      <c r="C106" t="s">
        <v>36</v>
      </c>
      <c r="D106" t="s">
        <v>28</v>
      </c>
      <c r="E106" t="s">
        <v>38</v>
      </c>
      <c r="F106" t="s">
        <v>28</v>
      </c>
      <c r="G106" t="s">
        <v>36</v>
      </c>
      <c r="H106" t="s">
        <v>28</v>
      </c>
      <c r="I106" t="s">
        <v>28</v>
      </c>
      <c r="J106">
        <v>0.70609999999999995</v>
      </c>
      <c r="K106">
        <v>1</v>
      </c>
      <c r="L106" t="s">
        <v>48</v>
      </c>
      <c r="M106" t="s">
        <v>28</v>
      </c>
      <c r="N106">
        <v>1</v>
      </c>
      <c r="O106" t="s">
        <v>28</v>
      </c>
      <c r="P106">
        <v>0.43909999999999999</v>
      </c>
    </row>
    <row r="107" spans="1:16" x14ac:dyDescent="0.2">
      <c r="A107" t="s">
        <v>61</v>
      </c>
      <c r="B107">
        <v>10</v>
      </c>
      <c r="C107" t="s">
        <v>39</v>
      </c>
      <c r="D107" t="s">
        <v>28</v>
      </c>
      <c r="E107" t="s">
        <v>34</v>
      </c>
      <c r="F107" t="s">
        <v>28</v>
      </c>
      <c r="G107" t="s">
        <v>29</v>
      </c>
      <c r="H107" t="s">
        <v>35</v>
      </c>
      <c r="I107" t="s">
        <v>28</v>
      </c>
      <c r="J107">
        <v>0.72430000000000005</v>
      </c>
      <c r="K107">
        <v>0</v>
      </c>
      <c r="L107" t="s">
        <v>32</v>
      </c>
      <c r="M107" t="s">
        <v>35</v>
      </c>
      <c r="N107">
        <v>0</v>
      </c>
      <c r="O107" t="s">
        <v>28</v>
      </c>
      <c r="P107">
        <v>0.57920000000000005</v>
      </c>
    </row>
    <row r="108" spans="1:16" x14ac:dyDescent="0.2">
      <c r="A108" t="s">
        <v>61</v>
      </c>
      <c r="B108">
        <v>11</v>
      </c>
      <c r="G108" t="s">
        <v>44</v>
      </c>
      <c r="H108" t="s">
        <v>28</v>
      </c>
      <c r="I108" t="s">
        <v>28</v>
      </c>
      <c r="J108">
        <v>0.82130000000000003</v>
      </c>
      <c r="K108">
        <v>1</v>
      </c>
      <c r="L108" t="s">
        <v>47</v>
      </c>
      <c r="M108" t="s">
        <v>28</v>
      </c>
      <c r="N108">
        <v>1</v>
      </c>
      <c r="O108" t="s">
        <v>28</v>
      </c>
      <c r="P108">
        <v>0.47560000000000002</v>
      </c>
    </row>
    <row r="109" spans="1:16" x14ac:dyDescent="0.2">
      <c r="A109" t="s">
        <v>61</v>
      </c>
      <c r="B109">
        <v>12</v>
      </c>
      <c r="G109" t="s">
        <v>44</v>
      </c>
      <c r="H109" t="s">
        <v>28</v>
      </c>
      <c r="I109" t="s">
        <v>28</v>
      </c>
      <c r="J109">
        <v>0.83440000000000003</v>
      </c>
      <c r="K109">
        <v>1</v>
      </c>
      <c r="L109" t="s">
        <v>39</v>
      </c>
      <c r="M109" t="s">
        <v>28</v>
      </c>
      <c r="N109">
        <v>1</v>
      </c>
      <c r="O109" t="s">
        <v>28</v>
      </c>
      <c r="P109">
        <v>0.59760000000000002</v>
      </c>
    </row>
    <row r="110" spans="1:16" x14ac:dyDescent="0.2">
      <c r="A110" t="s">
        <v>61</v>
      </c>
      <c r="B110">
        <v>13</v>
      </c>
      <c r="G110" t="s">
        <v>40</v>
      </c>
      <c r="H110" t="s">
        <v>28</v>
      </c>
      <c r="I110" t="s">
        <v>28</v>
      </c>
      <c r="J110">
        <v>0.54279999999999995</v>
      </c>
      <c r="K110">
        <v>1</v>
      </c>
      <c r="L110" t="s">
        <v>30</v>
      </c>
      <c r="M110" t="s">
        <v>28</v>
      </c>
      <c r="N110">
        <v>1</v>
      </c>
      <c r="O110" t="s">
        <v>28</v>
      </c>
      <c r="P110">
        <v>0.50960000000000005</v>
      </c>
    </row>
    <row r="111" spans="1:16" x14ac:dyDescent="0.2">
      <c r="A111" t="s">
        <v>61</v>
      </c>
      <c r="B111">
        <v>14</v>
      </c>
      <c r="G111" t="s">
        <v>45</v>
      </c>
      <c r="H111" t="s">
        <v>28</v>
      </c>
      <c r="I111" t="s">
        <v>28</v>
      </c>
      <c r="J111">
        <v>0.48820000000000002</v>
      </c>
      <c r="K111">
        <v>1</v>
      </c>
      <c r="L111" t="s">
        <v>47</v>
      </c>
      <c r="M111" t="s">
        <v>35</v>
      </c>
      <c r="N111">
        <v>1</v>
      </c>
      <c r="O111" t="s">
        <v>35</v>
      </c>
      <c r="P111">
        <v>0.44</v>
      </c>
    </row>
    <row r="112" spans="1:16" x14ac:dyDescent="0.2">
      <c r="A112" t="s">
        <v>61</v>
      </c>
      <c r="B112">
        <v>15</v>
      </c>
      <c r="G112" t="s">
        <v>40</v>
      </c>
      <c r="H112" t="s">
        <v>35</v>
      </c>
      <c r="I112" t="s">
        <v>35</v>
      </c>
      <c r="J112">
        <v>0.61150000000000004</v>
      </c>
      <c r="K112">
        <v>1</v>
      </c>
      <c r="L112" t="s">
        <v>50</v>
      </c>
      <c r="M112" t="s">
        <v>28</v>
      </c>
      <c r="N112">
        <v>1</v>
      </c>
      <c r="O112" t="s">
        <v>28</v>
      </c>
      <c r="P112">
        <v>0.46829999999999999</v>
      </c>
    </row>
    <row r="113" spans="1:16" x14ac:dyDescent="0.2">
      <c r="A113" t="s">
        <v>61</v>
      </c>
      <c r="B113">
        <v>16</v>
      </c>
      <c r="G113" t="s">
        <v>45</v>
      </c>
      <c r="H113" t="s">
        <v>35</v>
      </c>
      <c r="I113" t="s">
        <v>35</v>
      </c>
      <c r="J113">
        <v>1.0176000000000001</v>
      </c>
      <c r="K113">
        <v>1</v>
      </c>
      <c r="L113" t="s">
        <v>40</v>
      </c>
      <c r="M113" t="s">
        <v>28</v>
      </c>
      <c r="N113">
        <v>1</v>
      </c>
      <c r="O113" t="s">
        <v>28</v>
      </c>
      <c r="P113">
        <v>0.48020000000000002</v>
      </c>
    </row>
    <row r="114" spans="1:16" x14ac:dyDescent="0.2">
      <c r="A114" t="s">
        <v>61</v>
      </c>
      <c r="B114">
        <v>17</v>
      </c>
      <c r="G114" t="s">
        <v>41</v>
      </c>
      <c r="H114" t="s">
        <v>28</v>
      </c>
      <c r="I114" t="s">
        <v>28</v>
      </c>
      <c r="J114">
        <v>0.67059999999999997</v>
      </c>
      <c r="K114">
        <v>1</v>
      </c>
      <c r="L114" t="s">
        <v>47</v>
      </c>
      <c r="M114" t="s">
        <v>35</v>
      </c>
      <c r="N114">
        <v>1</v>
      </c>
      <c r="O114" t="s">
        <v>35</v>
      </c>
      <c r="P114">
        <v>0.47620000000000001</v>
      </c>
    </row>
    <row r="115" spans="1:16" x14ac:dyDescent="0.2">
      <c r="A115" t="s">
        <v>61</v>
      </c>
      <c r="B115">
        <v>18</v>
      </c>
      <c r="G115" t="s">
        <v>45</v>
      </c>
      <c r="H115" t="s">
        <v>35</v>
      </c>
      <c r="I115" t="s">
        <v>35</v>
      </c>
      <c r="J115">
        <v>0.56279999999999997</v>
      </c>
      <c r="K115">
        <v>1</v>
      </c>
      <c r="L115" t="s">
        <v>50</v>
      </c>
      <c r="M115" t="s">
        <v>35</v>
      </c>
      <c r="N115">
        <v>1</v>
      </c>
      <c r="O115" t="s">
        <v>35</v>
      </c>
      <c r="P115">
        <v>0.8387</v>
      </c>
    </row>
    <row r="116" spans="1:16" x14ac:dyDescent="0.2">
      <c r="A116" t="s">
        <v>61</v>
      </c>
      <c r="B116">
        <v>19</v>
      </c>
      <c r="G116" t="s">
        <v>27</v>
      </c>
      <c r="H116" t="s">
        <v>28</v>
      </c>
      <c r="I116" t="s">
        <v>28</v>
      </c>
      <c r="J116">
        <v>0.60219999999999996</v>
      </c>
      <c r="K116">
        <v>1</v>
      </c>
      <c r="L116" t="s">
        <v>30</v>
      </c>
      <c r="M116" t="s">
        <v>28</v>
      </c>
      <c r="N116">
        <v>1</v>
      </c>
      <c r="O116" t="s">
        <v>28</v>
      </c>
      <c r="P116">
        <v>0.40300000000000002</v>
      </c>
    </row>
    <row r="117" spans="1:16" x14ac:dyDescent="0.2">
      <c r="A117" t="s">
        <v>61</v>
      </c>
      <c r="B117">
        <v>20</v>
      </c>
      <c r="G117" t="s">
        <v>27</v>
      </c>
      <c r="H117" t="s">
        <v>28</v>
      </c>
      <c r="I117" t="s">
        <v>28</v>
      </c>
      <c r="J117">
        <v>0.65629999999999999</v>
      </c>
      <c r="K117">
        <v>1</v>
      </c>
      <c r="L117" t="s">
        <v>33</v>
      </c>
      <c r="M117" t="s">
        <v>28</v>
      </c>
      <c r="N117">
        <v>1</v>
      </c>
      <c r="O117" t="s">
        <v>28</v>
      </c>
      <c r="P117">
        <v>0.44969999999999999</v>
      </c>
    </row>
    <row r="118" spans="1:16" x14ac:dyDescent="0.2">
      <c r="A118" t="s">
        <v>61</v>
      </c>
      <c r="B118">
        <v>21</v>
      </c>
      <c r="G118" t="s">
        <v>27</v>
      </c>
      <c r="H118" t="s">
        <v>35</v>
      </c>
      <c r="I118" t="s">
        <v>35</v>
      </c>
      <c r="J118">
        <v>0.501</v>
      </c>
      <c r="K118">
        <v>1</v>
      </c>
      <c r="L118" t="s">
        <v>38</v>
      </c>
      <c r="M118" t="s">
        <v>28</v>
      </c>
      <c r="N118">
        <v>1</v>
      </c>
      <c r="O118" t="s">
        <v>28</v>
      </c>
      <c r="P118">
        <v>0.44569999999999999</v>
      </c>
    </row>
    <row r="119" spans="1:16" x14ac:dyDescent="0.2">
      <c r="A119" t="s">
        <v>61</v>
      </c>
      <c r="B119">
        <v>22</v>
      </c>
      <c r="G119" t="s">
        <v>36</v>
      </c>
      <c r="H119" t="s">
        <v>28</v>
      </c>
      <c r="I119" t="s">
        <v>28</v>
      </c>
      <c r="J119">
        <v>0.76639999999999997</v>
      </c>
      <c r="K119">
        <v>1</v>
      </c>
      <c r="L119" t="s">
        <v>30</v>
      </c>
      <c r="M119" t="s">
        <v>35</v>
      </c>
      <c r="N119">
        <v>0</v>
      </c>
      <c r="O119" t="s">
        <v>28</v>
      </c>
      <c r="P119">
        <v>0.5071</v>
      </c>
    </row>
    <row r="120" spans="1:16" x14ac:dyDescent="0.2">
      <c r="A120" t="s">
        <v>61</v>
      </c>
      <c r="B120">
        <v>23</v>
      </c>
      <c r="G120" t="s">
        <v>46</v>
      </c>
      <c r="H120" t="s">
        <v>28</v>
      </c>
      <c r="I120" t="s">
        <v>28</v>
      </c>
      <c r="J120">
        <v>0.67059999999999997</v>
      </c>
      <c r="K120">
        <v>1</v>
      </c>
      <c r="L120" t="s">
        <v>43</v>
      </c>
      <c r="M120" t="s">
        <v>28</v>
      </c>
      <c r="N120">
        <v>1</v>
      </c>
      <c r="O120" t="s">
        <v>28</v>
      </c>
      <c r="P120">
        <v>0.59670000000000001</v>
      </c>
    </row>
    <row r="121" spans="1:16" x14ac:dyDescent="0.2">
      <c r="A121" t="s">
        <v>61</v>
      </c>
      <c r="B121">
        <v>24</v>
      </c>
      <c r="G121" t="s">
        <v>38</v>
      </c>
      <c r="H121" t="s">
        <v>28</v>
      </c>
      <c r="I121" t="s">
        <v>28</v>
      </c>
      <c r="J121">
        <v>0.56169999999999998</v>
      </c>
      <c r="K121">
        <v>1</v>
      </c>
      <c r="L121" t="s">
        <v>34</v>
      </c>
      <c r="M121" t="s">
        <v>28</v>
      </c>
      <c r="N121">
        <v>1</v>
      </c>
      <c r="O121" t="s">
        <v>28</v>
      </c>
      <c r="P121">
        <v>0.45019999999999999</v>
      </c>
    </row>
    <row r="122" spans="1:16" x14ac:dyDescent="0.2">
      <c r="A122" t="s">
        <v>61</v>
      </c>
      <c r="B122">
        <v>25</v>
      </c>
      <c r="G122" t="s">
        <v>46</v>
      </c>
      <c r="H122" t="s">
        <v>35</v>
      </c>
      <c r="I122" t="s">
        <v>35</v>
      </c>
      <c r="J122">
        <v>0.74590000000000001</v>
      </c>
      <c r="K122">
        <v>1</v>
      </c>
      <c r="L122" t="s">
        <v>30</v>
      </c>
      <c r="M122" t="s">
        <v>35</v>
      </c>
      <c r="N122">
        <v>0</v>
      </c>
      <c r="O122" t="s">
        <v>28</v>
      </c>
      <c r="P122">
        <v>0.45610000000000001</v>
      </c>
    </row>
    <row r="123" spans="1:16" x14ac:dyDescent="0.2">
      <c r="A123" t="s">
        <v>61</v>
      </c>
      <c r="B123">
        <v>26</v>
      </c>
      <c r="G123" t="s">
        <v>47</v>
      </c>
      <c r="H123" t="s">
        <v>28</v>
      </c>
      <c r="I123" t="s">
        <v>28</v>
      </c>
      <c r="J123">
        <v>0.58699999999999997</v>
      </c>
      <c r="K123">
        <v>1</v>
      </c>
      <c r="L123" t="s">
        <v>49</v>
      </c>
      <c r="M123" t="s">
        <v>28</v>
      </c>
      <c r="N123">
        <v>1</v>
      </c>
      <c r="O123" t="s">
        <v>28</v>
      </c>
      <c r="P123">
        <v>0.50049999999999994</v>
      </c>
    </row>
    <row r="124" spans="1:16" x14ac:dyDescent="0.2">
      <c r="A124" t="s">
        <v>61</v>
      </c>
      <c r="B124">
        <v>27</v>
      </c>
      <c r="G124" t="s">
        <v>27</v>
      </c>
      <c r="H124" t="s">
        <v>28</v>
      </c>
      <c r="I124" t="s">
        <v>28</v>
      </c>
      <c r="J124">
        <v>0.51429999999999998</v>
      </c>
      <c r="K124">
        <v>1</v>
      </c>
      <c r="L124" t="s">
        <v>34</v>
      </c>
      <c r="M124" t="s">
        <v>35</v>
      </c>
      <c r="N124">
        <v>1</v>
      </c>
      <c r="O124" t="s">
        <v>35</v>
      </c>
      <c r="P124">
        <v>0.65429999999999999</v>
      </c>
    </row>
    <row r="125" spans="1:16" x14ac:dyDescent="0.2">
      <c r="A125" t="s">
        <v>61</v>
      </c>
      <c r="B125">
        <v>28</v>
      </c>
      <c r="G125" t="s">
        <v>47</v>
      </c>
      <c r="H125" t="s">
        <v>35</v>
      </c>
      <c r="I125" t="s">
        <v>35</v>
      </c>
      <c r="J125">
        <v>0.66690000000000005</v>
      </c>
      <c r="K125">
        <v>1</v>
      </c>
      <c r="L125" t="s">
        <v>30</v>
      </c>
      <c r="M125" t="s">
        <v>35</v>
      </c>
      <c r="N125">
        <v>0</v>
      </c>
      <c r="O125" t="s">
        <v>28</v>
      </c>
      <c r="P125">
        <v>0.44990000000000002</v>
      </c>
    </row>
    <row r="126" spans="1:16" x14ac:dyDescent="0.2">
      <c r="A126" t="s">
        <v>61</v>
      </c>
      <c r="B126">
        <v>29</v>
      </c>
      <c r="G126" t="s">
        <v>36</v>
      </c>
      <c r="H126" t="s">
        <v>28</v>
      </c>
      <c r="I126" t="s">
        <v>28</v>
      </c>
      <c r="J126">
        <v>0.4168</v>
      </c>
      <c r="K126">
        <v>1</v>
      </c>
      <c r="L126" t="s">
        <v>49</v>
      </c>
      <c r="M126" t="s">
        <v>35</v>
      </c>
      <c r="N126">
        <v>0</v>
      </c>
      <c r="O126" t="s">
        <v>28</v>
      </c>
      <c r="P126">
        <v>0.55879999999999996</v>
      </c>
    </row>
    <row r="127" spans="1:16" x14ac:dyDescent="0.2">
      <c r="A127" t="s">
        <v>61</v>
      </c>
      <c r="B127">
        <v>30</v>
      </c>
      <c r="G127" t="s">
        <v>47</v>
      </c>
      <c r="H127" t="s">
        <v>35</v>
      </c>
      <c r="I127" t="s">
        <v>35</v>
      </c>
      <c r="J127">
        <v>0.49380000000000002</v>
      </c>
      <c r="K127">
        <v>1</v>
      </c>
      <c r="L127" t="s">
        <v>38</v>
      </c>
      <c r="M127" t="s">
        <v>28</v>
      </c>
      <c r="N127">
        <v>1</v>
      </c>
      <c r="O127" t="s">
        <v>28</v>
      </c>
      <c r="P127">
        <v>0.50180000000000002</v>
      </c>
    </row>
    <row r="128" spans="1:16" x14ac:dyDescent="0.2">
      <c r="A128" t="s">
        <v>61</v>
      </c>
      <c r="B128">
        <v>31</v>
      </c>
      <c r="G128" t="s">
        <v>44</v>
      </c>
      <c r="H128" t="s">
        <v>28</v>
      </c>
      <c r="I128" t="s">
        <v>28</v>
      </c>
      <c r="J128">
        <v>0.5363</v>
      </c>
      <c r="K128">
        <v>1</v>
      </c>
      <c r="L128" t="s">
        <v>48</v>
      </c>
      <c r="M128" t="s">
        <v>28</v>
      </c>
      <c r="N128">
        <v>1</v>
      </c>
      <c r="O128" t="s">
        <v>28</v>
      </c>
      <c r="P128">
        <v>0.4667</v>
      </c>
    </row>
    <row r="129" spans="1:16" x14ac:dyDescent="0.2">
      <c r="A129" t="s">
        <v>61</v>
      </c>
      <c r="B129">
        <v>32</v>
      </c>
      <c r="G129" t="s">
        <v>42</v>
      </c>
      <c r="H129" t="s">
        <v>28</v>
      </c>
      <c r="I129" t="s">
        <v>28</v>
      </c>
      <c r="J129">
        <v>0.4501</v>
      </c>
      <c r="K129">
        <v>1</v>
      </c>
      <c r="L129" t="s">
        <v>42</v>
      </c>
      <c r="M129" t="s">
        <v>28</v>
      </c>
      <c r="N129">
        <v>1</v>
      </c>
      <c r="O129" t="s">
        <v>28</v>
      </c>
      <c r="P129">
        <v>0.52390000000000003</v>
      </c>
    </row>
    <row r="130" spans="1:16" x14ac:dyDescent="0.2">
      <c r="A130" t="s">
        <v>61</v>
      </c>
      <c r="B130">
        <v>33</v>
      </c>
      <c r="G130" t="s">
        <v>44</v>
      </c>
      <c r="H130" t="s">
        <v>35</v>
      </c>
      <c r="I130" t="s">
        <v>35</v>
      </c>
      <c r="J130">
        <v>0.4294</v>
      </c>
      <c r="K130">
        <v>1</v>
      </c>
      <c r="L130" t="s">
        <v>29</v>
      </c>
      <c r="M130" t="s">
        <v>28</v>
      </c>
      <c r="N130">
        <v>1</v>
      </c>
      <c r="O130" t="s">
        <v>28</v>
      </c>
      <c r="P130">
        <v>0.66139999999999999</v>
      </c>
    </row>
    <row r="131" spans="1:16" x14ac:dyDescent="0.2">
      <c r="A131" t="s">
        <v>61</v>
      </c>
      <c r="B131">
        <v>34</v>
      </c>
      <c r="G131" t="s">
        <v>32</v>
      </c>
      <c r="H131" t="s">
        <v>28</v>
      </c>
      <c r="I131" t="s">
        <v>28</v>
      </c>
      <c r="J131">
        <v>0.52380000000000004</v>
      </c>
      <c r="K131">
        <v>1</v>
      </c>
      <c r="L131" t="s">
        <v>47</v>
      </c>
      <c r="M131" t="s">
        <v>28</v>
      </c>
      <c r="N131">
        <v>1</v>
      </c>
      <c r="O131" t="s">
        <v>28</v>
      </c>
      <c r="P131">
        <v>0.45789999999999997</v>
      </c>
    </row>
    <row r="132" spans="1:16" x14ac:dyDescent="0.2">
      <c r="A132" t="s">
        <v>61</v>
      </c>
      <c r="B132">
        <v>35</v>
      </c>
      <c r="G132" t="s">
        <v>37</v>
      </c>
      <c r="H132" t="s">
        <v>28</v>
      </c>
      <c r="I132" t="s">
        <v>28</v>
      </c>
      <c r="J132">
        <v>0.59689999999999999</v>
      </c>
      <c r="K132">
        <v>1</v>
      </c>
      <c r="L132" t="s">
        <v>42</v>
      </c>
      <c r="M132" t="s">
        <v>35</v>
      </c>
      <c r="N132">
        <v>1</v>
      </c>
      <c r="O132" t="s">
        <v>35</v>
      </c>
      <c r="P132">
        <v>0.3901</v>
      </c>
    </row>
    <row r="133" spans="1:16" x14ac:dyDescent="0.2">
      <c r="A133" t="s">
        <v>61</v>
      </c>
      <c r="B133">
        <v>36</v>
      </c>
      <c r="G133" t="s">
        <v>32</v>
      </c>
      <c r="H133" t="s">
        <v>35</v>
      </c>
      <c r="I133" t="s">
        <v>35</v>
      </c>
      <c r="J133">
        <v>0.63529999999999998</v>
      </c>
      <c r="K133">
        <v>1</v>
      </c>
      <c r="L133" t="s">
        <v>29</v>
      </c>
      <c r="M133" t="s">
        <v>35</v>
      </c>
      <c r="N133">
        <v>0</v>
      </c>
      <c r="O133" t="s">
        <v>28</v>
      </c>
      <c r="P133">
        <v>0.54879999999999995</v>
      </c>
    </row>
    <row r="134" spans="1:16" x14ac:dyDescent="0.2">
      <c r="A134" t="s">
        <v>61</v>
      </c>
      <c r="B134">
        <v>37</v>
      </c>
      <c r="G134" t="s">
        <v>37</v>
      </c>
      <c r="H134" t="s">
        <v>35</v>
      </c>
      <c r="I134" t="s">
        <v>35</v>
      </c>
      <c r="J134">
        <v>0.52790000000000004</v>
      </c>
      <c r="K134">
        <v>1</v>
      </c>
      <c r="L134" t="s">
        <v>47</v>
      </c>
      <c r="M134" t="s">
        <v>35</v>
      </c>
      <c r="N134">
        <v>0</v>
      </c>
      <c r="O134" t="s">
        <v>28</v>
      </c>
      <c r="P134">
        <v>0.81410000000000005</v>
      </c>
    </row>
    <row r="135" spans="1:16" x14ac:dyDescent="0.2">
      <c r="A135" t="s">
        <v>61</v>
      </c>
      <c r="B135">
        <v>38</v>
      </c>
      <c r="G135" t="s">
        <v>37</v>
      </c>
      <c r="H135" t="s">
        <v>28</v>
      </c>
      <c r="I135" t="s">
        <v>28</v>
      </c>
      <c r="J135">
        <v>0.58540000000000003</v>
      </c>
      <c r="K135">
        <v>1</v>
      </c>
      <c r="L135" t="s">
        <v>42</v>
      </c>
      <c r="M135" t="s">
        <v>35</v>
      </c>
      <c r="N135">
        <v>0</v>
      </c>
      <c r="O135" t="s">
        <v>28</v>
      </c>
      <c r="P135">
        <v>0.47560000000000002</v>
      </c>
    </row>
    <row r="136" spans="1:16" x14ac:dyDescent="0.2">
      <c r="A136" t="s">
        <v>61</v>
      </c>
      <c r="B136">
        <v>39</v>
      </c>
      <c r="G136" t="s">
        <v>34</v>
      </c>
      <c r="H136" t="s">
        <v>28</v>
      </c>
      <c r="I136" t="s">
        <v>28</v>
      </c>
      <c r="J136">
        <v>0.46489999999999998</v>
      </c>
      <c r="K136">
        <v>1</v>
      </c>
      <c r="L136" t="s">
        <v>41</v>
      </c>
      <c r="M136" t="s">
        <v>28</v>
      </c>
      <c r="N136">
        <v>1</v>
      </c>
      <c r="O136" t="s">
        <v>28</v>
      </c>
      <c r="P136">
        <v>0.48780000000000001</v>
      </c>
    </row>
    <row r="137" spans="1:16" x14ac:dyDescent="0.2">
      <c r="A137" t="s">
        <v>61</v>
      </c>
      <c r="B137">
        <v>40</v>
      </c>
      <c r="G137" t="s">
        <v>48</v>
      </c>
      <c r="H137" t="s">
        <v>28</v>
      </c>
      <c r="I137" t="s">
        <v>28</v>
      </c>
      <c r="J137">
        <v>0.4763</v>
      </c>
      <c r="K137">
        <v>1</v>
      </c>
      <c r="L137" t="s">
        <v>37</v>
      </c>
      <c r="M137" t="s">
        <v>28</v>
      </c>
      <c r="N137">
        <v>1</v>
      </c>
      <c r="O137" t="s">
        <v>28</v>
      </c>
      <c r="P137">
        <v>0.498</v>
      </c>
    </row>
    <row r="138" spans="1:16" x14ac:dyDescent="0.2">
      <c r="A138" t="s">
        <v>61</v>
      </c>
      <c r="B138">
        <v>41</v>
      </c>
      <c r="G138" t="s">
        <v>36</v>
      </c>
      <c r="H138" t="s">
        <v>28</v>
      </c>
      <c r="I138" t="s">
        <v>28</v>
      </c>
      <c r="J138">
        <v>0.43959999999999999</v>
      </c>
      <c r="K138">
        <v>1</v>
      </c>
      <c r="L138" t="s">
        <v>40</v>
      </c>
      <c r="M138" t="s">
        <v>28</v>
      </c>
      <c r="N138">
        <v>1</v>
      </c>
      <c r="O138" t="s">
        <v>28</v>
      </c>
      <c r="P138">
        <v>0.65269999999999995</v>
      </c>
    </row>
    <row r="139" spans="1:16" x14ac:dyDescent="0.2">
      <c r="A139" t="s">
        <v>61</v>
      </c>
      <c r="B139">
        <v>42</v>
      </c>
      <c r="G139" t="s">
        <v>31</v>
      </c>
      <c r="H139" t="s">
        <v>28</v>
      </c>
      <c r="I139" t="s">
        <v>28</v>
      </c>
      <c r="J139">
        <v>0.51670000000000005</v>
      </c>
      <c r="K139">
        <v>1</v>
      </c>
      <c r="L139" t="s">
        <v>48</v>
      </c>
      <c r="M139" t="s">
        <v>28</v>
      </c>
      <c r="N139">
        <v>1</v>
      </c>
      <c r="O139" t="s">
        <v>28</v>
      </c>
      <c r="P139">
        <v>0.49709999999999999</v>
      </c>
    </row>
    <row r="140" spans="1:16" x14ac:dyDescent="0.2">
      <c r="A140" t="s">
        <v>61</v>
      </c>
      <c r="B140">
        <v>43</v>
      </c>
      <c r="G140" t="s">
        <v>36</v>
      </c>
      <c r="H140" t="s">
        <v>35</v>
      </c>
      <c r="I140" t="s">
        <v>35</v>
      </c>
      <c r="J140">
        <v>0.4138</v>
      </c>
      <c r="K140">
        <v>1</v>
      </c>
      <c r="L140" t="s">
        <v>44</v>
      </c>
      <c r="M140" t="s">
        <v>28</v>
      </c>
      <c r="N140">
        <v>1</v>
      </c>
      <c r="O140" t="s">
        <v>28</v>
      </c>
      <c r="P140">
        <v>0.46029999999999999</v>
      </c>
    </row>
    <row r="141" spans="1:16" x14ac:dyDescent="0.2">
      <c r="A141" t="s">
        <v>61</v>
      </c>
      <c r="B141">
        <v>44</v>
      </c>
      <c r="G141" t="s">
        <v>49</v>
      </c>
      <c r="H141" t="s">
        <v>28</v>
      </c>
      <c r="I141" t="s">
        <v>28</v>
      </c>
      <c r="J141">
        <v>0.44350000000000001</v>
      </c>
      <c r="K141">
        <v>1</v>
      </c>
      <c r="L141" t="s">
        <v>33</v>
      </c>
      <c r="M141" t="s">
        <v>28</v>
      </c>
      <c r="N141">
        <v>1</v>
      </c>
      <c r="O141" t="s">
        <v>28</v>
      </c>
      <c r="P141">
        <v>0.45540000000000003</v>
      </c>
    </row>
    <row r="142" spans="1:16" x14ac:dyDescent="0.2">
      <c r="A142" t="s">
        <v>61</v>
      </c>
      <c r="B142">
        <v>45</v>
      </c>
      <c r="G142" t="s">
        <v>29</v>
      </c>
      <c r="H142" t="s">
        <v>28</v>
      </c>
      <c r="I142" t="s">
        <v>28</v>
      </c>
      <c r="J142">
        <v>0.47160000000000002</v>
      </c>
      <c r="K142">
        <v>1</v>
      </c>
      <c r="L142" t="s">
        <v>48</v>
      </c>
      <c r="M142" t="s">
        <v>35</v>
      </c>
      <c r="N142">
        <v>0</v>
      </c>
      <c r="O142" t="s">
        <v>28</v>
      </c>
      <c r="P142">
        <v>0.54810000000000003</v>
      </c>
    </row>
    <row r="143" spans="1:16" x14ac:dyDescent="0.2">
      <c r="A143" t="s">
        <v>61</v>
      </c>
      <c r="B143">
        <v>46</v>
      </c>
      <c r="G143" t="s">
        <v>42</v>
      </c>
      <c r="H143" t="s">
        <v>28</v>
      </c>
      <c r="I143" t="s">
        <v>28</v>
      </c>
      <c r="J143">
        <v>0.51549999999999996</v>
      </c>
      <c r="K143">
        <v>1</v>
      </c>
      <c r="L143" t="s">
        <v>44</v>
      </c>
      <c r="M143" t="s">
        <v>35</v>
      </c>
      <c r="N143">
        <v>0</v>
      </c>
      <c r="O143" t="s">
        <v>28</v>
      </c>
      <c r="P143">
        <v>0.62039999999999995</v>
      </c>
    </row>
    <row r="144" spans="1:16" x14ac:dyDescent="0.2">
      <c r="A144" t="s">
        <v>61</v>
      </c>
      <c r="B144">
        <v>47</v>
      </c>
      <c r="G144" t="s">
        <v>29</v>
      </c>
      <c r="H144" t="s">
        <v>35</v>
      </c>
      <c r="I144" t="s">
        <v>28</v>
      </c>
      <c r="J144">
        <v>0.60560000000000003</v>
      </c>
      <c r="K144">
        <v>0</v>
      </c>
      <c r="L144" t="s">
        <v>39</v>
      </c>
      <c r="M144" t="s">
        <v>28</v>
      </c>
      <c r="N144">
        <v>1</v>
      </c>
      <c r="O144" t="s">
        <v>28</v>
      </c>
      <c r="P144">
        <v>0.41760000000000003</v>
      </c>
    </row>
    <row r="145" spans="1:16" x14ac:dyDescent="0.2">
      <c r="A145" t="s">
        <v>61</v>
      </c>
      <c r="B145">
        <v>48</v>
      </c>
      <c r="G145" t="s">
        <v>42</v>
      </c>
      <c r="H145" t="s">
        <v>35</v>
      </c>
      <c r="I145" t="s">
        <v>35</v>
      </c>
      <c r="J145">
        <v>0.54779999999999995</v>
      </c>
      <c r="K145">
        <v>1</v>
      </c>
      <c r="L145" t="s">
        <v>41</v>
      </c>
      <c r="M145" t="s">
        <v>28</v>
      </c>
      <c r="N145">
        <v>1</v>
      </c>
      <c r="O145" t="s">
        <v>28</v>
      </c>
      <c r="P145">
        <v>0.49509999999999998</v>
      </c>
    </row>
    <row r="146" spans="1:16" x14ac:dyDescent="0.2">
      <c r="A146" t="s">
        <v>62</v>
      </c>
      <c r="B146">
        <v>1</v>
      </c>
      <c r="C146" t="s">
        <v>27</v>
      </c>
      <c r="D146" t="s">
        <v>28</v>
      </c>
      <c r="E146" t="s">
        <v>29</v>
      </c>
      <c r="F146" t="s">
        <v>28</v>
      </c>
      <c r="G146" t="s">
        <v>29</v>
      </c>
      <c r="H146" t="s">
        <v>28</v>
      </c>
      <c r="I146" t="s">
        <v>28</v>
      </c>
      <c r="J146">
        <v>0.36099999999999999</v>
      </c>
      <c r="K146">
        <v>1</v>
      </c>
      <c r="L146" t="s">
        <v>27</v>
      </c>
      <c r="M146" t="s">
        <v>28</v>
      </c>
      <c r="N146">
        <v>1</v>
      </c>
      <c r="O146" t="s">
        <v>28</v>
      </c>
      <c r="P146">
        <v>0.32200000000000001</v>
      </c>
    </row>
    <row r="147" spans="1:16" x14ac:dyDescent="0.2">
      <c r="A147" t="s">
        <v>62</v>
      </c>
      <c r="B147">
        <v>2</v>
      </c>
      <c r="C147" t="s">
        <v>30</v>
      </c>
      <c r="D147" t="s">
        <v>28</v>
      </c>
      <c r="E147" t="s">
        <v>31</v>
      </c>
      <c r="F147" t="s">
        <v>28</v>
      </c>
      <c r="G147" t="s">
        <v>40</v>
      </c>
      <c r="H147" t="s">
        <v>28</v>
      </c>
      <c r="I147" t="s">
        <v>28</v>
      </c>
      <c r="J147">
        <v>0.44500000000000001</v>
      </c>
      <c r="K147">
        <v>1</v>
      </c>
      <c r="L147" t="s">
        <v>32</v>
      </c>
      <c r="M147" t="s">
        <v>28</v>
      </c>
      <c r="N147">
        <v>1</v>
      </c>
      <c r="O147" t="s">
        <v>28</v>
      </c>
      <c r="P147">
        <v>0.25600000000000001</v>
      </c>
    </row>
    <row r="148" spans="1:16" x14ac:dyDescent="0.2">
      <c r="A148" t="s">
        <v>62</v>
      </c>
      <c r="B148">
        <v>3</v>
      </c>
      <c r="C148" t="s">
        <v>30</v>
      </c>
      <c r="D148" t="s">
        <v>28</v>
      </c>
      <c r="E148" t="s">
        <v>32</v>
      </c>
      <c r="F148" t="s">
        <v>28</v>
      </c>
      <c r="G148" t="s">
        <v>41</v>
      </c>
      <c r="H148" t="s">
        <v>28</v>
      </c>
      <c r="I148" t="s">
        <v>28</v>
      </c>
      <c r="J148">
        <v>0.53800000000000003</v>
      </c>
      <c r="K148">
        <v>1</v>
      </c>
      <c r="L148" t="s">
        <v>34</v>
      </c>
      <c r="M148" t="s">
        <v>28</v>
      </c>
      <c r="N148">
        <v>1</v>
      </c>
      <c r="O148" t="s">
        <v>28</v>
      </c>
      <c r="P148">
        <v>0.39400000000000002</v>
      </c>
    </row>
    <row r="149" spans="1:16" x14ac:dyDescent="0.2">
      <c r="A149" t="s">
        <v>62</v>
      </c>
      <c r="B149">
        <v>4</v>
      </c>
      <c r="C149" t="s">
        <v>33</v>
      </c>
      <c r="D149" t="s">
        <v>28</v>
      </c>
      <c r="E149" t="s">
        <v>27</v>
      </c>
      <c r="F149" t="s">
        <v>28</v>
      </c>
      <c r="G149" t="s">
        <v>29</v>
      </c>
      <c r="H149" t="s">
        <v>28</v>
      </c>
      <c r="I149" t="s">
        <v>28</v>
      </c>
      <c r="J149">
        <v>0.76900000000000002</v>
      </c>
      <c r="K149">
        <v>1</v>
      </c>
      <c r="L149" t="s">
        <v>29</v>
      </c>
      <c r="M149" t="s">
        <v>28</v>
      </c>
      <c r="N149">
        <v>1</v>
      </c>
      <c r="O149" t="s">
        <v>28</v>
      </c>
      <c r="P149">
        <v>0.82799999999999996</v>
      </c>
    </row>
    <row r="150" spans="1:16" x14ac:dyDescent="0.2">
      <c r="A150" t="s">
        <v>62</v>
      </c>
      <c r="B150">
        <v>5</v>
      </c>
      <c r="C150" t="s">
        <v>34</v>
      </c>
      <c r="D150" t="s">
        <v>28</v>
      </c>
      <c r="E150" t="s">
        <v>31</v>
      </c>
      <c r="F150" t="s">
        <v>35</v>
      </c>
      <c r="G150" t="s">
        <v>42</v>
      </c>
      <c r="H150" t="s">
        <v>28</v>
      </c>
      <c r="I150" t="s">
        <v>28</v>
      </c>
      <c r="J150">
        <v>0.61299999999999999</v>
      </c>
      <c r="K150">
        <v>1</v>
      </c>
      <c r="L150" t="s">
        <v>50</v>
      </c>
      <c r="M150" t="s">
        <v>28</v>
      </c>
      <c r="N150">
        <v>1</v>
      </c>
      <c r="O150" t="s">
        <v>28</v>
      </c>
      <c r="P150">
        <v>0.51600000000000001</v>
      </c>
    </row>
    <row r="151" spans="1:16" x14ac:dyDescent="0.2">
      <c r="A151" t="s">
        <v>62</v>
      </c>
      <c r="B151">
        <v>6</v>
      </c>
      <c r="C151" t="s">
        <v>33</v>
      </c>
      <c r="D151" t="s">
        <v>35</v>
      </c>
      <c r="E151" t="s">
        <v>30</v>
      </c>
      <c r="F151" t="s">
        <v>28</v>
      </c>
      <c r="G151" t="s">
        <v>29</v>
      </c>
      <c r="H151" t="s">
        <v>35</v>
      </c>
      <c r="I151" t="s">
        <v>35</v>
      </c>
      <c r="J151">
        <v>1.036</v>
      </c>
      <c r="K151">
        <v>1</v>
      </c>
      <c r="L151" t="s">
        <v>50</v>
      </c>
      <c r="M151" t="s">
        <v>28</v>
      </c>
      <c r="N151">
        <v>1</v>
      </c>
      <c r="O151" t="s">
        <v>28</v>
      </c>
      <c r="P151">
        <v>0.97899999999999998</v>
      </c>
    </row>
    <row r="152" spans="1:16" x14ac:dyDescent="0.2">
      <c r="A152" t="s">
        <v>62</v>
      </c>
      <c r="B152">
        <v>7</v>
      </c>
      <c r="C152" t="s">
        <v>34</v>
      </c>
      <c r="D152" t="s">
        <v>35</v>
      </c>
      <c r="E152" t="s">
        <v>30</v>
      </c>
      <c r="F152" t="s">
        <v>28</v>
      </c>
      <c r="G152" t="s">
        <v>43</v>
      </c>
      <c r="H152" t="s">
        <v>28</v>
      </c>
      <c r="I152" t="s">
        <v>28</v>
      </c>
      <c r="J152">
        <v>0.67800000000000005</v>
      </c>
      <c r="K152">
        <v>1</v>
      </c>
      <c r="L152" t="s">
        <v>32</v>
      </c>
      <c r="M152" t="s">
        <v>28</v>
      </c>
      <c r="N152">
        <v>1</v>
      </c>
      <c r="O152" t="s">
        <v>28</v>
      </c>
      <c r="P152">
        <v>1</v>
      </c>
    </row>
    <row r="153" spans="1:16" x14ac:dyDescent="0.2">
      <c r="A153" t="s">
        <v>62</v>
      </c>
      <c r="B153">
        <v>8</v>
      </c>
      <c r="C153" t="s">
        <v>36</v>
      </c>
      <c r="D153" t="s">
        <v>28</v>
      </c>
      <c r="E153" t="s">
        <v>37</v>
      </c>
      <c r="F153" t="s">
        <v>28</v>
      </c>
      <c r="G153" t="s">
        <v>29</v>
      </c>
      <c r="H153" t="s">
        <v>35</v>
      </c>
      <c r="I153" t="s">
        <v>35</v>
      </c>
      <c r="J153">
        <v>0.996</v>
      </c>
      <c r="K153">
        <v>1</v>
      </c>
      <c r="L153" t="s">
        <v>50</v>
      </c>
      <c r="M153" t="s">
        <v>35</v>
      </c>
      <c r="N153">
        <v>1</v>
      </c>
      <c r="O153" t="s">
        <v>35</v>
      </c>
      <c r="P153">
        <v>0.81399999999999995</v>
      </c>
    </row>
    <row r="154" spans="1:16" x14ac:dyDescent="0.2">
      <c r="A154" t="s">
        <v>62</v>
      </c>
      <c r="B154">
        <v>9</v>
      </c>
      <c r="C154" t="s">
        <v>36</v>
      </c>
      <c r="D154" t="s">
        <v>28</v>
      </c>
      <c r="E154" t="s">
        <v>38</v>
      </c>
      <c r="F154" t="s">
        <v>28</v>
      </c>
      <c r="G154" t="s">
        <v>36</v>
      </c>
      <c r="H154" t="s">
        <v>28</v>
      </c>
      <c r="I154" t="s">
        <v>28</v>
      </c>
      <c r="J154">
        <v>0.56100000000000005</v>
      </c>
      <c r="K154">
        <v>1</v>
      </c>
      <c r="L154" t="s">
        <v>48</v>
      </c>
      <c r="M154" t="s">
        <v>28</v>
      </c>
      <c r="N154">
        <v>1</v>
      </c>
      <c r="O154" t="s">
        <v>28</v>
      </c>
      <c r="P154">
        <v>0.58599999999999997</v>
      </c>
    </row>
    <row r="155" spans="1:16" x14ac:dyDescent="0.2">
      <c r="A155" t="s">
        <v>62</v>
      </c>
      <c r="B155">
        <v>10</v>
      </c>
      <c r="C155" t="s">
        <v>39</v>
      </c>
      <c r="D155" t="s">
        <v>28</v>
      </c>
      <c r="E155" t="s">
        <v>34</v>
      </c>
      <c r="F155" t="s">
        <v>28</v>
      </c>
      <c r="G155" t="s">
        <v>29</v>
      </c>
      <c r="H155" t="s">
        <v>35</v>
      </c>
      <c r="I155" t="s">
        <v>35</v>
      </c>
      <c r="J155">
        <v>0.76100000000000001</v>
      </c>
      <c r="K155">
        <v>1</v>
      </c>
      <c r="L155" t="s">
        <v>32</v>
      </c>
      <c r="M155" t="s">
        <v>35</v>
      </c>
      <c r="N155">
        <v>0</v>
      </c>
      <c r="O155" t="s">
        <v>28</v>
      </c>
      <c r="P155">
        <v>0.86299999999999999</v>
      </c>
    </row>
    <row r="156" spans="1:16" x14ac:dyDescent="0.2">
      <c r="A156" t="s">
        <v>62</v>
      </c>
      <c r="B156">
        <v>11</v>
      </c>
      <c r="G156" t="s">
        <v>44</v>
      </c>
      <c r="H156" t="s">
        <v>28</v>
      </c>
      <c r="I156" t="s">
        <v>28</v>
      </c>
      <c r="J156">
        <v>0.72499999999999998</v>
      </c>
      <c r="K156">
        <v>1</v>
      </c>
      <c r="L156" t="s">
        <v>47</v>
      </c>
      <c r="M156" t="s">
        <v>28</v>
      </c>
      <c r="N156">
        <v>1</v>
      </c>
      <c r="O156" t="s">
        <v>28</v>
      </c>
      <c r="P156">
        <v>0.61099999999999999</v>
      </c>
    </row>
    <row r="157" spans="1:16" x14ac:dyDescent="0.2">
      <c r="A157" t="s">
        <v>62</v>
      </c>
      <c r="B157">
        <v>12</v>
      </c>
      <c r="G157" t="s">
        <v>44</v>
      </c>
      <c r="H157" t="s">
        <v>28</v>
      </c>
      <c r="I157" t="s">
        <v>28</v>
      </c>
      <c r="J157">
        <v>0.78900000000000003</v>
      </c>
      <c r="K157">
        <v>1</v>
      </c>
      <c r="L157" t="s">
        <v>39</v>
      </c>
      <c r="M157" t="s">
        <v>28</v>
      </c>
      <c r="N157">
        <v>1</v>
      </c>
      <c r="O157" t="s">
        <v>28</v>
      </c>
      <c r="P157">
        <v>0.56100000000000005</v>
      </c>
    </row>
    <row r="158" spans="1:16" x14ac:dyDescent="0.2">
      <c r="A158" t="s">
        <v>62</v>
      </c>
      <c r="B158">
        <v>13</v>
      </c>
      <c r="G158" t="s">
        <v>40</v>
      </c>
      <c r="H158" t="s">
        <v>28</v>
      </c>
      <c r="I158" t="s">
        <v>28</v>
      </c>
      <c r="J158">
        <v>0.86</v>
      </c>
      <c r="K158">
        <v>1</v>
      </c>
      <c r="L158" t="s">
        <v>30</v>
      </c>
      <c r="M158" t="s">
        <v>28</v>
      </c>
      <c r="N158">
        <v>1</v>
      </c>
      <c r="O158" t="s">
        <v>28</v>
      </c>
      <c r="P158">
        <v>0.57899999999999996</v>
      </c>
    </row>
    <row r="159" spans="1:16" x14ac:dyDescent="0.2">
      <c r="A159" t="s">
        <v>62</v>
      </c>
      <c r="B159">
        <v>14</v>
      </c>
      <c r="G159" t="s">
        <v>45</v>
      </c>
      <c r="H159" t="s">
        <v>28</v>
      </c>
      <c r="I159" t="s">
        <v>28</v>
      </c>
      <c r="J159">
        <v>0.64900000000000002</v>
      </c>
      <c r="K159">
        <v>1</v>
      </c>
      <c r="L159" t="s">
        <v>47</v>
      </c>
      <c r="M159" t="s">
        <v>35</v>
      </c>
      <c r="N159">
        <v>0</v>
      </c>
      <c r="O159" t="s">
        <v>28</v>
      </c>
      <c r="P159">
        <v>0.60899999999999999</v>
      </c>
    </row>
    <row r="160" spans="1:16" x14ac:dyDescent="0.2">
      <c r="A160" t="s">
        <v>62</v>
      </c>
      <c r="B160">
        <v>15</v>
      </c>
      <c r="G160" t="s">
        <v>40</v>
      </c>
      <c r="H160" t="s">
        <v>35</v>
      </c>
      <c r="I160" t="s">
        <v>35</v>
      </c>
      <c r="J160">
        <v>0.47799999999999998</v>
      </c>
      <c r="K160">
        <v>1</v>
      </c>
      <c r="L160" t="s">
        <v>50</v>
      </c>
      <c r="M160" t="s">
        <v>28</v>
      </c>
      <c r="N160">
        <v>0</v>
      </c>
      <c r="O160" t="s">
        <v>35</v>
      </c>
      <c r="P160">
        <v>0.57999999999999996</v>
      </c>
    </row>
    <row r="161" spans="1:16" x14ac:dyDescent="0.2">
      <c r="A161" t="s">
        <v>62</v>
      </c>
      <c r="B161">
        <v>16</v>
      </c>
      <c r="G161" t="s">
        <v>45</v>
      </c>
      <c r="H161" t="s">
        <v>35</v>
      </c>
      <c r="I161" t="s">
        <v>35</v>
      </c>
      <c r="J161">
        <v>0.94699999999999995</v>
      </c>
      <c r="K161">
        <v>1</v>
      </c>
      <c r="L161" t="s">
        <v>40</v>
      </c>
      <c r="M161" t="s">
        <v>28</v>
      </c>
      <c r="N161">
        <v>1</v>
      </c>
      <c r="O161" t="s">
        <v>28</v>
      </c>
      <c r="P161">
        <v>0.45300000000000001</v>
      </c>
    </row>
    <row r="162" spans="1:16" x14ac:dyDescent="0.2">
      <c r="A162" t="s">
        <v>62</v>
      </c>
      <c r="B162">
        <v>17</v>
      </c>
      <c r="G162" t="s">
        <v>41</v>
      </c>
      <c r="H162" t="s">
        <v>28</v>
      </c>
      <c r="I162" t="s">
        <v>28</v>
      </c>
      <c r="J162">
        <v>0.56000000000000005</v>
      </c>
      <c r="K162">
        <v>1</v>
      </c>
      <c r="L162" t="s">
        <v>47</v>
      </c>
      <c r="M162" t="s">
        <v>35</v>
      </c>
      <c r="N162">
        <v>0</v>
      </c>
      <c r="O162" t="s">
        <v>28</v>
      </c>
      <c r="P162">
        <v>0.63700000000000001</v>
      </c>
    </row>
    <row r="163" spans="1:16" x14ac:dyDescent="0.2">
      <c r="A163" t="s">
        <v>62</v>
      </c>
      <c r="B163">
        <v>18</v>
      </c>
      <c r="G163" t="s">
        <v>45</v>
      </c>
      <c r="H163" t="s">
        <v>35</v>
      </c>
      <c r="I163" t="s">
        <v>28</v>
      </c>
      <c r="J163">
        <v>0.78400000000000003</v>
      </c>
      <c r="K163">
        <v>0</v>
      </c>
      <c r="L163" t="s">
        <v>50</v>
      </c>
      <c r="M163" t="s">
        <v>35</v>
      </c>
      <c r="N163">
        <v>0</v>
      </c>
      <c r="O163" t="s">
        <v>28</v>
      </c>
      <c r="P163">
        <v>0.86199999999999999</v>
      </c>
    </row>
    <row r="164" spans="1:16" x14ac:dyDescent="0.2">
      <c r="A164" t="s">
        <v>62</v>
      </c>
      <c r="B164">
        <v>19</v>
      </c>
      <c r="G164" t="s">
        <v>27</v>
      </c>
      <c r="H164" t="s">
        <v>28</v>
      </c>
      <c r="I164" t="s">
        <v>28</v>
      </c>
      <c r="J164">
        <v>0.67900000000000005</v>
      </c>
      <c r="K164">
        <v>1</v>
      </c>
      <c r="L164" t="s">
        <v>30</v>
      </c>
      <c r="M164" t="s">
        <v>28</v>
      </c>
      <c r="N164">
        <v>1</v>
      </c>
      <c r="O164" t="s">
        <v>28</v>
      </c>
      <c r="P164">
        <v>0.60799999999999998</v>
      </c>
    </row>
    <row r="165" spans="1:16" x14ac:dyDescent="0.2">
      <c r="A165" t="s">
        <v>62</v>
      </c>
      <c r="B165">
        <v>20</v>
      </c>
      <c r="G165" t="s">
        <v>27</v>
      </c>
      <c r="H165" t="s">
        <v>28</v>
      </c>
      <c r="I165" t="s">
        <v>35</v>
      </c>
      <c r="J165">
        <v>0.92800000000000005</v>
      </c>
      <c r="K165">
        <v>0</v>
      </c>
      <c r="L165" t="s">
        <v>33</v>
      </c>
      <c r="M165" t="s">
        <v>28</v>
      </c>
      <c r="N165">
        <v>0</v>
      </c>
      <c r="O165" t="s">
        <v>35</v>
      </c>
      <c r="P165">
        <v>0.66400000000000003</v>
      </c>
    </row>
    <row r="166" spans="1:16" x14ac:dyDescent="0.2">
      <c r="A166" t="s">
        <v>62</v>
      </c>
      <c r="B166">
        <v>21</v>
      </c>
      <c r="G166" t="s">
        <v>27</v>
      </c>
      <c r="H166" t="s">
        <v>35</v>
      </c>
      <c r="I166" t="s">
        <v>35</v>
      </c>
      <c r="J166">
        <v>0.66700000000000004</v>
      </c>
      <c r="K166">
        <v>1</v>
      </c>
      <c r="L166" t="s">
        <v>38</v>
      </c>
      <c r="M166" t="s">
        <v>28</v>
      </c>
      <c r="N166">
        <v>1</v>
      </c>
      <c r="O166" t="s">
        <v>28</v>
      </c>
      <c r="P166">
        <v>0.42799999999999999</v>
      </c>
    </row>
    <row r="167" spans="1:16" x14ac:dyDescent="0.2">
      <c r="A167" t="s">
        <v>62</v>
      </c>
      <c r="B167">
        <v>22</v>
      </c>
      <c r="G167" t="s">
        <v>36</v>
      </c>
      <c r="H167" t="s">
        <v>28</v>
      </c>
      <c r="I167" t="s">
        <v>28</v>
      </c>
      <c r="J167">
        <v>1.0349999999999999</v>
      </c>
      <c r="K167">
        <v>1</v>
      </c>
      <c r="L167" t="s">
        <v>30</v>
      </c>
      <c r="M167" t="s">
        <v>35</v>
      </c>
      <c r="N167">
        <v>0</v>
      </c>
      <c r="O167" t="s">
        <v>28</v>
      </c>
      <c r="P167">
        <v>0.51800000000000002</v>
      </c>
    </row>
    <row r="168" spans="1:16" x14ac:dyDescent="0.2">
      <c r="A168" t="s">
        <v>62</v>
      </c>
      <c r="B168">
        <v>23</v>
      </c>
      <c r="G168" t="s">
        <v>46</v>
      </c>
      <c r="H168" t="s">
        <v>28</v>
      </c>
      <c r="I168" t="s">
        <v>28</v>
      </c>
      <c r="J168">
        <v>0.59</v>
      </c>
      <c r="K168">
        <v>1</v>
      </c>
      <c r="L168" t="s">
        <v>43</v>
      </c>
      <c r="M168" t="s">
        <v>28</v>
      </c>
      <c r="N168">
        <v>1</v>
      </c>
      <c r="O168" t="s">
        <v>28</v>
      </c>
      <c r="P168">
        <v>0.59</v>
      </c>
    </row>
    <row r="169" spans="1:16" x14ac:dyDescent="0.2">
      <c r="A169" t="s">
        <v>62</v>
      </c>
      <c r="B169">
        <v>24</v>
      </c>
      <c r="G169" t="s">
        <v>38</v>
      </c>
      <c r="H169" t="s">
        <v>28</v>
      </c>
      <c r="I169" t="s">
        <v>28</v>
      </c>
      <c r="J169">
        <v>0.59499999999999997</v>
      </c>
      <c r="K169">
        <v>1</v>
      </c>
      <c r="L169" t="s">
        <v>34</v>
      </c>
      <c r="M169" t="s">
        <v>28</v>
      </c>
      <c r="N169">
        <v>0</v>
      </c>
      <c r="O169" t="s">
        <v>35</v>
      </c>
      <c r="P169">
        <v>0.499</v>
      </c>
    </row>
    <row r="170" spans="1:16" x14ac:dyDescent="0.2">
      <c r="A170" t="s">
        <v>62</v>
      </c>
      <c r="B170">
        <v>25</v>
      </c>
      <c r="G170" t="s">
        <v>46</v>
      </c>
      <c r="H170" t="s">
        <v>35</v>
      </c>
      <c r="I170" t="s">
        <v>28</v>
      </c>
      <c r="J170">
        <v>0.83299999999999996</v>
      </c>
      <c r="K170">
        <v>0</v>
      </c>
      <c r="L170" t="s">
        <v>30</v>
      </c>
      <c r="M170" t="s">
        <v>35</v>
      </c>
      <c r="N170">
        <v>1</v>
      </c>
      <c r="O170" t="s">
        <v>35</v>
      </c>
      <c r="P170">
        <v>0.61099999999999999</v>
      </c>
    </row>
    <row r="171" spans="1:16" x14ac:dyDescent="0.2">
      <c r="A171" t="s">
        <v>62</v>
      </c>
      <c r="B171">
        <v>26</v>
      </c>
      <c r="G171" t="s">
        <v>47</v>
      </c>
      <c r="H171" t="s">
        <v>28</v>
      </c>
      <c r="I171" t="s">
        <v>28</v>
      </c>
      <c r="J171">
        <v>0.69599999999999995</v>
      </c>
      <c r="K171">
        <v>1</v>
      </c>
      <c r="L171" t="s">
        <v>49</v>
      </c>
      <c r="M171" t="s">
        <v>28</v>
      </c>
      <c r="N171">
        <v>1</v>
      </c>
      <c r="O171" t="s">
        <v>28</v>
      </c>
      <c r="P171">
        <v>0.47099999999999997</v>
      </c>
    </row>
    <row r="172" spans="1:16" x14ac:dyDescent="0.2">
      <c r="A172" t="s">
        <v>62</v>
      </c>
      <c r="B172">
        <v>27</v>
      </c>
      <c r="G172" t="s">
        <v>27</v>
      </c>
      <c r="H172" t="s">
        <v>28</v>
      </c>
      <c r="I172" t="s">
        <v>28</v>
      </c>
      <c r="J172">
        <v>0.83199999999999996</v>
      </c>
      <c r="K172">
        <v>1</v>
      </c>
      <c r="L172" t="s">
        <v>34</v>
      </c>
      <c r="M172" t="s">
        <v>35</v>
      </c>
      <c r="N172">
        <v>0</v>
      </c>
      <c r="O172" t="s">
        <v>28</v>
      </c>
      <c r="P172">
        <v>0.34599999999999997</v>
      </c>
    </row>
    <row r="173" spans="1:16" x14ac:dyDescent="0.2">
      <c r="A173" t="s">
        <v>62</v>
      </c>
      <c r="B173">
        <v>28</v>
      </c>
      <c r="G173" t="s">
        <v>47</v>
      </c>
      <c r="H173" t="s">
        <v>35</v>
      </c>
      <c r="I173" t="s">
        <v>35</v>
      </c>
      <c r="J173">
        <v>0.54500000000000004</v>
      </c>
      <c r="K173">
        <v>1</v>
      </c>
      <c r="L173" t="s">
        <v>30</v>
      </c>
      <c r="M173" t="s">
        <v>35</v>
      </c>
      <c r="N173">
        <v>0</v>
      </c>
      <c r="O173" t="s">
        <v>28</v>
      </c>
      <c r="P173">
        <v>0.56299999999999994</v>
      </c>
    </row>
    <row r="174" spans="1:16" x14ac:dyDescent="0.2">
      <c r="A174" t="s">
        <v>62</v>
      </c>
      <c r="B174">
        <v>29</v>
      </c>
      <c r="G174" t="s">
        <v>36</v>
      </c>
      <c r="H174" t="s">
        <v>28</v>
      </c>
      <c r="I174" t="s">
        <v>28</v>
      </c>
      <c r="J174">
        <v>0.74</v>
      </c>
      <c r="K174">
        <v>1</v>
      </c>
      <c r="L174" t="s">
        <v>49</v>
      </c>
      <c r="M174" t="s">
        <v>35</v>
      </c>
      <c r="N174">
        <v>0</v>
      </c>
      <c r="O174" t="s">
        <v>28</v>
      </c>
      <c r="P174">
        <v>0.45100000000000001</v>
      </c>
    </row>
    <row r="175" spans="1:16" x14ac:dyDescent="0.2">
      <c r="A175" t="s">
        <v>62</v>
      </c>
      <c r="B175">
        <v>30</v>
      </c>
      <c r="G175" t="s">
        <v>47</v>
      </c>
      <c r="H175" t="s">
        <v>35</v>
      </c>
      <c r="I175" t="s">
        <v>35</v>
      </c>
      <c r="J175">
        <v>0.79800000000000004</v>
      </c>
      <c r="K175">
        <v>1</v>
      </c>
      <c r="L175" t="s">
        <v>38</v>
      </c>
      <c r="M175" t="s">
        <v>28</v>
      </c>
      <c r="N175">
        <v>1</v>
      </c>
      <c r="O175" t="s">
        <v>28</v>
      </c>
      <c r="P175">
        <v>0.59</v>
      </c>
    </row>
    <row r="176" spans="1:16" x14ac:dyDescent="0.2">
      <c r="A176" t="s">
        <v>62</v>
      </c>
      <c r="B176">
        <v>31</v>
      </c>
      <c r="G176" t="s">
        <v>44</v>
      </c>
      <c r="H176" t="s">
        <v>28</v>
      </c>
      <c r="I176" t="s">
        <v>28</v>
      </c>
      <c r="J176">
        <v>0.64900000000000002</v>
      </c>
      <c r="K176">
        <v>1</v>
      </c>
      <c r="L176" t="s">
        <v>48</v>
      </c>
      <c r="M176" t="s">
        <v>28</v>
      </c>
      <c r="N176">
        <v>1</v>
      </c>
      <c r="O176" t="s">
        <v>28</v>
      </c>
      <c r="P176">
        <v>0.71199999999999997</v>
      </c>
    </row>
    <row r="177" spans="1:16" x14ac:dyDescent="0.2">
      <c r="A177" t="s">
        <v>62</v>
      </c>
      <c r="B177">
        <v>32</v>
      </c>
      <c r="G177" t="s">
        <v>42</v>
      </c>
      <c r="H177" t="s">
        <v>28</v>
      </c>
      <c r="I177" t="s">
        <v>28</v>
      </c>
      <c r="J177">
        <v>0.745</v>
      </c>
      <c r="K177">
        <v>1</v>
      </c>
      <c r="L177" t="s">
        <v>42</v>
      </c>
      <c r="M177" t="s">
        <v>28</v>
      </c>
      <c r="N177">
        <v>1</v>
      </c>
      <c r="O177" t="s">
        <v>28</v>
      </c>
      <c r="P177">
        <v>0.56200000000000006</v>
      </c>
    </row>
    <row r="178" spans="1:16" x14ac:dyDescent="0.2">
      <c r="A178" t="s">
        <v>62</v>
      </c>
      <c r="B178">
        <v>33</v>
      </c>
      <c r="G178" t="s">
        <v>44</v>
      </c>
      <c r="H178" t="s">
        <v>35</v>
      </c>
      <c r="I178" t="s">
        <v>35</v>
      </c>
      <c r="J178">
        <v>0.69499999999999995</v>
      </c>
      <c r="K178">
        <v>1</v>
      </c>
      <c r="L178" t="s">
        <v>29</v>
      </c>
      <c r="M178" t="s">
        <v>28</v>
      </c>
      <c r="N178">
        <v>1</v>
      </c>
      <c r="O178" t="s">
        <v>28</v>
      </c>
      <c r="P178">
        <v>0.629</v>
      </c>
    </row>
    <row r="179" spans="1:16" x14ac:dyDescent="0.2">
      <c r="A179" t="s">
        <v>62</v>
      </c>
      <c r="B179">
        <v>34</v>
      </c>
      <c r="G179" t="s">
        <v>32</v>
      </c>
      <c r="H179" t="s">
        <v>28</v>
      </c>
      <c r="I179" t="s">
        <v>28</v>
      </c>
      <c r="J179">
        <v>0.65500000000000003</v>
      </c>
      <c r="K179">
        <v>1</v>
      </c>
      <c r="L179" t="s">
        <v>47</v>
      </c>
      <c r="M179" t="s">
        <v>28</v>
      </c>
      <c r="N179">
        <v>1</v>
      </c>
      <c r="O179" t="s">
        <v>28</v>
      </c>
      <c r="P179">
        <v>0.92</v>
      </c>
    </row>
    <row r="180" spans="1:16" x14ac:dyDescent="0.2">
      <c r="A180" t="s">
        <v>62</v>
      </c>
      <c r="B180">
        <v>35</v>
      </c>
      <c r="G180" t="s">
        <v>37</v>
      </c>
      <c r="H180" t="s">
        <v>28</v>
      </c>
      <c r="I180" t="s">
        <v>28</v>
      </c>
      <c r="J180">
        <v>0.76100000000000001</v>
      </c>
      <c r="K180">
        <v>1</v>
      </c>
      <c r="L180" t="s">
        <v>42</v>
      </c>
      <c r="M180" t="s">
        <v>35</v>
      </c>
      <c r="N180">
        <v>0</v>
      </c>
      <c r="O180" t="s">
        <v>28</v>
      </c>
      <c r="P180">
        <v>0.72799999999999998</v>
      </c>
    </row>
    <row r="181" spans="1:16" x14ac:dyDescent="0.2">
      <c r="A181" t="s">
        <v>62</v>
      </c>
      <c r="B181">
        <v>36</v>
      </c>
      <c r="G181" t="s">
        <v>32</v>
      </c>
      <c r="H181" t="s">
        <v>35</v>
      </c>
      <c r="I181" t="s">
        <v>35</v>
      </c>
      <c r="J181">
        <v>0.39400000000000002</v>
      </c>
      <c r="K181">
        <v>1</v>
      </c>
      <c r="L181" t="s">
        <v>29</v>
      </c>
      <c r="M181" t="s">
        <v>35</v>
      </c>
      <c r="N181">
        <v>1</v>
      </c>
      <c r="O181" t="s">
        <v>35</v>
      </c>
      <c r="P181">
        <v>0.628</v>
      </c>
    </row>
    <row r="182" spans="1:16" x14ac:dyDescent="0.2">
      <c r="A182" t="s">
        <v>62</v>
      </c>
      <c r="B182">
        <v>37</v>
      </c>
      <c r="G182" t="s">
        <v>37</v>
      </c>
      <c r="H182" t="s">
        <v>35</v>
      </c>
      <c r="I182" t="s">
        <v>35</v>
      </c>
      <c r="J182">
        <v>0.86299999999999999</v>
      </c>
      <c r="K182">
        <v>1</v>
      </c>
      <c r="L182" t="s">
        <v>47</v>
      </c>
      <c r="M182" t="s">
        <v>35</v>
      </c>
      <c r="N182">
        <v>0</v>
      </c>
      <c r="O182" t="s">
        <v>28</v>
      </c>
      <c r="P182">
        <v>0.627</v>
      </c>
    </row>
    <row r="183" spans="1:16" x14ac:dyDescent="0.2">
      <c r="A183" t="s">
        <v>62</v>
      </c>
      <c r="B183">
        <v>38</v>
      </c>
      <c r="G183" t="s">
        <v>37</v>
      </c>
      <c r="H183" t="s">
        <v>28</v>
      </c>
      <c r="I183" t="s">
        <v>28</v>
      </c>
      <c r="J183">
        <v>1.0089999999999999</v>
      </c>
      <c r="K183">
        <v>1</v>
      </c>
      <c r="L183" t="s">
        <v>42</v>
      </c>
      <c r="M183" t="s">
        <v>35</v>
      </c>
      <c r="N183">
        <v>0</v>
      </c>
      <c r="O183" t="s">
        <v>28</v>
      </c>
      <c r="P183">
        <v>0.495</v>
      </c>
    </row>
    <row r="184" spans="1:16" x14ac:dyDescent="0.2">
      <c r="A184" t="s">
        <v>62</v>
      </c>
      <c r="B184">
        <v>39</v>
      </c>
      <c r="G184" t="s">
        <v>34</v>
      </c>
      <c r="H184" t="s">
        <v>28</v>
      </c>
      <c r="I184" t="s">
        <v>28</v>
      </c>
      <c r="J184">
        <v>0.95199999999999996</v>
      </c>
      <c r="K184">
        <v>1</v>
      </c>
      <c r="L184" t="s">
        <v>41</v>
      </c>
      <c r="M184" t="s">
        <v>28</v>
      </c>
      <c r="N184">
        <v>1</v>
      </c>
      <c r="O184" t="s">
        <v>28</v>
      </c>
      <c r="P184">
        <v>0.58099999999999996</v>
      </c>
    </row>
    <row r="185" spans="1:16" x14ac:dyDescent="0.2">
      <c r="A185" t="s">
        <v>62</v>
      </c>
      <c r="B185">
        <v>40</v>
      </c>
      <c r="G185" t="s">
        <v>48</v>
      </c>
      <c r="H185" t="s">
        <v>28</v>
      </c>
      <c r="I185" t="s">
        <v>28</v>
      </c>
      <c r="J185">
        <v>0.85499999999999998</v>
      </c>
      <c r="K185">
        <v>1</v>
      </c>
      <c r="L185" t="s">
        <v>37</v>
      </c>
      <c r="M185" t="s">
        <v>28</v>
      </c>
      <c r="N185">
        <v>1</v>
      </c>
      <c r="O185" t="s">
        <v>28</v>
      </c>
      <c r="P185">
        <v>0.83699999999999997</v>
      </c>
    </row>
    <row r="186" spans="1:16" x14ac:dyDescent="0.2">
      <c r="A186" t="s">
        <v>62</v>
      </c>
      <c r="B186">
        <v>41</v>
      </c>
      <c r="G186" t="s">
        <v>36</v>
      </c>
      <c r="H186" t="s">
        <v>28</v>
      </c>
      <c r="I186" t="s">
        <v>28</v>
      </c>
      <c r="J186">
        <v>0.64</v>
      </c>
      <c r="K186">
        <v>1</v>
      </c>
      <c r="L186" t="s">
        <v>40</v>
      </c>
      <c r="M186" t="s">
        <v>28</v>
      </c>
      <c r="N186">
        <v>0</v>
      </c>
      <c r="O186" t="s">
        <v>35</v>
      </c>
      <c r="P186">
        <v>0.61399999999999999</v>
      </c>
    </row>
    <row r="187" spans="1:16" x14ac:dyDescent="0.2">
      <c r="A187" t="s">
        <v>62</v>
      </c>
      <c r="B187">
        <v>42</v>
      </c>
      <c r="G187" t="s">
        <v>31</v>
      </c>
      <c r="H187" t="s">
        <v>28</v>
      </c>
      <c r="I187" t="s">
        <v>28</v>
      </c>
      <c r="J187">
        <v>0.504</v>
      </c>
      <c r="K187">
        <v>1</v>
      </c>
      <c r="L187" t="s">
        <v>48</v>
      </c>
      <c r="M187" t="s">
        <v>28</v>
      </c>
      <c r="N187">
        <v>1</v>
      </c>
      <c r="O187" t="s">
        <v>28</v>
      </c>
      <c r="P187">
        <v>0.58699999999999997</v>
      </c>
    </row>
    <row r="188" spans="1:16" x14ac:dyDescent="0.2">
      <c r="A188" t="s">
        <v>62</v>
      </c>
      <c r="B188">
        <v>43</v>
      </c>
      <c r="G188" t="s">
        <v>36</v>
      </c>
      <c r="H188" t="s">
        <v>35</v>
      </c>
      <c r="I188" t="s">
        <v>35</v>
      </c>
      <c r="J188">
        <v>0.79700000000000004</v>
      </c>
      <c r="K188">
        <v>1</v>
      </c>
      <c r="L188" t="s">
        <v>44</v>
      </c>
      <c r="M188" t="s">
        <v>28</v>
      </c>
      <c r="N188">
        <v>1</v>
      </c>
      <c r="O188" t="s">
        <v>28</v>
      </c>
      <c r="P188">
        <v>0.48199999999999998</v>
      </c>
    </row>
    <row r="189" spans="1:16" x14ac:dyDescent="0.2">
      <c r="A189" t="s">
        <v>62</v>
      </c>
      <c r="B189">
        <v>44</v>
      </c>
      <c r="G189" t="s">
        <v>49</v>
      </c>
      <c r="H189" t="s">
        <v>28</v>
      </c>
      <c r="I189" t="s">
        <v>28</v>
      </c>
      <c r="J189">
        <v>0.69599999999999995</v>
      </c>
      <c r="K189">
        <v>1</v>
      </c>
      <c r="L189" t="s">
        <v>33</v>
      </c>
      <c r="M189" t="s">
        <v>28</v>
      </c>
      <c r="N189">
        <v>1</v>
      </c>
      <c r="O189" t="s">
        <v>28</v>
      </c>
      <c r="P189">
        <v>0.47399999999999998</v>
      </c>
    </row>
    <row r="190" spans="1:16" x14ac:dyDescent="0.2">
      <c r="A190" t="s">
        <v>62</v>
      </c>
      <c r="B190">
        <v>45</v>
      </c>
      <c r="G190" t="s">
        <v>29</v>
      </c>
      <c r="H190" t="s">
        <v>28</v>
      </c>
      <c r="I190" t="s">
        <v>28</v>
      </c>
      <c r="J190">
        <v>0.76800000000000002</v>
      </c>
      <c r="K190">
        <v>1</v>
      </c>
      <c r="L190" t="s">
        <v>48</v>
      </c>
      <c r="M190" t="s">
        <v>35</v>
      </c>
      <c r="N190">
        <v>0</v>
      </c>
      <c r="O190" t="s">
        <v>28</v>
      </c>
      <c r="P190">
        <v>0.64500000000000002</v>
      </c>
    </row>
    <row r="191" spans="1:16" x14ac:dyDescent="0.2">
      <c r="A191" t="s">
        <v>62</v>
      </c>
      <c r="B191">
        <v>46</v>
      </c>
      <c r="G191" t="s">
        <v>42</v>
      </c>
      <c r="H191" t="s">
        <v>28</v>
      </c>
      <c r="I191" t="s">
        <v>28</v>
      </c>
      <c r="J191">
        <v>0.77</v>
      </c>
      <c r="K191">
        <v>1</v>
      </c>
      <c r="L191" t="s">
        <v>44</v>
      </c>
      <c r="M191" t="s">
        <v>35</v>
      </c>
      <c r="N191">
        <v>1</v>
      </c>
      <c r="O191" t="s">
        <v>35</v>
      </c>
      <c r="P191">
        <v>0.42299999999999999</v>
      </c>
    </row>
    <row r="192" spans="1:16" x14ac:dyDescent="0.2">
      <c r="A192" t="s">
        <v>62</v>
      </c>
      <c r="B192">
        <v>47</v>
      </c>
      <c r="G192" t="s">
        <v>29</v>
      </c>
      <c r="H192" t="s">
        <v>35</v>
      </c>
      <c r="I192" t="s">
        <v>35</v>
      </c>
      <c r="J192">
        <v>0.57199999999999995</v>
      </c>
      <c r="K192">
        <v>1</v>
      </c>
      <c r="L192" t="s">
        <v>39</v>
      </c>
      <c r="M192" t="s">
        <v>28</v>
      </c>
      <c r="N192">
        <v>1</v>
      </c>
      <c r="O192" t="s">
        <v>28</v>
      </c>
      <c r="P192">
        <v>0.66100000000000003</v>
      </c>
    </row>
    <row r="193" spans="1:16" x14ac:dyDescent="0.2">
      <c r="A193" t="s">
        <v>62</v>
      </c>
      <c r="B193">
        <v>48</v>
      </c>
      <c r="G193" t="s">
        <v>42</v>
      </c>
      <c r="H193" t="s">
        <v>35</v>
      </c>
      <c r="I193" t="s">
        <v>35</v>
      </c>
      <c r="J193">
        <v>1.29</v>
      </c>
      <c r="K193">
        <v>1</v>
      </c>
      <c r="L193" t="s">
        <v>41</v>
      </c>
      <c r="M193" t="s">
        <v>28</v>
      </c>
      <c r="N193">
        <v>1</v>
      </c>
      <c r="O193" t="s">
        <v>28</v>
      </c>
      <c r="P193">
        <v>0.36099999999999999</v>
      </c>
    </row>
    <row r="194" spans="1:16" x14ac:dyDescent="0.2">
      <c r="A194" t="s">
        <v>63</v>
      </c>
      <c r="B194">
        <v>1</v>
      </c>
      <c r="C194" t="s">
        <v>27</v>
      </c>
      <c r="D194" t="s">
        <v>28</v>
      </c>
      <c r="E194" t="s">
        <v>29</v>
      </c>
      <c r="F194" t="s">
        <v>28</v>
      </c>
      <c r="G194" t="s">
        <v>29</v>
      </c>
      <c r="H194" t="s">
        <v>28</v>
      </c>
      <c r="I194" t="s">
        <v>28</v>
      </c>
      <c r="J194">
        <v>2.0787</v>
      </c>
      <c r="K194">
        <v>1</v>
      </c>
      <c r="L194" t="s">
        <v>27</v>
      </c>
      <c r="M194" t="s">
        <v>28</v>
      </c>
      <c r="N194">
        <v>1</v>
      </c>
      <c r="O194" t="s">
        <v>28</v>
      </c>
      <c r="P194">
        <v>0.97970000000000002</v>
      </c>
    </row>
    <row r="195" spans="1:16" x14ac:dyDescent="0.2">
      <c r="A195" t="s">
        <v>63</v>
      </c>
      <c r="B195">
        <v>2</v>
      </c>
      <c r="C195" t="s">
        <v>30</v>
      </c>
      <c r="D195" t="s">
        <v>28</v>
      </c>
      <c r="E195" t="s">
        <v>31</v>
      </c>
      <c r="F195" t="s">
        <v>28</v>
      </c>
      <c r="G195" t="s">
        <v>40</v>
      </c>
      <c r="H195" t="s">
        <v>28</v>
      </c>
      <c r="I195" t="s">
        <v>28</v>
      </c>
      <c r="J195">
        <v>1.2423</v>
      </c>
      <c r="K195">
        <v>1</v>
      </c>
      <c r="L195" t="s">
        <v>32</v>
      </c>
      <c r="M195" t="s">
        <v>28</v>
      </c>
      <c r="N195">
        <v>1</v>
      </c>
      <c r="O195" t="s">
        <v>28</v>
      </c>
      <c r="P195">
        <v>0.92689999999999995</v>
      </c>
    </row>
    <row r="196" spans="1:16" x14ac:dyDescent="0.2">
      <c r="A196" t="s">
        <v>63</v>
      </c>
      <c r="B196">
        <v>3</v>
      </c>
      <c r="C196" t="s">
        <v>30</v>
      </c>
      <c r="D196" t="s">
        <v>28</v>
      </c>
      <c r="E196" t="s">
        <v>32</v>
      </c>
      <c r="F196" t="s">
        <v>28</v>
      </c>
      <c r="G196" t="s">
        <v>41</v>
      </c>
      <c r="H196" t="s">
        <v>28</v>
      </c>
      <c r="I196" t="s">
        <v>28</v>
      </c>
      <c r="J196">
        <v>0.97950000000000004</v>
      </c>
      <c r="K196">
        <v>1</v>
      </c>
      <c r="L196" t="s">
        <v>34</v>
      </c>
      <c r="M196" t="s">
        <v>28</v>
      </c>
      <c r="N196">
        <v>1</v>
      </c>
      <c r="O196" t="s">
        <v>28</v>
      </c>
      <c r="P196">
        <v>0.95030000000000003</v>
      </c>
    </row>
    <row r="197" spans="1:16" x14ac:dyDescent="0.2">
      <c r="A197" t="s">
        <v>63</v>
      </c>
      <c r="B197">
        <v>4</v>
      </c>
      <c r="C197" t="s">
        <v>33</v>
      </c>
      <c r="D197" t="s">
        <v>28</v>
      </c>
      <c r="E197" t="s">
        <v>27</v>
      </c>
      <c r="F197" t="s">
        <v>28</v>
      </c>
      <c r="G197" t="s">
        <v>29</v>
      </c>
      <c r="H197" t="s">
        <v>28</v>
      </c>
      <c r="I197" t="s">
        <v>28</v>
      </c>
      <c r="J197">
        <v>1.2237</v>
      </c>
      <c r="K197">
        <v>1</v>
      </c>
      <c r="L197" t="s">
        <v>29</v>
      </c>
      <c r="M197" t="s">
        <v>28</v>
      </c>
      <c r="N197">
        <v>1</v>
      </c>
      <c r="O197" t="s">
        <v>28</v>
      </c>
      <c r="P197">
        <v>1.3334999999999999</v>
      </c>
    </row>
    <row r="198" spans="1:16" x14ac:dyDescent="0.2">
      <c r="A198" t="s">
        <v>63</v>
      </c>
      <c r="B198">
        <v>5</v>
      </c>
      <c r="C198" t="s">
        <v>34</v>
      </c>
      <c r="D198" t="s">
        <v>28</v>
      </c>
      <c r="E198" t="s">
        <v>31</v>
      </c>
      <c r="F198" t="s">
        <v>35</v>
      </c>
      <c r="G198" t="s">
        <v>42</v>
      </c>
      <c r="H198" t="s">
        <v>28</v>
      </c>
      <c r="I198" t="s">
        <v>28</v>
      </c>
      <c r="J198">
        <v>1.7363</v>
      </c>
      <c r="K198">
        <v>1</v>
      </c>
      <c r="L198" t="s">
        <v>50</v>
      </c>
      <c r="M198" t="s">
        <v>28</v>
      </c>
      <c r="N198">
        <v>1</v>
      </c>
      <c r="O198" t="s">
        <v>28</v>
      </c>
      <c r="P198">
        <v>0.72430000000000005</v>
      </c>
    </row>
    <row r="199" spans="1:16" x14ac:dyDescent="0.2">
      <c r="A199" t="s">
        <v>63</v>
      </c>
      <c r="B199">
        <v>6</v>
      </c>
      <c r="C199" t="s">
        <v>33</v>
      </c>
      <c r="D199" t="s">
        <v>35</v>
      </c>
      <c r="E199" t="s">
        <v>30</v>
      </c>
      <c r="F199" t="s">
        <v>28</v>
      </c>
      <c r="G199" t="s">
        <v>29</v>
      </c>
      <c r="H199" t="s">
        <v>35</v>
      </c>
      <c r="I199" t="s">
        <v>35</v>
      </c>
      <c r="J199">
        <v>0.96099999999999997</v>
      </c>
      <c r="K199">
        <v>1</v>
      </c>
      <c r="L199" t="s">
        <v>50</v>
      </c>
      <c r="M199" t="s">
        <v>28</v>
      </c>
      <c r="N199">
        <v>1</v>
      </c>
      <c r="O199" t="s">
        <v>28</v>
      </c>
      <c r="P199">
        <v>1.2000999999999999</v>
      </c>
    </row>
    <row r="200" spans="1:16" x14ac:dyDescent="0.2">
      <c r="A200" t="s">
        <v>63</v>
      </c>
      <c r="B200">
        <v>7</v>
      </c>
      <c r="C200" t="s">
        <v>34</v>
      </c>
      <c r="D200" t="s">
        <v>35</v>
      </c>
      <c r="E200" t="s">
        <v>30</v>
      </c>
      <c r="F200" t="s">
        <v>28</v>
      </c>
      <c r="G200" t="s">
        <v>43</v>
      </c>
      <c r="H200" t="s">
        <v>28</v>
      </c>
      <c r="I200" t="s">
        <v>28</v>
      </c>
      <c r="J200">
        <v>1.2699</v>
      </c>
      <c r="K200">
        <v>1</v>
      </c>
      <c r="L200" t="s">
        <v>32</v>
      </c>
      <c r="M200" t="s">
        <v>28</v>
      </c>
      <c r="N200">
        <v>1</v>
      </c>
      <c r="O200" t="s">
        <v>28</v>
      </c>
      <c r="P200">
        <v>0.95320000000000005</v>
      </c>
    </row>
    <row r="201" spans="1:16" x14ac:dyDescent="0.2">
      <c r="A201" t="s">
        <v>63</v>
      </c>
      <c r="B201">
        <v>8</v>
      </c>
      <c r="C201" t="s">
        <v>36</v>
      </c>
      <c r="D201" t="s">
        <v>28</v>
      </c>
      <c r="E201" t="s">
        <v>37</v>
      </c>
      <c r="F201" t="s">
        <v>28</v>
      </c>
      <c r="G201" t="s">
        <v>29</v>
      </c>
      <c r="H201" t="s">
        <v>35</v>
      </c>
      <c r="I201" t="s">
        <v>35</v>
      </c>
      <c r="J201">
        <v>1.569</v>
      </c>
      <c r="K201">
        <v>1</v>
      </c>
      <c r="L201" t="s">
        <v>50</v>
      </c>
      <c r="M201" t="s">
        <v>35</v>
      </c>
      <c r="N201">
        <v>1</v>
      </c>
      <c r="O201" t="s">
        <v>35</v>
      </c>
      <c r="P201">
        <v>1.0123</v>
      </c>
    </row>
    <row r="202" spans="1:16" x14ac:dyDescent="0.2">
      <c r="A202" t="s">
        <v>63</v>
      </c>
      <c r="B202">
        <v>9</v>
      </c>
      <c r="C202" t="s">
        <v>36</v>
      </c>
      <c r="D202" t="s">
        <v>28</v>
      </c>
      <c r="E202" t="s">
        <v>38</v>
      </c>
      <c r="F202" t="s">
        <v>28</v>
      </c>
      <c r="G202" t="s">
        <v>36</v>
      </c>
      <c r="H202" t="s">
        <v>28</v>
      </c>
      <c r="I202" t="s">
        <v>28</v>
      </c>
      <c r="J202">
        <v>1.2968999999999999</v>
      </c>
      <c r="K202">
        <v>1</v>
      </c>
      <c r="L202" t="s">
        <v>48</v>
      </c>
      <c r="M202" t="s">
        <v>28</v>
      </c>
      <c r="N202">
        <v>1</v>
      </c>
      <c r="O202" t="s">
        <v>28</v>
      </c>
      <c r="P202">
        <v>0.76</v>
      </c>
    </row>
    <row r="203" spans="1:16" x14ac:dyDescent="0.2">
      <c r="A203" t="s">
        <v>63</v>
      </c>
      <c r="B203">
        <v>10</v>
      </c>
      <c r="C203" t="s">
        <v>39</v>
      </c>
      <c r="D203" t="s">
        <v>28</v>
      </c>
      <c r="E203" t="s">
        <v>34</v>
      </c>
      <c r="F203" t="s">
        <v>28</v>
      </c>
      <c r="G203" t="s">
        <v>29</v>
      </c>
      <c r="H203" t="s">
        <v>35</v>
      </c>
      <c r="I203" t="s">
        <v>35</v>
      </c>
      <c r="J203">
        <v>1.4556</v>
      </c>
      <c r="K203">
        <v>1</v>
      </c>
      <c r="L203" t="s">
        <v>32</v>
      </c>
      <c r="M203" t="s">
        <v>35</v>
      </c>
      <c r="N203">
        <v>0</v>
      </c>
      <c r="O203" t="s">
        <v>28</v>
      </c>
      <c r="P203">
        <v>1.5549999999999999</v>
      </c>
    </row>
    <row r="204" spans="1:16" x14ac:dyDescent="0.2">
      <c r="A204" t="s">
        <v>63</v>
      </c>
      <c r="B204">
        <v>11</v>
      </c>
      <c r="G204" t="s">
        <v>44</v>
      </c>
      <c r="H204" t="s">
        <v>28</v>
      </c>
      <c r="I204" t="s">
        <v>28</v>
      </c>
      <c r="J204">
        <v>0.87570000000000003</v>
      </c>
      <c r="K204">
        <v>1</v>
      </c>
      <c r="L204" t="s">
        <v>47</v>
      </c>
      <c r="M204" t="s">
        <v>28</v>
      </c>
      <c r="N204">
        <v>1</v>
      </c>
      <c r="O204" t="s">
        <v>28</v>
      </c>
      <c r="P204">
        <v>0.99170000000000003</v>
      </c>
    </row>
    <row r="205" spans="1:16" x14ac:dyDescent="0.2">
      <c r="A205" t="s">
        <v>63</v>
      </c>
      <c r="B205">
        <v>12</v>
      </c>
      <c r="G205" t="s">
        <v>44</v>
      </c>
      <c r="H205" t="s">
        <v>28</v>
      </c>
      <c r="I205" t="s">
        <v>28</v>
      </c>
      <c r="J205">
        <v>1.1668000000000001</v>
      </c>
      <c r="K205">
        <v>1</v>
      </c>
      <c r="L205" t="s">
        <v>39</v>
      </c>
      <c r="M205" t="s">
        <v>28</v>
      </c>
      <c r="N205">
        <v>1</v>
      </c>
      <c r="O205" t="s">
        <v>28</v>
      </c>
      <c r="P205">
        <v>1.1265000000000001</v>
      </c>
    </row>
    <row r="206" spans="1:16" x14ac:dyDescent="0.2">
      <c r="A206" t="s">
        <v>63</v>
      </c>
      <c r="B206">
        <v>13</v>
      </c>
      <c r="G206" t="s">
        <v>40</v>
      </c>
      <c r="H206" t="s">
        <v>28</v>
      </c>
      <c r="I206" t="s">
        <v>28</v>
      </c>
      <c r="J206">
        <v>1.0967</v>
      </c>
      <c r="K206">
        <v>1</v>
      </c>
      <c r="L206" t="s">
        <v>30</v>
      </c>
      <c r="M206" t="s">
        <v>28</v>
      </c>
      <c r="N206">
        <v>0</v>
      </c>
      <c r="O206" t="s">
        <v>35</v>
      </c>
      <c r="P206">
        <v>0.9839</v>
      </c>
    </row>
    <row r="207" spans="1:16" x14ac:dyDescent="0.2">
      <c r="A207" t="s">
        <v>63</v>
      </c>
      <c r="B207">
        <v>14</v>
      </c>
      <c r="G207" t="s">
        <v>45</v>
      </c>
      <c r="H207" t="s">
        <v>28</v>
      </c>
      <c r="I207" t="s">
        <v>28</v>
      </c>
      <c r="J207">
        <v>0.67930000000000001</v>
      </c>
      <c r="K207">
        <v>1</v>
      </c>
      <c r="L207" t="s">
        <v>47</v>
      </c>
      <c r="M207" t="s">
        <v>35</v>
      </c>
      <c r="N207">
        <v>0</v>
      </c>
      <c r="O207" t="s">
        <v>28</v>
      </c>
      <c r="P207">
        <v>1.7476</v>
      </c>
    </row>
    <row r="208" spans="1:16" x14ac:dyDescent="0.2">
      <c r="A208" t="s">
        <v>63</v>
      </c>
      <c r="B208">
        <v>15</v>
      </c>
      <c r="G208" t="s">
        <v>40</v>
      </c>
      <c r="H208" t="s">
        <v>35</v>
      </c>
      <c r="I208" t="s">
        <v>35</v>
      </c>
      <c r="J208">
        <v>0.67200000000000004</v>
      </c>
      <c r="K208">
        <v>1</v>
      </c>
      <c r="L208" t="s">
        <v>50</v>
      </c>
      <c r="M208" t="s">
        <v>28</v>
      </c>
      <c r="N208">
        <v>0</v>
      </c>
      <c r="O208" t="s">
        <v>35</v>
      </c>
      <c r="P208">
        <v>1.3761000000000001</v>
      </c>
    </row>
    <row r="209" spans="1:16" x14ac:dyDescent="0.2">
      <c r="A209" t="s">
        <v>63</v>
      </c>
      <c r="B209">
        <v>16</v>
      </c>
      <c r="G209" t="s">
        <v>45</v>
      </c>
      <c r="H209" t="s">
        <v>35</v>
      </c>
      <c r="I209" t="s">
        <v>28</v>
      </c>
      <c r="J209">
        <v>0.69569999999999999</v>
      </c>
      <c r="K209">
        <v>0</v>
      </c>
      <c r="L209" t="s">
        <v>40</v>
      </c>
      <c r="M209" t="s">
        <v>28</v>
      </c>
      <c r="N209">
        <v>1</v>
      </c>
      <c r="O209" t="s">
        <v>28</v>
      </c>
      <c r="P209">
        <v>1.3431999999999999</v>
      </c>
    </row>
    <row r="210" spans="1:16" x14ac:dyDescent="0.2">
      <c r="A210" t="s">
        <v>63</v>
      </c>
      <c r="B210">
        <v>17</v>
      </c>
      <c r="G210" t="s">
        <v>41</v>
      </c>
      <c r="H210" t="s">
        <v>28</v>
      </c>
      <c r="I210" t="s">
        <v>28</v>
      </c>
      <c r="J210">
        <v>1.3855</v>
      </c>
      <c r="K210">
        <v>1</v>
      </c>
      <c r="L210" t="s">
        <v>47</v>
      </c>
      <c r="M210" t="s">
        <v>35</v>
      </c>
      <c r="N210">
        <v>1</v>
      </c>
      <c r="O210" t="s">
        <v>35</v>
      </c>
      <c r="P210">
        <v>1.0719000000000001</v>
      </c>
    </row>
    <row r="211" spans="1:16" x14ac:dyDescent="0.2">
      <c r="A211" t="s">
        <v>63</v>
      </c>
      <c r="B211">
        <v>18</v>
      </c>
      <c r="G211" t="s">
        <v>45</v>
      </c>
      <c r="H211" t="s">
        <v>35</v>
      </c>
      <c r="I211" t="s">
        <v>35</v>
      </c>
      <c r="J211">
        <v>0.92530000000000001</v>
      </c>
      <c r="K211">
        <v>1</v>
      </c>
      <c r="L211" t="s">
        <v>50</v>
      </c>
      <c r="M211" t="s">
        <v>35</v>
      </c>
      <c r="N211">
        <v>0</v>
      </c>
      <c r="O211" t="s">
        <v>28</v>
      </c>
      <c r="P211">
        <v>0.69640000000000002</v>
      </c>
    </row>
    <row r="212" spans="1:16" x14ac:dyDescent="0.2">
      <c r="A212" t="s">
        <v>63</v>
      </c>
      <c r="B212">
        <v>19</v>
      </c>
      <c r="G212" t="s">
        <v>27</v>
      </c>
      <c r="H212" t="s">
        <v>28</v>
      </c>
      <c r="I212" t="s">
        <v>35</v>
      </c>
      <c r="J212">
        <v>5.5747999999999998</v>
      </c>
      <c r="K212">
        <v>0</v>
      </c>
      <c r="L212" t="s">
        <v>30</v>
      </c>
      <c r="M212" t="s">
        <v>28</v>
      </c>
      <c r="N212">
        <v>1</v>
      </c>
      <c r="O212" t="s">
        <v>28</v>
      </c>
      <c r="P212">
        <v>0.60250000000000004</v>
      </c>
    </row>
    <row r="213" spans="1:16" x14ac:dyDescent="0.2">
      <c r="A213" t="s">
        <v>63</v>
      </c>
      <c r="B213">
        <v>20</v>
      </c>
      <c r="G213" t="s">
        <v>27</v>
      </c>
      <c r="H213" t="s">
        <v>28</v>
      </c>
      <c r="I213" t="s">
        <v>35</v>
      </c>
      <c r="J213">
        <v>1.8837999999999999</v>
      </c>
      <c r="K213">
        <v>0</v>
      </c>
      <c r="L213" t="s">
        <v>33</v>
      </c>
      <c r="M213" t="s">
        <v>28</v>
      </c>
      <c r="N213">
        <v>1</v>
      </c>
      <c r="O213" t="s">
        <v>28</v>
      </c>
      <c r="P213">
        <v>0.52510000000000001</v>
      </c>
    </row>
    <row r="214" spans="1:16" x14ac:dyDescent="0.2">
      <c r="A214" t="s">
        <v>63</v>
      </c>
      <c r="B214">
        <v>21</v>
      </c>
      <c r="G214" t="s">
        <v>27</v>
      </c>
      <c r="H214" t="s">
        <v>35</v>
      </c>
      <c r="I214" t="s">
        <v>35</v>
      </c>
      <c r="J214">
        <v>1.601</v>
      </c>
      <c r="K214">
        <v>1</v>
      </c>
      <c r="L214" t="s">
        <v>38</v>
      </c>
      <c r="M214" t="s">
        <v>28</v>
      </c>
      <c r="N214">
        <v>1</v>
      </c>
      <c r="O214" t="s">
        <v>28</v>
      </c>
      <c r="P214">
        <v>0.60560000000000003</v>
      </c>
    </row>
    <row r="215" spans="1:16" x14ac:dyDescent="0.2">
      <c r="A215" t="s">
        <v>63</v>
      </c>
      <c r="B215">
        <v>22</v>
      </c>
      <c r="G215" t="s">
        <v>36</v>
      </c>
      <c r="H215" t="s">
        <v>28</v>
      </c>
      <c r="I215" t="s">
        <v>28</v>
      </c>
      <c r="J215">
        <v>1.4081999999999999</v>
      </c>
      <c r="K215">
        <v>1</v>
      </c>
      <c r="L215" t="s">
        <v>30</v>
      </c>
      <c r="M215" t="s">
        <v>35</v>
      </c>
      <c r="N215">
        <v>0</v>
      </c>
      <c r="O215" t="s">
        <v>28</v>
      </c>
      <c r="P215">
        <v>0.6079</v>
      </c>
    </row>
    <row r="216" spans="1:16" x14ac:dyDescent="0.2">
      <c r="A216" t="s">
        <v>63</v>
      </c>
      <c r="B216">
        <v>23</v>
      </c>
      <c r="G216" t="s">
        <v>46</v>
      </c>
      <c r="H216" t="s">
        <v>28</v>
      </c>
      <c r="I216" t="s">
        <v>28</v>
      </c>
      <c r="J216">
        <v>1.1505000000000001</v>
      </c>
      <c r="K216">
        <v>1</v>
      </c>
      <c r="L216" t="s">
        <v>43</v>
      </c>
      <c r="M216" t="s">
        <v>28</v>
      </c>
      <c r="N216">
        <v>1</v>
      </c>
      <c r="O216" t="s">
        <v>28</v>
      </c>
      <c r="P216">
        <v>0.64580000000000004</v>
      </c>
    </row>
    <row r="217" spans="1:16" x14ac:dyDescent="0.2">
      <c r="A217" t="s">
        <v>63</v>
      </c>
      <c r="B217">
        <v>24</v>
      </c>
      <c r="G217" t="s">
        <v>38</v>
      </c>
      <c r="H217" t="s">
        <v>28</v>
      </c>
      <c r="I217" t="s">
        <v>28</v>
      </c>
      <c r="J217">
        <v>0.9546</v>
      </c>
      <c r="K217">
        <v>1</v>
      </c>
      <c r="L217" t="s">
        <v>34</v>
      </c>
      <c r="M217" t="s">
        <v>28</v>
      </c>
      <c r="N217">
        <v>1</v>
      </c>
      <c r="O217" t="s">
        <v>28</v>
      </c>
      <c r="P217">
        <v>1.6836</v>
      </c>
    </row>
    <row r="218" spans="1:16" x14ac:dyDescent="0.2">
      <c r="A218" t="s">
        <v>63</v>
      </c>
      <c r="B218">
        <v>25</v>
      </c>
      <c r="G218" t="s">
        <v>46</v>
      </c>
      <c r="H218" t="s">
        <v>35</v>
      </c>
      <c r="I218" t="s">
        <v>35</v>
      </c>
      <c r="J218">
        <v>0.58350000000000002</v>
      </c>
      <c r="K218">
        <v>1</v>
      </c>
      <c r="L218" t="s">
        <v>30</v>
      </c>
      <c r="M218" t="s">
        <v>35</v>
      </c>
      <c r="N218">
        <v>1</v>
      </c>
      <c r="O218" t="s">
        <v>35</v>
      </c>
      <c r="P218">
        <v>0.92159999999999997</v>
      </c>
    </row>
    <row r="219" spans="1:16" x14ac:dyDescent="0.2">
      <c r="A219" t="s">
        <v>63</v>
      </c>
      <c r="B219">
        <v>26</v>
      </c>
      <c r="G219" t="s">
        <v>47</v>
      </c>
      <c r="H219" t="s">
        <v>28</v>
      </c>
      <c r="I219" t="s">
        <v>28</v>
      </c>
      <c r="J219">
        <v>0.76690000000000003</v>
      </c>
      <c r="K219">
        <v>1</v>
      </c>
      <c r="L219" t="s">
        <v>49</v>
      </c>
      <c r="M219" t="s">
        <v>28</v>
      </c>
      <c r="N219">
        <v>1</v>
      </c>
      <c r="O219" t="s">
        <v>28</v>
      </c>
      <c r="P219">
        <v>0.88360000000000005</v>
      </c>
    </row>
    <row r="220" spans="1:16" x14ac:dyDescent="0.2">
      <c r="A220" t="s">
        <v>63</v>
      </c>
      <c r="B220">
        <v>27</v>
      </c>
      <c r="G220" t="s">
        <v>27</v>
      </c>
      <c r="H220" t="s">
        <v>28</v>
      </c>
      <c r="I220" t="s">
        <v>28</v>
      </c>
      <c r="J220">
        <v>0.90939999999999999</v>
      </c>
      <c r="K220">
        <v>1</v>
      </c>
      <c r="L220" t="s">
        <v>34</v>
      </c>
      <c r="M220" t="s">
        <v>35</v>
      </c>
      <c r="N220">
        <v>1</v>
      </c>
      <c r="O220" t="s">
        <v>35</v>
      </c>
      <c r="P220">
        <v>0.68359999999999999</v>
      </c>
    </row>
    <row r="221" spans="1:16" x14ac:dyDescent="0.2">
      <c r="A221" t="s">
        <v>63</v>
      </c>
      <c r="B221">
        <v>28</v>
      </c>
      <c r="G221" t="s">
        <v>47</v>
      </c>
      <c r="H221" t="s">
        <v>35</v>
      </c>
      <c r="I221" t="s">
        <v>35</v>
      </c>
      <c r="J221">
        <v>0.62170000000000003</v>
      </c>
      <c r="K221">
        <v>1</v>
      </c>
      <c r="L221" t="s">
        <v>30</v>
      </c>
      <c r="M221" t="s">
        <v>35</v>
      </c>
      <c r="N221">
        <v>0</v>
      </c>
      <c r="O221" t="s">
        <v>28</v>
      </c>
      <c r="P221">
        <v>0.41210000000000002</v>
      </c>
    </row>
    <row r="222" spans="1:16" x14ac:dyDescent="0.2">
      <c r="A222" t="s">
        <v>63</v>
      </c>
      <c r="B222">
        <v>29</v>
      </c>
      <c r="G222" t="s">
        <v>36</v>
      </c>
      <c r="H222" t="s">
        <v>28</v>
      </c>
      <c r="I222" t="s">
        <v>28</v>
      </c>
      <c r="J222">
        <v>0.71689999999999998</v>
      </c>
      <c r="K222">
        <v>1</v>
      </c>
      <c r="L222" t="s">
        <v>49</v>
      </c>
      <c r="M222" t="s">
        <v>35</v>
      </c>
      <c r="N222">
        <v>0</v>
      </c>
      <c r="O222" t="s">
        <v>28</v>
      </c>
      <c r="P222">
        <v>0.63900000000000001</v>
      </c>
    </row>
    <row r="223" spans="1:16" x14ac:dyDescent="0.2">
      <c r="A223" t="s">
        <v>63</v>
      </c>
      <c r="B223">
        <v>30</v>
      </c>
      <c r="G223" t="s">
        <v>47</v>
      </c>
      <c r="H223" t="s">
        <v>35</v>
      </c>
      <c r="I223" t="s">
        <v>28</v>
      </c>
      <c r="J223">
        <v>1.1057999999999999</v>
      </c>
      <c r="K223">
        <v>0</v>
      </c>
      <c r="L223" t="s">
        <v>38</v>
      </c>
      <c r="M223" t="s">
        <v>28</v>
      </c>
      <c r="N223">
        <v>1</v>
      </c>
      <c r="O223" t="s">
        <v>28</v>
      </c>
      <c r="P223">
        <v>0.67959999999999998</v>
      </c>
    </row>
    <row r="224" spans="1:16" x14ac:dyDescent="0.2">
      <c r="A224" t="s">
        <v>63</v>
      </c>
      <c r="B224">
        <v>31</v>
      </c>
      <c r="G224" t="s">
        <v>44</v>
      </c>
      <c r="H224" t="s">
        <v>28</v>
      </c>
      <c r="I224" t="s">
        <v>28</v>
      </c>
      <c r="J224">
        <v>1.0190999999999999</v>
      </c>
      <c r="K224">
        <v>1</v>
      </c>
      <c r="L224" t="s">
        <v>48</v>
      </c>
      <c r="M224" t="s">
        <v>28</v>
      </c>
      <c r="N224">
        <v>1</v>
      </c>
      <c r="O224" t="s">
        <v>28</v>
      </c>
      <c r="P224">
        <v>0.60409999999999997</v>
      </c>
    </row>
    <row r="225" spans="1:16" x14ac:dyDescent="0.2">
      <c r="A225" t="s">
        <v>63</v>
      </c>
      <c r="B225">
        <v>32</v>
      </c>
      <c r="G225" t="s">
        <v>42</v>
      </c>
      <c r="H225" t="s">
        <v>28</v>
      </c>
      <c r="I225" t="s">
        <v>28</v>
      </c>
      <c r="J225">
        <v>0.7974</v>
      </c>
      <c r="K225">
        <v>1</v>
      </c>
      <c r="L225" t="s">
        <v>42</v>
      </c>
      <c r="M225" t="s">
        <v>28</v>
      </c>
      <c r="N225">
        <v>1</v>
      </c>
      <c r="O225" t="s">
        <v>28</v>
      </c>
      <c r="P225">
        <v>0.49349999999999999</v>
      </c>
    </row>
    <row r="226" spans="1:16" x14ac:dyDescent="0.2">
      <c r="A226" t="s">
        <v>63</v>
      </c>
      <c r="B226">
        <v>33</v>
      </c>
      <c r="G226" t="s">
        <v>44</v>
      </c>
      <c r="H226" t="s">
        <v>35</v>
      </c>
      <c r="I226" t="s">
        <v>35</v>
      </c>
      <c r="J226">
        <v>0.7087</v>
      </c>
      <c r="K226">
        <v>1</v>
      </c>
      <c r="L226" t="s">
        <v>29</v>
      </c>
      <c r="M226" t="s">
        <v>28</v>
      </c>
      <c r="N226">
        <v>1</v>
      </c>
      <c r="O226" t="s">
        <v>28</v>
      </c>
      <c r="P226">
        <v>0.86870000000000003</v>
      </c>
    </row>
    <row r="227" spans="1:16" x14ac:dyDescent="0.2">
      <c r="A227" t="s">
        <v>63</v>
      </c>
      <c r="B227">
        <v>34</v>
      </c>
      <c r="G227" t="s">
        <v>32</v>
      </c>
      <c r="H227" t="s">
        <v>28</v>
      </c>
      <c r="I227" t="s">
        <v>28</v>
      </c>
      <c r="J227">
        <v>1.2579</v>
      </c>
      <c r="K227">
        <v>1</v>
      </c>
      <c r="L227" t="s">
        <v>47</v>
      </c>
      <c r="M227" t="s">
        <v>28</v>
      </c>
      <c r="N227">
        <v>0</v>
      </c>
      <c r="O227" t="s">
        <v>35</v>
      </c>
      <c r="P227">
        <v>0.91169999999999995</v>
      </c>
    </row>
    <row r="228" spans="1:16" x14ac:dyDescent="0.2">
      <c r="A228" t="s">
        <v>63</v>
      </c>
      <c r="B228">
        <v>35</v>
      </c>
      <c r="G228" t="s">
        <v>37</v>
      </c>
      <c r="H228" t="s">
        <v>28</v>
      </c>
      <c r="I228" t="s">
        <v>28</v>
      </c>
      <c r="J228">
        <v>0.95469999999999999</v>
      </c>
      <c r="K228">
        <v>1</v>
      </c>
      <c r="L228" t="s">
        <v>42</v>
      </c>
      <c r="M228" t="s">
        <v>35</v>
      </c>
      <c r="N228">
        <v>0</v>
      </c>
      <c r="O228" t="s">
        <v>28</v>
      </c>
      <c r="P228">
        <v>0.62960000000000005</v>
      </c>
    </row>
    <row r="229" spans="1:16" x14ac:dyDescent="0.2">
      <c r="A229" t="s">
        <v>63</v>
      </c>
      <c r="B229">
        <v>36</v>
      </c>
      <c r="G229" t="s">
        <v>32</v>
      </c>
      <c r="H229" t="s">
        <v>35</v>
      </c>
      <c r="I229" t="s">
        <v>35</v>
      </c>
      <c r="J229">
        <v>1.2000999999999999</v>
      </c>
      <c r="K229">
        <v>1</v>
      </c>
      <c r="L229" t="s">
        <v>29</v>
      </c>
      <c r="M229" t="s">
        <v>35</v>
      </c>
      <c r="N229">
        <v>1</v>
      </c>
      <c r="O229" t="s">
        <v>35</v>
      </c>
      <c r="P229">
        <v>0.89629999999999999</v>
      </c>
    </row>
    <row r="230" spans="1:16" x14ac:dyDescent="0.2">
      <c r="A230" t="s">
        <v>63</v>
      </c>
      <c r="B230">
        <v>37</v>
      </c>
      <c r="G230" t="s">
        <v>37</v>
      </c>
      <c r="H230" t="s">
        <v>35</v>
      </c>
      <c r="I230" t="s">
        <v>35</v>
      </c>
      <c r="J230">
        <v>1.1686000000000001</v>
      </c>
      <c r="K230">
        <v>1</v>
      </c>
      <c r="L230" t="s">
        <v>47</v>
      </c>
      <c r="M230" t="s">
        <v>35</v>
      </c>
      <c r="N230">
        <v>1</v>
      </c>
      <c r="O230" t="s">
        <v>35</v>
      </c>
      <c r="P230">
        <v>0.99529999999999996</v>
      </c>
    </row>
    <row r="231" spans="1:16" x14ac:dyDescent="0.2">
      <c r="A231" t="s">
        <v>63</v>
      </c>
      <c r="B231">
        <v>38</v>
      </c>
      <c r="G231" t="s">
        <v>37</v>
      </c>
      <c r="H231" t="s">
        <v>28</v>
      </c>
      <c r="I231" t="s">
        <v>28</v>
      </c>
      <c r="J231">
        <v>1.4891000000000001</v>
      </c>
      <c r="K231">
        <v>1</v>
      </c>
      <c r="L231" t="s">
        <v>42</v>
      </c>
      <c r="M231" t="s">
        <v>35</v>
      </c>
      <c r="N231">
        <v>0</v>
      </c>
      <c r="O231" t="s">
        <v>28</v>
      </c>
      <c r="P231">
        <v>0.95440000000000003</v>
      </c>
    </row>
    <row r="232" spans="1:16" x14ac:dyDescent="0.2">
      <c r="A232" t="s">
        <v>63</v>
      </c>
      <c r="B232">
        <v>39</v>
      </c>
      <c r="G232" t="s">
        <v>34</v>
      </c>
      <c r="H232" t="s">
        <v>28</v>
      </c>
      <c r="I232" t="s">
        <v>28</v>
      </c>
      <c r="J232">
        <v>1.4717</v>
      </c>
      <c r="K232">
        <v>1</v>
      </c>
      <c r="L232" t="s">
        <v>41</v>
      </c>
      <c r="M232" t="s">
        <v>28</v>
      </c>
      <c r="N232">
        <v>1</v>
      </c>
      <c r="O232" t="s">
        <v>28</v>
      </c>
      <c r="P232">
        <v>0.94220000000000004</v>
      </c>
    </row>
    <row r="233" spans="1:16" x14ac:dyDescent="0.2">
      <c r="A233" t="s">
        <v>63</v>
      </c>
      <c r="B233">
        <v>40</v>
      </c>
      <c r="G233" t="s">
        <v>48</v>
      </c>
      <c r="H233" t="s">
        <v>28</v>
      </c>
      <c r="I233" t="s">
        <v>28</v>
      </c>
      <c r="J233">
        <v>1.0837000000000001</v>
      </c>
      <c r="K233">
        <v>1</v>
      </c>
      <c r="L233" t="s">
        <v>37</v>
      </c>
      <c r="M233" t="s">
        <v>28</v>
      </c>
      <c r="N233">
        <v>1</v>
      </c>
      <c r="O233" t="s">
        <v>28</v>
      </c>
      <c r="P233">
        <v>1.1629</v>
      </c>
    </row>
    <row r="234" spans="1:16" x14ac:dyDescent="0.2">
      <c r="A234" t="s">
        <v>63</v>
      </c>
      <c r="B234">
        <v>41</v>
      </c>
      <c r="G234" t="s">
        <v>36</v>
      </c>
      <c r="H234" t="s">
        <v>28</v>
      </c>
      <c r="I234" t="s">
        <v>28</v>
      </c>
      <c r="J234">
        <v>1.1051</v>
      </c>
      <c r="K234">
        <v>1</v>
      </c>
      <c r="L234" t="s">
        <v>40</v>
      </c>
      <c r="M234" t="s">
        <v>28</v>
      </c>
      <c r="N234">
        <v>1</v>
      </c>
      <c r="O234" t="s">
        <v>28</v>
      </c>
      <c r="P234">
        <v>1.0587</v>
      </c>
    </row>
    <row r="235" spans="1:16" x14ac:dyDescent="0.2">
      <c r="A235" t="s">
        <v>63</v>
      </c>
      <c r="B235">
        <v>42</v>
      </c>
      <c r="G235" t="s">
        <v>31</v>
      </c>
      <c r="H235" t="s">
        <v>28</v>
      </c>
      <c r="I235" t="s">
        <v>28</v>
      </c>
      <c r="J235">
        <v>1.2670999999999999</v>
      </c>
      <c r="K235">
        <v>1</v>
      </c>
      <c r="L235" t="s">
        <v>48</v>
      </c>
      <c r="M235" t="s">
        <v>28</v>
      </c>
      <c r="N235">
        <v>1</v>
      </c>
      <c r="O235" t="s">
        <v>28</v>
      </c>
      <c r="P235">
        <v>0.88660000000000005</v>
      </c>
    </row>
    <row r="236" spans="1:16" x14ac:dyDescent="0.2">
      <c r="A236" t="s">
        <v>63</v>
      </c>
      <c r="B236">
        <v>43</v>
      </c>
      <c r="G236" t="s">
        <v>36</v>
      </c>
      <c r="H236" t="s">
        <v>35</v>
      </c>
      <c r="I236" t="s">
        <v>35</v>
      </c>
      <c r="J236">
        <v>1.6335999999999999</v>
      </c>
      <c r="K236">
        <v>1</v>
      </c>
      <c r="L236" t="s">
        <v>44</v>
      </c>
      <c r="M236" t="s">
        <v>28</v>
      </c>
      <c r="N236">
        <v>1</v>
      </c>
      <c r="O236" t="s">
        <v>28</v>
      </c>
      <c r="P236">
        <v>0.66690000000000005</v>
      </c>
    </row>
    <row r="237" spans="1:16" x14ac:dyDescent="0.2">
      <c r="A237" t="s">
        <v>63</v>
      </c>
      <c r="B237">
        <v>44</v>
      </c>
      <c r="G237" t="s">
        <v>49</v>
      </c>
      <c r="H237" t="s">
        <v>28</v>
      </c>
      <c r="I237" t="s">
        <v>28</v>
      </c>
      <c r="J237">
        <v>1.1339999999999999</v>
      </c>
      <c r="K237">
        <v>1</v>
      </c>
      <c r="L237" t="s">
        <v>33</v>
      </c>
      <c r="M237" t="s">
        <v>28</v>
      </c>
      <c r="N237">
        <v>1</v>
      </c>
      <c r="O237" t="s">
        <v>28</v>
      </c>
      <c r="P237">
        <v>0.86050000000000004</v>
      </c>
    </row>
    <row r="238" spans="1:16" x14ac:dyDescent="0.2">
      <c r="A238" t="s">
        <v>63</v>
      </c>
      <c r="B238">
        <v>45</v>
      </c>
      <c r="G238" t="s">
        <v>29</v>
      </c>
      <c r="H238" t="s">
        <v>28</v>
      </c>
      <c r="I238" t="s">
        <v>28</v>
      </c>
      <c r="J238">
        <v>1.1525000000000001</v>
      </c>
      <c r="K238">
        <v>1</v>
      </c>
      <c r="L238" t="s">
        <v>48</v>
      </c>
      <c r="M238" t="s">
        <v>35</v>
      </c>
      <c r="N238">
        <v>1</v>
      </c>
      <c r="O238" t="s">
        <v>35</v>
      </c>
      <c r="P238">
        <v>1.2771999999999999</v>
      </c>
    </row>
    <row r="239" spans="1:16" x14ac:dyDescent="0.2">
      <c r="A239" t="s">
        <v>63</v>
      </c>
      <c r="B239">
        <v>46</v>
      </c>
      <c r="G239" t="s">
        <v>42</v>
      </c>
      <c r="H239" t="s">
        <v>28</v>
      </c>
      <c r="I239" t="s">
        <v>35</v>
      </c>
      <c r="J239">
        <v>1.4881</v>
      </c>
      <c r="K239">
        <v>0</v>
      </c>
      <c r="L239" t="s">
        <v>44</v>
      </c>
      <c r="M239" t="s">
        <v>35</v>
      </c>
      <c r="N239">
        <v>0</v>
      </c>
      <c r="O239" t="s">
        <v>28</v>
      </c>
      <c r="P239">
        <v>1.5670999999999999</v>
      </c>
    </row>
    <row r="240" spans="1:16" x14ac:dyDescent="0.2">
      <c r="A240" t="s">
        <v>63</v>
      </c>
      <c r="B240">
        <v>47</v>
      </c>
      <c r="G240" t="s">
        <v>29</v>
      </c>
      <c r="H240" t="s">
        <v>35</v>
      </c>
      <c r="I240" t="s">
        <v>28</v>
      </c>
      <c r="J240">
        <v>1.5065999999999999</v>
      </c>
      <c r="K240">
        <v>0</v>
      </c>
      <c r="L240" t="s">
        <v>39</v>
      </c>
      <c r="M240" t="s">
        <v>28</v>
      </c>
      <c r="N240">
        <v>1</v>
      </c>
      <c r="O240" t="s">
        <v>28</v>
      </c>
      <c r="P240">
        <v>0.97670000000000001</v>
      </c>
    </row>
    <row r="241" spans="1:16" x14ac:dyDescent="0.2">
      <c r="A241" t="s">
        <v>63</v>
      </c>
      <c r="B241">
        <v>48</v>
      </c>
      <c r="G241" t="s">
        <v>42</v>
      </c>
      <c r="H241" t="s">
        <v>35</v>
      </c>
      <c r="I241" t="s">
        <v>28</v>
      </c>
      <c r="J241">
        <v>1.5963000000000001</v>
      </c>
      <c r="K241">
        <v>0</v>
      </c>
      <c r="L241" t="s">
        <v>41</v>
      </c>
      <c r="M241" t="s">
        <v>28</v>
      </c>
      <c r="N241">
        <v>0</v>
      </c>
      <c r="O241" t="s">
        <v>35</v>
      </c>
      <c r="P241">
        <v>0.99619999999999997</v>
      </c>
    </row>
    <row r="242" spans="1:16" x14ac:dyDescent="0.2">
      <c r="A242" t="s">
        <v>64</v>
      </c>
      <c r="B242">
        <v>1</v>
      </c>
      <c r="C242" t="s">
        <v>27</v>
      </c>
      <c r="D242" t="s">
        <v>28</v>
      </c>
      <c r="E242" t="s">
        <v>29</v>
      </c>
      <c r="F242" t="s">
        <v>28</v>
      </c>
      <c r="G242" t="s">
        <v>29</v>
      </c>
      <c r="H242" t="s">
        <v>28</v>
      </c>
      <c r="I242" t="s">
        <v>28</v>
      </c>
      <c r="J242">
        <v>1.169</v>
      </c>
      <c r="K242">
        <v>1</v>
      </c>
      <c r="L242" t="s">
        <v>27</v>
      </c>
      <c r="M242" t="s">
        <v>28</v>
      </c>
      <c r="N242">
        <v>1</v>
      </c>
      <c r="O242" t="s">
        <v>28</v>
      </c>
      <c r="P242">
        <v>1.0506</v>
      </c>
    </row>
    <row r="243" spans="1:16" x14ac:dyDescent="0.2">
      <c r="A243" t="s">
        <v>64</v>
      </c>
      <c r="B243">
        <v>2</v>
      </c>
      <c r="C243" t="s">
        <v>30</v>
      </c>
      <c r="D243" t="s">
        <v>28</v>
      </c>
      <c r="E243" t="s">
        <v>31</v>
      </c>
      <c r="F243" t="s">
        <v>28</v>
      </c>
      <c r="G243" t="s">
        <v>40</v>
      </c>
      <c r="H243" t="s">
        <v>28</v>
      </c>
      <c r="I243" t="s">
        <v>28</v>
      </c>
      <c r="J243">
        <v>1.1479999999999999</v>
      </c>
      <c r="K243">
        <v>1</v>
      </c>
      <c r="L243" t="s">
        <v>32</v>
      </c>
      <c r="M243" t="s">
        <v>28</v>
      </c>
      <c r="N243">
        <v>1</v>
      </c>
      <c r="O243" t="s">
        <v>28</v>
      </c>
      <c r="P243">
        <v>0.66690000000000005</v>
      </c>
    </row>
    <row r="244" spans="1:16" x14ac:dyDescent="0.2">
      <c r="A244" t="s">
        <v>64</v>
      </c>
      <c r="B244">
        <v>3</v>
      </c>
      <c r="C244" t="s">
        <v>30</v>
      </c>
      <c r="D244" t="s">
        <v>28</v>
      </c>
      <c r="E244" t="s">
        <v>32</v>
      </c>
      <c r="F244" t="s">
        <v>28</v>
      </c>
      <c r="G244" t="s">
        <v>41</v>
      </c>
      <c r="H244" t="s">
        <v>28</v>
      </c>
      <c r="I244" t="s">
        <v>28</v>
      </c>
      <c r="J244">
        <v>0.73329999999999995</v>
      </c>
      <c r="K244">
        <v>1</v>
      </c>
      <c r="L244" t="s">
        <v>34</v>
      </c>
      <c r="M244" t="s">
        <v>28</v>
      </c>
      <c r="N244">
        <v>1</v>
      </c>
      <c r="O244" t="s">
        <v>28</v>
      </c>
      <c r="P244">
        <v>0.64880000000000004</v>
      </c>
    </row>
    <row r="245" spans="1:16" x14ac:dyDescent="0.2">
      <c r="A245" t="s">
        <v>64</v>
      </c>
      <c r="B245">
        <v>4</v>
      </c>
      <c r="C245" t="s">
        <v>33</v>
      </c>
      <c r="D245" t="s">
        <v>28</v>
      </c>
      <c r="E245" t="s">
        <v>27</v>
      </c>
      <c r="F245" t="s">
        <v>28</v>
      </c>
      <c r="G245" t="s">
        <v>29</v>
      </c>
      <c r="H245" t="s">
        <v>28</v>
      </c>
      <c r="I245" t="s">
        <v>35</v>
      </c>
      <c r="J245">
        <v>2.4834000000000001</v>
      </c>
      <c r="K245">
        <v>0</v>
      </c>
      <c r="L245" t="s">
        <v>29</v>
      </c>
      <c r="M245" t="s">
        <v>28</v>
      </c>
      <c r="N245">
        <v>1</v>
      </c>
      <c r="O245" t="s">
        <v>28</v>
      </c>
      <c r="P245">
        <v>1.4004000000000001</v>
      </c>
    </row>
    <row r="246" spans="1:16" x14ac:dyDescent="0.2">
      <c r="A246" t="s">
        <v>64</v>
      </c>
      <c r="B246">
        <v>5</v>
      </c>
      <c r="C246" t="s">
        <v>34</v>
      </c>
      <c r="D246" t="s">
        <v>28</v>
      </c>
      <c r="E246" t="s">
        <v>31</v>
      </c>
      <c r="F246" t="s">
        <v>35</v>
      </c>
      <c r="G246" t="s">
        <v>42</v>
      </c>
      <c r="H246" t="s">
        <v>28</v>
      </c>
      <c r="I246" t="s">
        <v>28</v>
      </c>
      <c r="J246">
        <v>0.79449999999999998</v>
      </c>
      <c r="K246">
        <v>1</v>
      </c>
      <c r="L246" t="s">
        <v>50</v>
      </c>
      <c r="M246" t="s">
        <v>28</v>
      </c>
      <c r="N246">
        <v>1</v>
      </c>
      <c r="O246" t="s">
        <v>28</v>
      </c>
      <c r="P246">
        <v>0.99870000000000003</v>
      </c>
    </row>
    <row r="247" spans="1:16" x14ac:dyDescent="0.2">
      <c r="A247" t="s">
        <v>64</v>
      </c>
      <c r="B247">
        <v>6</v>
      </c>
      <c r="C247" t="s">
        <v>33</v>
      </c>
      <c r="D247" t="s">
        <v>35</v>
      </c>
      <c r="E247" t="s">
        <v>30</v>
      </c>
      <c r="F247" t="s">
        <v>28</v>
      </c>
      <c r="G247" t="s">
        <v>29</v>
      </c>
      <c r="H247" t="s">
        <v>35</v>
      </c>
      <c r="I247" t="s">
        <v>28</v>
      </c>
      <c r="J247">
        <v>1.5307999999999999</v>
      </c>
      <c r="K247">
        <v>0</v>
      </c>
      <c r="L247" t="s">
        <v>50</v>
      </c>
      <c r="M247" t="s">
        <v>28</v>
      </c>
      <c r="N247">
        <v>1</v>
      </c>
      <c r="O247" t="s">
        <v>28</v>
      </c>
      <c r="P247">
        <v>1.2012</v>
      </c>
    </row>
    <row r="248" spans="1:16" x14ac:dyDescent="0.2">
      <c r="A248" t="s">
        <v>64</v>
      </c>
      <c r="B248">
        <v>7</v>
      </c>
      <c r="C248" t="s">
        <v>34</v>
      </c>
      <c r="D248" t="s">
        <v>35</v>
      </c>
      <c r="E248" t="s">
        <v>30</v>
      </c>
      <c r="F248" t="s">
        <v>28</v>
      </c>
      <c r="G248" t="s">
        <v>43</v>
      </c>
      <c r="H248" t="s">
        <v>28</v>
      </c>
      <c r="I248" t="s">
        <v>28</v>
      </c>
      <c r="J248">
        <v>1.9825999999999999</v>
      </c>
      <c r="K248">
        <v>1</v>
      </c>
      <c r="L248" t="s">
        <v>32</v>
      </c>
      <c r="M248" t="s">
        <v>28</v>
      </c>
      <c r="N248">
        <v>1</v>
      </c>
      <c r="O248" t="s">
        <v>28</v>
      </c>
      <c r="P248">
        <v>1.9846999999999999</v>
      </c>
    </row>
    <row r="249" spans="1:16" x14ac:dyDescent="0.2">
      <c r="A249" t="s">
        <v>64</v>
      </c>
      <c r="B249">
        <v>8</v>
      </c>
      <c r="C249" t="s">
        <v>36</v>
      </c>
      <c r="D249" t="s">
        <v>28</v>
      </c>
      <c r="E249" t="s">
        <v>37</v>
      </c>
      <c r="F249" t="s">
        <v>28</v>
      </c>
      <c r="G249" t="s">
        <v>29</v>
      </c>
      <c r="H249" t="s">
        <v>35</v>
      </c>
      <c r="I249" t="s">
        <v>35</v>
      </c>
      <c r="J249">
        <v>0.81579999999999997</v>
      </c>
      <c r="K249">
        <v>1</v>
      </c>
      <c r="L249" t="s">
        <v>50</v>
      </c>
      <c r="M249" t="s">
        <v>35</v>
      </c>
      <c r="N249">
        <v>1</v>
      </c>
      <c r="O249" t="s">
        <v>35</v>
      </c>
      <c r="P249">
        <v>1.3340000000000001</v>
      </c>
    </row>
    <row r="250" spans="1:16" x14ac:dyDescent="0.2">
      <c r="A250" t="s">
        <v>64</v>
      </c>
      <c r="B250">
        <v>9</v>
      </c>
      <c r="C250" t="s">
        <v>36</v>
      </c>
      <c r="D250" t="s">
        <v>28</v>
      </c>
      <c r="E250" t="s">
        <v>38</v>
      </c>
      <c r="F250" t="s">
        <v>28</v>
      </c>
      <c r="G250" t="s">
        <v>36</v>
      </c>
      <c r="H250" t="s">
        <v>28</v>
      </c>
      <c r="I250" t="s">
        <v>28</v>
      </c>
      <c r="J250">
        <v>0.70240000000000002</v>
      </c>
      <c r="K250">
        <v>1</v>
      </c>
      <c r="L250" t="s">
        <v>48</v>
      </c>
      <c r="M250" t="s">
        <v>28</v>
      </c>
      <c r="N250">
        <v>1</v>
      </c>
      <c r="O250" t="s">
        <v>28</v>
      </c>
      <c r="P250">
        <v>1.0506</v>
      </c>
    </row>
    <row r="251" spans="1:16" x14ac:dyDescent="0.2">
      <c r="A251" t="s">
        <v>64</v>
      </c>
      <c r="B251">
        <v>10</v>
      </c>
      <c r="C251" t="s">
        <v>39</v>
      </c>
      <c r="D251" t="s">
        <v>28</v>
      </c>
      <c r="E251" t="s">
        <v>34</v>
      </c>
      <c r="F251" t="s">
        <v>28</v>
      </c>
      <c r="G251" t="s">
        <v>29</v>
      </c>
      <c r="H251" t="s">
        <v>35</v>
      </c>
      <c r="I251" t="s">
        <v>28</v>
      </c>
      <c r="J251">
        <v>4.2358000000000002</v>
      </c>
      <c r="K251">
        <v>0</v>
      </c>
      <c r="L251" t="s">
        <v>32</v>
      </c>
      <c r="M251" t="s">
        <v>35</v>
      </c>
      <c r="N251">
        <v>1</v>
      </c>
      <c r="O251" t="s">
        <v>35</v>
      </c>
      <c r="P251">
        <v>1.6182000000000001</v>
      </c>
    </row>
    <row r="252" spans="1:16" x14ac:dyDescent="0.2">
      <c r="A252" t="s">
        <v>64</v>
      </c>
      <c r="B252">
        <v>11</v>
      </c>
      <c r="G252" t="s">
        <v>44</v>
      </c>
      <c r="H252" t="s">
        <v>28</v>
      </c>
      <c r="I252" t="s">
        <v>28</v>
      </c>
      <c r="J252">
        <v>1.7338</v>
      </c>
      <c r="K252">
        <v>1</v>
      </c>
      <c r="L252" t="s">
        <v>47</v>
      </c>
      <c r="M252" t="s">
        <v>28</v>
      </c>
      <c r="N252">
        <v>1</v>
      </c>
      <c r="O252" t="s">
        <v>28</v>
      </c>
      <c r="P252">
        <v>0.88280000000000003</v>
      </c>
    </row>
    <row r="253" spans="1:16" x14ac:dyDescent="0.2">
      <c r="A253" t="s">
        <v>64</v>
      </c>
      <c r="B253">
        <v>12</v>
      </c>
      <c r="G253" t="s">
        <v>44</v>
      </c>
      <c r="H253" t="s">
        <v>28</v>
      </c>
      <c r="I253" t="s">
        <v>28</v>
      </c>
      <c r="J253">
        <v>0.95579999999999998</v>
      </c>
      <c r="K253">
        <v>1</v>
      </c>
      <c r="L253" t="s">
        <v>39</v>
      </c>
      <c r="M253" t="s">
        <v>28</v>
      </c>
      <c r="N253">
        <v>1</v>
      </c>
      <c r="O253" t="s">
        <v>28</v>
      </c>
      <c r="P253">
        <v>0.55120000000000002</v>
      </c>
    </row>
    <row r="254" spans="1:16" x14ac:dyDescent="0.2">
      <c r="A254" t="s">
        <v>64</v>
      </c>
      <c r="B254">
        <v>13</v>
      </c>
      <c r="G254" t="s">
        <v>40</v>
      </c>
      <c r="H254" t="s">
        <v>28</v>
      </c>
      <c r="I254" t="s">
        <v>28</v>
      </c>
      <c r="J254">
        <v>2.4171999999999998</v>
      </c>
      <c r="K254">
        <v>1</v>
      </c>
      <c r="L254" t="s">
        <v>30</v>
      </c>
      <c r="M254" t="s">
        <v>28</v>
      </c>
      <c r="N254">
        <v>1</v>
      </c>
      <c r="O254" t="s">
        <v>28</v>
      </c>
      <c r="P254">
        <v>1.4496</v>
      </c>
    </row>
    <row r="255" spans="1:16" x14ac:dyDescent="0.2">
      <c r="A255" t="s">
        <v>64</v>
      </c>
      <c r="B255">
        <v>14</v>
      </c>
      <c r="G255" t="s">
        <v>45</v>
      </c>
      <c r="H255" t="s">
        <v>28</v>
      </c>
      <c r="I255" t="s">
        <v>28</v>
      </c>
      <c r="J255">
        <v>0.7167</v>
      </c>
      <c r="K255">
        <v>1</v>
      </c>
      <c r="L255" t="s">
        <v>47</v>
      </c>
      <c r="M255" t="s">
        <v>35</v>
      </c>
      <c r="N255">
        <v>1</v>
      </c>
      <c r="O255" t="s">
        <v>35</v>
      </c>
      <c r="P255">
        <v>1.2539</v>
      </c>
    </row>
    <row r="256" spans="1:16" x14ac:dyDescent="0.2">
      <c r="A256" t="s">
        <v>64</v>
      </c>
      <c r="B256">
        <v>15</v>
      </c>
      <c r="G256" t="s">
        <v>40</v>
      </c>
      <c r="H256" t="s">
        <v>35</v>
      </c>
      <c r="I256" t="s">
        <v>35</v>
      </c>
      <c r="J256">
        <v>3.3534000000000002</v>
      </c>
      <c r="K256">
        <v>1</v>
      </c>
      <c r="L256" t="s">
        <v>50</v>
      </c>
      <c r="M256" t="s">
        <v>28</v>
      </c>
      <c r="N256">
        <v>1</v>
      </c>
      <c r="O256" t="s">
        <v>28</v>
      </c>
      <c r="P256">
        <v>1.0164</v>
      </c>
    </row>
    <row r="257" spans="1:16" x14ac:dyDescent="0.2">
      <c r="A257" t="s">
        <v>64</v>
      </c>
      <c r="B257">
        <v>16</v>
      </c>
      <c r="G257" t="s">
        <v>45</v>
      </c>
      <c r="H257" t="s">
        <v>35</v>
      </c>
      <c r="I257" t="s">
        <v>28</v>
      </c>
      <c r="J257">
        <v>1.4865999999999999</v>
      </c>
      <c r="K257">
        <v>0</v>
      </c>
      <c r="L257" t="s">
        <v>40</v>
      </c>
      <c r="M257" t="s">
        <v>28</v>
      </c>
      <c r="N257">
        <v>1</v>
      </c>
      <c r="O257" t="s">
        <v>28</v>
      </c>
      <c r="P257">
        <v>0.70420000000000005</v>
      </c>
    </row>
    <row r="258" spans="1:16" x14ac:dyDescent="0.2">
      <c r="A258" t="s">
        <v>64</v>
      </c>
      <c r="B258">
        <v>17</v>
      </c>
      <c r="G258" t="s">
        <v>41</v>
      </c>
      <c r="H258" t="s">
        <v>28</v>
      </c>
      <c r="I258" t="s">
        <v>28</v>
      </c>
      <c r="J258">
        <v>0.89900000000000002</v>
      </c>
      <c r="K258">
        <v>1</v>
      </c>
      <c r="L258" t="s">
        <v>47</v>
      </c>
      <c r="M258" t="s">
        <v>35</v>
      </c>
      <c r="N258">
        <v>1</v>
      </c>
      <c r="O258" t="s">
        <v>35</v>
      </c>
      <c r="P258">
        <v>2.0169000000000001</v>
      </c>
    </row>
    <row r="259" spans="1:16" x14ac:dyDescent="0.2">
      <c r="A259" t="s">
        <v>64</v>
      </c>
      <c r="B259">
        <v>18</v>
      </c>
      <c r="G259" t="s">
        <v>45</v>
      </c>
      <c r="H259" t="s">
        <v>35</v>
      </c>
      <c r="I259" t="s">
        <v>35</v>
      </c>
      <c r="J259">
        <v>1.0143</v>
      </c>
      <c r="K259">
        <v>1</v>
      </c>
      <c r="L259" t="s">
        <v>50</v>
      </c>
      <c r="M259" t="s">
        <v>35</v>
      </c>
      <c r="N259">
        <v>1</v>
      </c>
      <c r="O259" t="s">
        <v>35</v>
      </c>
      <c r="P259">
        <v>1.8347</v>
      </c>
    </row>
    <row r="260" spans="1:16" x14ac:dyDescent="0.2">
      <c r="A260" t="s">
        <v>64</v>
      </c>
      <c r="B260">
        <v>19</v>
      </c>
      <c r="G260" t="s">
        <v>27</v>
      </c>
      <c r="H260" t="s">
        <v>28</v>
      </c>
      <c r="I260" t="s">
        <v>28</v>
      </c>
      <c r="J260">
        <v>0.68340000000000001</v>
      </c>
      <c r="K260">
        <v>1</v>
      </c>
      <c r="L260" t="s">
        <v>30</v>
      </c>
      <c r="M260" t="s">
        <v>28</v>
      </c>
      <c r="N260">
        <v>1</v>
      </c>
      <c r="O260" t="s">
        <v>28</v>
      </c>
      <c r="P260">
        <v>2.0998999999999999</v>
      </c>
    </row>
    <row r="261" spans="1:16" x14ac:dyDescent="0.2">
      <c r="A261" t="s">
        <v>64</v>
      </c>
      <c r="B261">
        <v>20</v>
      </c>
      <c r="G261" t="s">
        <v>27</v>
      </c>
      <c r="H261" t="s">
        <v>28</v>
      </c>
      <c r="I261" t="s">
        <v>28</v>
      </c>
      <c r="J261">
        <v>1.0668</v>
      </c>
      <c r="K261">
        <v>1</v>
      </c>
      <c r="L261" t="s">
        <v>33</v>
      </c>
      <c r="M261" t="s">
        <v>28</v>
      </c>
      <c r="N261">
        <v>1</v>
      </c>
      <c r="O261" t="s">
        <v>28</v>
      </c>
      <c r="P261">
        <v>0.63319999999999999</v>
      </c>
    </row>
    <row r="262" spans="1:16" x14ac:dyDescent="0.2">
      <c r="A262" t="s">
        <v>64</v>
      </c>
      <c r="B262">
        <v>21</v>
      </c>
      <c r="G262" t="s">
        <v>27</v>
      </c>
      <c r="H262" t="s">
        <v>35</v>
      </c>
      <c r="I262" t="s">
        <v>35</v>
      </c>
      <c r="J262">
        <v>1.0011000000000001</v>
      </c>
      <c r="K262">
        <v>1</v>
      </c>
      <c r="L262" t="s">
        <v>38</v>
      </c>
      <c r="M262" t="s">
        <v>28</v>
      </c>
      <c r="N262">
        <v>1</v>
      </c>
      <c r="O262" t="s">
        <v>28</v>
      </c>
      <c r="P262">
        <v>1.1682999999999999</v>
      </c>
    </row>
    <row r="263" spans="1:16" x14ac:dyDescent="0.2">
      <c r="A263" t="s">
        <v>64</v>
      </c>
      <c r="B263">
        <v>22</v>
      </c>
      <c r="G263" t="s">
        <v>36</v>
      </c>
      <c r="H263" t="s">
        <v>28</v>
      </c>
      <c r="I263" t="s">
        <v>28</v>
      </c>
      <c r="J263">
        <v>1.1009</v>
      </c>
      <c r="K263">
        <v>1</v>
      </c>
      <c r="L263" t="s">
        <v>30</v>
      </c>
      <c r="M263" t="s">
        <v>35</v>
      </c>
      <c r="N263">
        <v>0</v>
      </c>
      <c r="O263" t="s">
        <v>28</v>
      </c>
      <c r="P263">
        <v>1.3160000000000001</v>
      </c>
    </row>
    <row r="264" spans="1:16" x14ac:dyDescent="0.2">
      <c r="A264" t="s">
        <v>64</v>
      </c>
      <c r="B264">
        <v>23</v>
      </c>
      <c r="G264" t="s">
        <v>46</v>
      </c>
      <c r="H264" t="s">
        <v>28</v>
      </c>
      <c r="I264" t="s">
        <v>28</v>
      </c>
      <c r="J264">
        <v>1.0661</v>
      </c>
      <c r="K264">
        <v>1</v>
      </c>
      <c r="L264" t="s">
        <v>43</v>
      </c>
      <c r="M264" t="s">
        <v>28</v>
      </c>
      <c r="N264">
        <v>1</v>
      </c>
      <c r="O264" t="s">
        <v>28</v>
      </c>
      <c r="P264">
        <v>1.4505999999999999</v>
      </c>
    </row>
    <row r="265" spans="1:16" x14ac:dyDescent="0.2">
      <c r="A265" t="s">
        <v>64</v>
      </c>
      <c r="B265">
        <v>24</v>
      </c>
      <c r="G265" t="s">
        <v>38</v>
      </c>
      <c r="H265" t="s">
        <v>28</v>
      </c>
      <c r="I265" t="s">
        <v>28</v>
      </c>
      <c r="J265">
        <v>0.68400000000000005</v>
      </c>
      <c r="K265">
        <v>1</v>
      </c>
      <c r="L265" t="s">
        <v>34</v>
      </c>
      <c r="M265" t="s">
        <v>28</v>
      </c>
      <c r="N265">
        <v>1</v>
      </c>
      <c r="O265" t="s">
        <v>28</v>
      </c>
      <c r="P265">
        <v>1.0163</v>
      </c>
    </row>
    <row r="266" spans="1:16" x14ac:dyDescent="0.2">
      <c r="A266" t="s">
        <v>64</v>
      </c>
      <c r="B266">
        <v>25</v>
      </c>
      <c r="G266" t="s">
        <v>46</v>
      </c>
      <c r="H266" t="s">
        <v>35</v>
      </c>
      <c r="I266" t="s">
        <v>35</v>
      </c>
      <c r="J266">
        <v>0.83350000000000002</v>
      </c>
      <c r="K266">
        <v>1</v>
      </c>
      <c r="L266" t="s">
        <v>30</v>
      </c>
      <c r="M266" t="s">
        <v>35</v>
      </c>
      <c r="N266">
        <v>1</v>
      </c>
      <c r="O266" t="s">
        <v>35</v>
      </c>
      <c r="P266">
        <v>1.2690999999999999</v>
      </c>
    </row>
    <row r="267" spans="1:16" x14ac:dyDescent="0.2">
      <c r="A267" t="s">
        <v>64</v>
      </c>
      <c r="B267">
        <v>26</v>
      </c>
      <c r="G267" t="s">
        <v>47</v>
      </c>
      <c r="H267" t="s">
        <v>28</v>
      </c>
      <c r="I267" t="s">
        <v>28</v>
      </c>
      <c r="J267">
        <v>1.1335999999999999</v>
      </c>
      <c r="K267">
        <v>1</v>
      </c>
      <c r="L267" t="s">
        <v>49</v>
      </c>
      <c r="M267" t="s">
        <v>28</v>
      </c>
      <c r="N267">
        <v>1</v>
      </c>
      <c r="O267" t="s">
        <v>28</v>
      </c>
      <c r="P267">
        <v>1.3489</v>
      </c>
    </row>
    <row r="268" spans="1:16" x14ac:dyDescent="0.2">
      <c r="A268" t="s">
        <v>64</v>
      </c>
      <c r="B268">
        <v>27</v>
      </c>
      <c r="G268" t="s">
        <v>27</v>
      </c>
      <c r="H268" t="s">
        <v>28</v>
      </c>
      <c r="I268" t="s">
        <v>28</v>
      </c>
      <c r="J268">
        <v>1.0032000000000001</v>
      </c>
      <c r="K268">
        <v>1</v>
      </c>
      <c r="L268" t="s">
        <v>34</v>
      </c>
      <c r="M268" t="s">
        <v>35</v>
      </c>
      <c r="N268">
        <v>0</v>
      </c>
      <c r="O268" t="s">
        <v>28</v>
      </c>
      <c r="P268">
        <v>1.9677</v>
      </c>
    </row>
    <row r="269" spans="1:16" x14ac:dyDescent="0.2">
      <c r="A269" t="s">
        <v>64</v>
      </c>
      <c r="B269">
        <v>28</v>
      </c>
      <c r="G269" t="s">
        <v>47</v>
      </c>
      <c r="H269" t="s">
        <v>35</v>
      </c>
      <c r="I269" t="s">
        <v>35</v>
      </c>
      <c r="J269">
        <v>1.1839</v>
      </c>
      <c r="K269">
        <v>1</v>
      </c>
      <c r="L269" t="s">
        <v>30</v>
      </c>
      <c r="M269" t="s">
        <v>35</v>
      </c>
      <c r="N269">
        <v>0</v>
      </c>
      <c r="O269" t="s">
        <v>28</v>
      </c>
      <c r="P269">
        <v>2.101</v>
      </c>
    </row>
    <row r="270" spans="1:16" x14ac:dyDescent="0.2">
      <c r="A270" t="s">
        <v>64</v>
      </c>
      <c r="B270">
        <v>29</v>
      </c>
      <c r="G270" t="s">
        <v>36</v>
      </c>
      <c r="H270" t="s">
        <v>28</v>
      </c>
      <c r="I270" t="s">
        <v>28</v>
      </c>
      <c r="J270">
        <v>0.62</v>
      </c>
      <c r="K270">
        <v>1</v>
      </c>
      <c r="L270" t="s">
        <v>49</v>
      </c>
      <c r="M270" t="s">
        <v>35</v>
      </c>
      <c r="N270">
        <v>0</v>
      </c>
      <c r="O270" t="s">
        <v>28</v>
      </c>
      <c r="P270">
        <v>1.3826000000000001</v>
      </c>
    </row>
    <row r="271" spans="1:16" x14ac:dyDescent="0.2">
      <c r="A271" t="s">
        <v>64</v>
      </c>
      <c r="B271">
        <v>30</v>
      </c>
      <c r="G271" t="s">
        <v>47</v>
      </c>
      <c r="H271" t="s">
        <v>35</v>
      </c>
      <c r="I271" t="s">
        <v>35</v>
      </c>
      <c r="J271">
        <v>1.0834999999999999</v>
      </c>
      <c r="K271">
        <v>1</v>
      </c>
      <c r="L271" t="s">
        <v>38</v>
      </c>
      <c r="M271" t="s">
        <v>28</v>
      </c>
      <c r="N271">
        <v>1</v>
      </c>
      <c r="O271" t="s">
        <v>28</v>
      </c>
      <c r="P271">
        <v>0.58409999999999995</v>
      </c>
    </row>
    <row r="272" spans="1:16" x14ac:dyDescent="0.2">
      <c r="A272" t="s">
        <v>64</v>
      </c>
      <c r="B272">
        <v>31</v>
      </c>
      <c r="G272" t="s">
        <v>44</v>
      </c>
      <c r="H272" t="s">
        <v>28</v>
      </c>
      <c r="I272" t="s">
        <v>28</v>
      </c>
      <c r="J272">
        <v>0.90239999999999998</v>
      </c>
      <c r="K272">
        <v>1</v>
      </c>
      <c r="L272" t="s">
        <v>48</v>
      </c>
      <c r="M272" t="s">
        <v>28</v>
      </c>
      <c r="N272">
        <v>1</v>
      </c>
      <c r="O272" t="s">
        <v>28</v>
      </c>
      <c r="P272">
        <v>0.70230000000000004</v>
      </c>
    </row>
    <row r="273" spans="1:16" x14ac:dyDescent="0.2">
      <c r="A273" t="s">
        <v>64</v>
      </c>
      <c r="B273">
        <v>32</v>
      </c>
      <c r="G273" t="s">
        <v>42</v>
      </c>
      <c r="H273" t="s">
        <v>28</v>
      </c>
      <c r="I273" t="s">
        <v>28</v>
      </c>
      <c r="J273">
        <v>0.88329999999999997</v>
      </c>
      <c r="K273">
        <v>1</v>
      </c>
      <c r="L273" t="s">
        <v>42</v>
      </c>
      <c r="M273" t="s">
        <v>28</v>
      </c>
      <c r="N273">
        <v>1</v>
      </c>
      <c r="O273" t="s">
        <v>28</v>
      </c>
      <c r="P273">
        <v>0.63280000000000003</v>
      </c>
    </row>
    <row r="274" spans="1:16" x14ac:dyDescent="0.2">
      <c r="A274" t="s">
        <v>64</v>
      </c>
      <c r="B274">
        <v>33</v>
      </c>
      <c r="G274" t="s">
        <v>44</v>
      </c>
      <c r="H274" t="s">
        <v>35</v>
      </c>
      <c r="I274" t="s">
        <v>35</v>
      </c>
      <c r="J274">
        <v>0.59870000000000001</v>
      </c>
      <c r="K274">
        <v>1</v>
      </c>
      <c r="L274" t="s">
        <v>29</v>
      </c>
      <c r="M274" t="s">
        <v>28</v>
      </c>
      <c r="N274">
        <v>1</v>
      </c>
      <c r="O274" t="s">
        <v>28</v>
      </c>
      <c r="P274">
        <v>1.1327</v>
      </c>
    </row>
    <row r="275" spans="1:16" x14ac:dyDescent="0.2">
      <c r="A275" t="s">
        <v>64</v>
      </c>
      <c r="B275">
        <v>34</v>
      </c>
      <c r="G275" t="s">
        <v>32</v>
      </c>
      <c r="H275" t="s">
        <v>28</v>
      </c>
      <c r="I275" t="s">
        <v>28</v>
      </c>
      <c r="J275">
        <v>0.70009999999999994</v>
      </c>
      <c r="K275">
        <v>1</v>
      </c>
      <c r="L275" t="s">
        <v>47</v>
      </c>
      <c r="M275" t="s">
        <v>28</v>
      </c>
      <c r="N275">
        <v>1</v>
      </c>
      <c r="O275" t="s">
        <v>28</v>
      </c>
      <c r="P275">
        <v>0.88380000000000003</v>
      </c>
    </row>
    <row r="276" spans="1:16" x14ac:dyDescent="0.2">
      <c r="A276" t="s">
        <v>64</v>
      </c>
      <c r="B276">
        <v>35</v>
      </c>
      <c r="G276" t="s">
        <v>37</v>
      </c>
      <c r="H276" t="s">
        <v>28</v>
      </c>
      <c r="I276" t="s">
        <v>28</v>
      </c>
      <c r="J276">
        <v>0.78180000000000005</v>
      </c>
      <c r="K276">
        <v>1</v>
      </c>
      <c r="L276" t="s">
        <v>42</v>
      </c>
      <c r="M276" t="s">
        <v>35</v>
      </c>
      <c r="N276">
        <v>1</v>
      </c>
      <c r="O276" t="s">
        <v>35</v>
      </c>
      <c r="P276">
        <v>1.0677000000000001</v>
      </c>
    </row>
    <row r="277" spans="1:16" x14ac:dyDescent="0.2">
      <c r="A277" t="s">
        <v>64</v>
      </c>
      <c r="B277">
        <v>36</v>
      </c>
      <c r="G277" t="s">
        <v>32</v>
      </c>
      <c r="H277" t="s">
        <v>35</v>
      </c>
      <c r="I277" t="s">
        <v>28</v>
      </c>
      <c r="J277">
        <v>2.532</v>
      </c>
      <c r="K277">
        <v>0</v>
      </c>
      <c r="L277" t="s">
        <v>29</v>
      </c>
      <c r="M277" t="s">
        <v>35</v>
      </c>
      <c r="N277">
        <v>1</v>
      </c>
      <c r="O277" t="s">
        <v>35</v>
      </c>
      <c r="P277">
        <v>0.98299999999999998</v>
      </c>
    </row>
    <row r="278" spans="1:16" x14ac:dyDescent="0.2">
      <c r="A278" t="s">
        <v>64</v>
      </c>
      <c r="B278">
        <v>37</v>
      </c>
      <c r="G278" t="s">
        <v>37</v>
      </c>
      <c r="H278" t="s">
        <v>35</v>
      </c>
      <c r="I278" t="s">
        <v>35</v>
      </c>
      <c r="J278">
        <v>1.5382</v>
      </c>
      <c r="K278">
        <v>1</v>
      </c>
      <c r="L278" t="s">
        <v>47</v>
      </c>
      <c r="M278" t="s">
        <v>35</v>
      </c>
      <c r="N278">
        <v>0</v>
      </c>
      <c r="O278" t="s">
        <v>28</v>
      </c>
      <c r="P278">
        <v>1.2034</v>
      </c>
    </row>
    <row r="279" spans="1:16" x14ac:dyDescent="0.2">
      <c r="A279" t="s">
        <v>64</v>
      </c>
      <c r="B279">
        <v>38</v>
      </c>
      <c r="G279" t="s">
        <v>37</v>
      </c>
      <c r="H279" t="s">
        <v>28</v>
      </c>
      <c r="I279" t="s">
        <v>28</v>
      </c>
      <c r="J279">
        <v>2.5550000000000002</v>
      </c>
      <c r="K279">
        <v>1</v>
      </c>
      <c r="L279" t="s">
        <v>42</v>
      </c>
      <c r="M279" t="s">
        <v>35</v>
      </c>
      <c r="N279">
        <v>0</v>
      </c>
      <c r="O279" t="s">
        <v>28</v>
      </c>
      <c r="P279">
        <v>0.69450000000000001</v>
      </c>
    </row>
    <row r="280" spans="1:16" x14ac:dyDescent="0.2">
      <c r="A280" t="s">
        <v>64</v>
      </c>
      <c r="B280">
        <v>39</v>
      </c>
      <c r="G280" t="s">
        <v>34</v>
      </c>
      <c r="H280" t="s">
        <v>28</v>
      </c>
      <c r="I280" t="s">
        <v>28</v>
      </c>
      <c r="J280">
        <v>1.1012</v>
      </c>
      <c r="K280">
        <v>1</v>
      </c>
      <c r="L280" t="s">
        <v>41</v>
      </c>
      <c r="M280" t="s">
        <v>28</v>
      </c>
      <c r="N280">
        <v>1</v>
      </c>
      <c r="O280" t="s">
        <v>28</v>
      </c>
      <c r="P280">
        <v>0.91969999999999996</v>
      </c>
    </row>
    <row r="281" spans="1:16" x14ac:dyDescent="0.2">
      <c r="A281" t="s">
        <v>64</v>
      </c>
      <c r="B281">
        <v>40</v>
      </c>
      <c r="G281" t="s">
        <v>48</v>
      </c>
      <c r="H281" t="s">
        <v>28</v>
      </c>
      <c r="I281" t="s">
        <v>28</v>
      </c>
      <c r="J281">
        <v>1.4334</v>
      </c>
      <c r="K281">
        <v>1</v>
      </c>
      <c r="L281" t="s">
        <v>37</v>
      </c>
      <c r="M281" t="s">
        <v>28</v>
      </c>
      <c r="N281">
        <v>1</v>
      </c>
      <c r="O281" t="s">
        <v>28</v>
      </c>
      <c r="P281">
        <v>0.73340000000000005</v>
      </c>
    </row>
    <row r="282" spans="1:16" x14ac:dyDescent="0.2">
      <c r="A282" t="s">
        <v>64</v>
      </c>
      <c r="B282">
        <v>41</v>
      </c>
      <c r="G282" t="s">
        <v>36</v>
      </c>
      <c r="H282" t="s">
        <v>28</v>
      </c>
      <c r="I282" t="s">
        <v>28</v>
      </c>
      <c r="J282">
        <v>0.53320000000000001</v>
      </c>
      <c r="K282">
        <v>1</v>
      </c>
      <c r="L282" t="s">
        <v>40</v>
      </c>
      <c r="M282" t="s">
        <v>28</v>
      </c>
      <c r="N282">
        <v>1</v>
      </c>
      <c r="O282" t="s">
        <v>28</v>
      </c>
      <c r="P282">
        <v>0.93540000000000001</v>
      </c>
    </row>
    <row r="283" spans="1:16" x14ac:dyDescent="0.2">
      <c r="A283" t="s">
        <v>64</v>
      </c>
      <c r="B283">
        <v>42</v>
      </c>
      <c r="G283" t="s">
        <v>31</v>
      </c>
      <c r="H283" t="s">
        <v>28</v>
      </c>
      <c r="I283" t="s">
        <v>28</v>
      </c>
      <c r="J283">
        <v>0.55110000000000003</v>
      </c>
      <c r="K283">
        <v>1</v>
      </c>
      <c r="L283" t="s">
        <v>48</v>
      </c>
      <c r="M283" t="s">
        <v>28</v>
      </c>
      <c r="N283">
        <v>1</v>
      </c>
      <c r="O283" t="s">
        <v>28</v>
      </c>
      <c r="P283">
        <v>1.0350999999999999</v>
      </c>
    </row>
    <row r="284" spans="1:16" x14ac:dyDescent="0.2">
      <c r="A284" t="s">
        <v>64</v>
      </c>
      <c r="B284">
        <v>43</v>
      </c>
      <c r="G284" t="s">
        <v>36</v>
      </c>
      <c r="H284" t="s">
        <v>35</v>
      </c>
      <c r="I284" t="s">
        <v>35</v>
      </c>
      <c r="J284">
        <v>0.69920000000000004</v>
      </c>
      <c r="K284">
        <v>1</v>
      </c>
      <c r="L284" t="s">
        <v>44</v>
      </c>
      <c r="M284" t="s">
        <v>28</v>
      </c>
      <c r="N284">
        <v>1</v>
      </c>
      <c r="O284" t="s">
        <v>28</v>
      </c>
      <c r="P284">
        <v>0.68569999999999998</v>
      </c>
    </row>
    <row r="285" spans="1:16" x14ac:dyDescent="0.2">
      <c r="A285" t="s">
        <v>64</v>
      </c>
      <c r="B285">
        <v>44</v>
      </c>
      <c r="G285" t="s">
        <v>49</v>
      </c>
      <c r="H285" t="s">
        <v>28</v>
      </c>
      <c r="I285" t="s">
        <v>28</v>
      </c>
      <c r="J285">
        <v>0.95040000000000002</v>
      </c>
      <c r="K285">
        <v>1</v>
      </c>
      <c r="L285" t="s">
        <v>33</v>
      </c>
      <c r="M285" t="s">
        <v>28</v>
      </c>
      <c r="N285">
        <v>1</v>
      </c>
      <c r="O285" t="s">
        <v>28</v>
      </c>
      <c r="P285">
        <v>1.2703</v>
      </c>
    </row>
    <row r="286" spans="1:16" x14ac:dyDescent="0.2">
      <c r="A286" t="s">
        <v>64</v>
      </c>
      <c r="B286">
        <v>45</v>
      </c>
      <c r="G286" t="s">
        <v>29</v>
      </c>
      <c r="H286" t="s">
        <v>28</v>
      </c>
      <c r="I286" t="s">
        <v>28</v>
      </c>
      <c r="J286">
        <v>0.65039999999999998</v>
      </c>
      <c r="K286">
        <v>1</v>
      </c>
      <c r="L286" t="s">
        <v>48</v>
      </c>
      <c r="M286" t="s">
        <v>35</v>
      </c>
      <c r="N286">
        <v>1</v>
      </c>
      <c r="O286" t="s">
        <v>35</v>
      </c>
      <c r="P286">
        <v>1.3166</v>
      </c>
    </row>
    <row r="287" spans="1:16" x14ac:dyDescent="0.2">
      <c r="A287" t="s">
        <v>64</v>
      </c>
      <c r="B287">
        <v>46</v>
      </c>
      <c r="G287" t="s">
        <v>42</v>
      </c>
      <c r="H287" t="s">
        <v>28</v>
      </c>
      <c r="I287" t="s">
        <v>28</v>
      </c>
      <c r="J287">
        <v>0.80300000000000005</v>
      </c>
      <c r="K287">
        <v>1</v>
      </c>
      <c r="L287" t="s">
        <v>44</v>
      </c>
      <c r="M287" t="s">
        <v>35</v>
      </c>
      <c r="N287">
        <v>1</v>
      </c>
      <c r="O287" t="s">
        <v>35</v>
      </c>
      <c r="P287">
        <v>1.2837000000000001</v>
      </c>
    </row>
    <row r="288" spans="1:16" x14ac:dyDescent="0.2">
      <c r="A288" t="s">
        <v>64</v>
      </c>
      <c r="B288">
        <v>47</v>
      </c>
      <c r="G288" t="s">
        <v>29</v>
      </c>
      <c r="H288" t="s">
        <v>35</v>
      </c>
      <c r="I288" t="s">
        <v>35</v>
      </c>
      <c r="J288">
        <v>0.94910000000000005</v>
      </c>
      <c r="K288">
        <v>1</v>
      </c>
      <c r="L288" t="s">
        <v>39</v>
      </c>
      <c r="M288" t="s">
        <v>28</v>
      </c>
      <c r="N288">
        <v>1</v>
      </c>
      <c r="O288" t="s">
        <v>28</v>
      </c>
      <c r="P288">
        <v>0.61750000000000005</v>
      </c>
    </row>
    <row r="289" spans="1:16" x14ac:dyDescent="0.2">
      <c r="A289" t="s">
        <v>64</v>
      </c>
      <c r="B289">
        <v>48</v>
      </c>
      <c r="G289" t="s">
        <v>42</v>
      </c>
      <c r="H289" t="s">
        <v>35</v>
      </c>
      <c r="I289" t="s">
        <v>35</v>
      </c>
      <c r="J289">
        <v>1.2998000000000001</v>
      </c>
      <c r="K289">
        <v>1</v>
      </c>
      <c r="L289" t="s">
        <v>41</v>
      </c>
      <c r="M289" t="s">
        <v>28</v>
      </c>
      <c r="N289">
        <v>1</v>
      </c>
      <c r="O289" t="s">
        <v>28</v>
      </c>
      <c r="P289">
        <v>0.68259999999999998</v>
      </c>
    </row>
    <row r="290" spans="1:16" x14ac:dyDescent="0.2">
      <c r="A290" t="s">
        <v>65</v>
      </c>
      <c r="B290">
        <v>1</v>
      </c>
      <c r="C290" t="s">
        <v>27</v>
      </c>
      <c r="D290" t="s">
        <v>28</v>
      </c>
      <c r="E290" t="s">
        <v>29</v>
      </c>
      <c r="F290" t="s">
        <v>28</v>
      </c>
      <c r="G290" t="s">
        <v>29</v>
      </c>
      <c r="H290" t="s">
        <v>28</v>
      </c>
      <c r="I290" t="s">
        <v>28</v>
      </c>
      <c r="J290">
        <v>2.3469000000000002</v>
      </c>
      <c r="K290">
        <v>1</v>
      </c>
      <c r="L290" t="s">
        <v>27</v>
      </c>
      <c r="M290" t="s">
        <v>28</v>
      </c>
      <c r="N290">
        <v>1</v>
      </c>
      <c r="O290" t="s">
        <v>28</v>
      </c>
      <c r="P290">
        <v>3.8631000000000002</v>
      </c>
    </row>
    <row r="291" spans="1:16" x14ac:dyDescent="0.2">
      <c r="A291" t="s">
        <v>65</v>
      </c>
      <c r="B291">
        <v>2</v>
      </c>
      <c r="C291" t="s">
        <v>30</v>
      </c>
      <c r="D291" t="s">
        <v>28</v>
      </c>
      <c r="E291" t="s">
        <v>31</v>
      </c>
      <c r="F291" t="s">
        <v>28</v>
      </c>
      <c r="G291" t="s">
        <v>40</v>
      </c>
      <c r="H291" t="s">
        <v>28</v>
      </c>
      <c r="I291" t="s">
        <v>28</v>
      </c>
      <c r="J291">
        <v>1.3905000000000001</v>
      </c>
      <c r="K291">
        <v>1</v>
      </c>
      <c r="L291" t="s">
        <v>32</v>
      </c>
      <c r="M291" t="s">
        <v>28</v>
      </c>
      <c r="N291">
        <v>1</v>
      </c>
      <c r="O291" t="s">
        <v>28</v>
      </c>
      <c r="P291">
        <v>2.1025999999999998</v>
      </c>
    </row>
    <row r="292" spans="1:16" x14ac:dyDescent="0.2">
      <c r="A292" t="s">
        <v>65</v>
      </c>
      <c r="B292">
        <v>3</v>
      </c>
      <c r="C292" t="s">
        <v>30</v>
      </c>
      <c r="D292" t="s">
        <v>28</v>
      </c>
      <c r="E292" t="s">
        <v>32</v>
      </c>
      <c r="F292" t="s">
        <v>28</v>
      </c>
      <c r="G292" t="s">
        <v>41</v>
      </c>
      <c r="H292" t="s">
        <v>28</v>
      </c>
      <c r="I292" t="s">
        <v>28</v>
      </c>
      <c r="J292">
        <v>0.76429999999999998</v>
      </c>
      <c r="K292">
        <v>1</v>
      </c>
      <c r="L292" t="s">
        <v>34</v>
      </c>
      <c r="M292" t="s">
        <v>28</v>
      </c>
      <c r="N292">
        <v>1</v>
      </c>
      <c r="O292" t="s">
        <v>28</v>
      </c>
      <c r="P292">
        <v>1.0962000000000001</v>
      </c>
    </row>
    <row r="293" spans="1:16" x14ac:dyDescent="0.2">
      <c r="A293" t="s">
        <v>65</v>
      </c>
      <c r="B293">
        <v>4</v>
      </c>
      <c r="C293" t="s">
        <v>33</v>
      </c>
      <c r="D293" t="s">
        <v>28</v>
      </c>
      <c r="E293" t="s">
        <v>27</v>
      </c>
      <c r="F293" t="s">
        <v>28</v>
      </c>
      <c r="G293" t="s">
        <v>29</v>
      </c>
      <c r="H293" t="s">
        <v>28</v>
      </c>
      <c r="I293" t="s">
        <v>35</v>
      </c>
      <c r="J293">
        <v>1.1216999999999999</v>
      </c>
      <c r="K293">
        <v>0</v>
      </c>
      <c r="L293" t="s">
        <v>29</v>
      </c>
      <c r="M293" t="s">
        <v>28</v>
      </c>
      <c r="N293">
        <v>1</v>
      </c>
      <c r="O293" t="s">
        <v>28</v>
      </c>
      <c r="P293">
        <v>0.67300000000000004</v>
      </c>
    </row>
    <row r="294" spans="1:16" x14ac:dyDescent="0.2">
      <c r="A294" t="s">
        <v>65</v>
      </c>
      <c r="B294">
        <v>5</v>
      </c>
      <c r="C294" t="s">
        <v>34</v>
      </c>
      <c r="D294" t="s">
        <v>28</v>
      </c>
      <c r="E294" t="s">
        <v>31</v>
      </c>
      <c r="F294" t="s">
        <v>35</v>
      </c>
      <c r="G294" t="s">
        <v>42</v>
      </c>
      <c r="H294" t="s">
        <v>28</v>
      </c>
      <c r="I294" t="s">
        <v>28</v>
      </c>
      <c r="J294">
        <v>1.3834</v>
      </c>
      <c r="K294">
        <v>1</v>
      </c>
      <c r="L294" t="s">
        <v>50</v>
      </c>
      <c r="M294" t="s">
        <v>28</v>
      </c>
      <c r="N294">
        <v>1</v>
      </c>
      <c r="O294" t="s">
        <v>28</v>
      </c>
      <c r="P294">
        <v>0.67110000000000003</v>
      </c>
    </row>
    <row r="295" spans="1:16" x14ac:dyDescent="0.2">
      <c r="A295" t="s">
        <v>65</v>
      </c>
      <c r="B295">
        <v>6</v>
      </c>
      <c r="C295" t="s">
        <v>33</v>
      </c>
      <c r="D295" t="s">
        <v>35</v>
      </c>
      <c r="E295" t="s">
        <v>30</v>
      </c>
      <c r="F295" t="s">
        <v>28</v>
      </c>
      <c r="G295" t="s">
        <v>29</v>
      </c>
      <c r="H295" t="s">
        <v>35</v>
      </c>
      <c r="I295" t="s">
        <v>35</v>
      </c>
      <c r="J295">
        <v>0.99029999999999996</v>
      </c>
      <c r="K295">
        <v>1</v>
      </c>
      <c r="L295" t="s">
        <v>50</v>
      </c>
      <c r="M295" t="s">
        <v>28</v>
      </c>
      <c r="N295">
        <v>1</v>
      </c>
      <c r="O295" t="s">
        <v>28</v>
      </c>
      <c r="P295">
        <v>0.9788</v>
      </c>
    </row>
    <row r="296" spans="1:16" x14ac:dyDescent="0.2">
      <c r="A296" t="s">
        <v>65</v>
      </c>
      <c r="B296">
        <v>7</v>
      </c>
      <c r="C296" t="s">
        <v>34</v>
      </c>
      <c r="D296" t="s">
        <v>35</v>
      </c>
      <c r="E296" t="s">
        <v>30</v>
      </c>
      <c r="F296" t="s">
        <v>28</v>
      </c>
      <c r="G296" t="s">
        <v>43</v>
      </c>
      <c r="H296" t="s">
        <v>28</v>
      </c>
      <c r="I296" t="s">
        <v>28</v>
      </c>
      <c r="J296">
        <v>1.0322</v>
      </c>
      <c r="K296">
        <v>1</v>
      </c>
      <c r="L296" t="s">
        <v>32</v>
      </c>
      <c r="M296" t="s">
        <v>28</v>
      </c>
      <c r="N296">
        <v>0</v>
      </c>
      <c r="O296" t="s">
        <v>35</v>
      </c>
      <c r="P296">
        <v>1.3039000000000001</v>
      </c>
    </row>
    <row r="297" spans="1:16" x14ac:dyDescent="0.2">
      <c r="A297" t="s">
        <v>65</v>
      </c>
      <c r="B297">
        <v>8</v>
      </c>
      <c r="C297" t="s">
        <v>36</v>
      </c>
      <c r="D297" t="s">
        <v>28</v>
      </c>
      <c r="E297" t="s">
        <v>37</v>
      </c>
      <c r="F297" t="s">
        <v>28</v>
      </c>
      <c r="G297" t="s">
        <v>29</v>
      </c>
      <c r="H297" t="s">
        <v>35</v>
      </c>
      <c r="I297" t="s">
        <v>35</v>
      </c>
      <c r="J297">
        <v>0.4703</v>
      </c>
      <c r="K297">
        <v>1</v>
      </c>
      <c r="L297" t="s">
        <v>50</v>
      </c>
      <c r="M297" t="s">
        <v>35</v>
      </c>
      <c r="N297">
        <v>1</v>
      </c>
      <c r="O297" t="s">
        <v>35</v>
      </c>
      <c r="P297">
        <v>1.3482000000000001</v>
      </c>
    </row>
    <row r="298" spans="1:16" x14ac:dyDescent="0.2">
      <c r="A298" t="s">
        <v>65</v>
      </c>
      <c r="B298">
        <v>9</v>
      </c>
      <c r="C298" t="s">
        <v>36</v>
      </c>
      <c r="D298" t="s">
        <v>28</v>
      </c>
      <c r="E298" t="s">
        <v>38</v>
      </c>
      <c r="F298" t="s">
        <v>28</v>
      </c>
      <c r="G298" t="s">
        <v>36</v>
      </c>
      <c r="H298" t="s">
        <v>28</v>
      </c>
      <c r="I298" t="s">
        <v>28</v>
      </c>
      <c r="J298">
        <v>1.4006000000000001</v>
      </c>
      <c r="K298">
        <v>1</v>
      </c>
      <c r="L298" t="s">
        <v>48</v>
      </c>
      <c r="M298" t="s">
        <v>28</v>
      </c>
      <c r="N298">
        <v>1</v>
      </c>
      <c r="O298" t="s">
        <v>28</v>
      </c>
      <c r="P298">
        <v>0.5585</v>
      </c>
    </row>
    <row r="299" spans="1:16" x14ac:dyDescent="0.2">
      <c r="A299" t="s">
        <v>65</v>
      </c>
      <c r="B299">
        <v>10</v>
      </c>
      <c r="C299" t="s">
        <v>39</v>
      </c>
      <c r="D299" t="s">
        <v>28</v>
      </c>
      <c r="E299" t="s">
        <v>34</v>
      </c>
      <c r="F299" t="s">
        <v>28</v>
      </c>
      <c r="G299" t="s">
        <v>29</v>
      </c>
      <c r="H299" t="s">
        <v>35</v>
      </c>
      <c r="I299" t="s">
        <v>35</v>
      </c>
      <c r="J299">
        <v>0.39460000000000001</v>
      </c>
      <c r="K299">
        <v>1</v>
      </c>
      <c r="L299" t="s">
        <v>32</v>
      </c>
      <c r="M299" t="s">
        <v>35</v>
      </c>
      <c r="N299">
        <v>1</v>
      </c>
      <c r="O299" t="s">
        <v>35</v>
      </c>
      <c r="P299">
        <v>1.3662000000000001</v>
      </c>
    </row>
    <row r="300" spans="1:16" x14ac:dyDescent="0.2">
      <c r="A300" t="s">
        <v>65</v>
      </c>
      <c r="B300">
        <v>11</v>
      </c>
      <c r="G300" t="s">
        <v>44</v>
      </c>
      <c r="H300" t="s">
        <v>28</v>
      </c>
      <c r="I300" t="s">
        <v>28</v>
      </c>
      <c r="J300">
        <v>0.65139999999999998</v>
      </c>
      <c r="K300">
        <v>1</v>
      </c>
      <c r="L300" t="s">
        <v>47</v>
      </c>
      <c r="M300" t="s">
        <v>28</v>
      </c>
      <c r="N300">
        <v>1</v>
      </c>
      <c r="O300" t="s">
        <v>28</v>
      </c>
      <c r="P300">
        <v>0.4073</v>
      </c>
    </row>
    <row r="301" spans="1:16" x14ac:dyDescent="0.2">
      <c r="A301" t="s">
        <v>65</v>
      </c>
      <c r="B301">
        <v>12</v>
      </c>
      <c r="G301" t="s">
        <v>44</v>
      </c>
      <c r="H301" t="s">
        <v>28</v>
      </c>
      <c r="I301" t="s">
        <v>28</v>
      </c>
      <c r="J301">
        <v>3.1160999999999999</v>
      </c>
      <c r="K301">
        <v>1</v>
      </c>
      <c r="L301" t="s">
        <v>39</v>
      </c>
      <c r="M301" t="s">
        <v>28</v>
      </c>
      <c r="N301">
        <v>1</v>
      </c>
      <c r="O301" t="s">
        <v>28</v>
      </c>
      <c r="P301">
        <v>0.49840000000000001</v>
      </c>
    </row>
    <row r="302" spans="1:16" x14ac:dyDescent="0.2">
      <c r="A302" t="s">
        <v>65</v>
      </c>
      <c r="B302">
        <v>13</v>
      </c>
      <c r="G302" t="s">
        <v>40</v>
      </c>
      <c r="H302" t="s">
        <v>28</v>
      </c>
      <c r="I302" t="s">
        <v>28</v>
      </c>
      <c r="J302">
        <v>1.2452000000000001</v>
      </c>
      <c r="K302">
        <v>1</v>
      </c>
      <c r="L302" t="s">
        <v>30</v>
      </c>
      <c r="M302" t="s">
        <v>28</v>
      </c>
      <c r="N302">
        <v>1</v>
      </c>
      <c r="O302" t="s">
        <v>28</v>
      </c>
      <c r="P302">
        <v>0.48309999999999997</v>
      </c>
    </row>
    <row r="303" spans="1:16" x14ac:dyDescent="0.2">
      <c r="A303" t="s">
        <v>65</v>
      </c>
      <c r="B303">
        <v>14</v>
      </c>
      <c r="G303" t="s">
        <v>45</v>
      </c>
      <c r="H303" t="s">
        <v>28</v>
      </c>
      <c r="I303" t="s">
        <v>35</v>
      </c>
      <c r="J303">
        <v>0.62090000000000001</v>
      </c>
      <c r="K303">
        <v>0</v>
      </c>
      <c r="L303" t="s">
        <v>47</v>
      </c>
      <c r="M303" t="s">
        <v>35</v>
      </c>
      <c r="N303">
        <v>1</v>
      </c>
      <c r="O303" t="s">
        <v>35</v>
      </c>
      <c r="P303">
        <v>0.7097</v>
      </c>
    </row>
    <row r="304" spans="1:16" x14ac:dyDescent="0.2">
      <c r="A304" t="s">
        <v>65</v>
      </c>
      <c r="B304">
        <v>15</v>
      </c>
      <c r="G304" t="s">
        <v>40</v>
      </c>
      <c r="H304" t="s">
        <v>35</v>
      </c>
      <c r="I304" t="s">
        <v>35</v>
      </c>
      <c r="J304">
        <v>1.4017999999999999</v>
      </c>
      <c r="K304">
        <v>1</v>
      </c>
      <c r="L304" t="s">
        <v>50</v>
      </c>
      <c r="M304" t="s">
        <v>28</v>
      </c>
      <c r="N304">
        <v>1</v>
      </c>
      <c r="O304" t="s">
        <v>28</v>
      </c>
      <c r="P304">
        <v>0.58160000000000001</v>
      </c>
    </row>
    <row r="305" spans="1:16" x14ac:dyDescent="0.2">
      <c r="A305" t="s">
        <v>65</v>
      </c>
      <c r="B305">
        <v>16</v>
      </c>
      <c r="G305" t="s">
        <v>45</v>
      </c>
      <c r="H305" t="s">
        <v>35</v>
      </c>
      <c r="I305" t="s">
        <v>28</v>
      </c>
      <c r="J305">
        <v>0.67220000000000002</v>
      </c>
      <c r="K305">
        <v>0</v>
      </c>
      <c r="L305" t="s">
        <v>40</v>
      </c>
      <c r="M305" t="s">
        <v>28</v>
      </c>
      <c r="N305">
        <v>0</v>
      </c>
      <c r="O305" t="s">
        <v>35</v>
      </c>
      <c r="P305">
        <v>0.88560000000000005</v>
      </c>
    </row>
    <row r="306" spans="1:16" x14ac:dyDescent="0.2">
      <c r="A306" t="s">
        <v>65</v>
      </c>
      <c r="B306">
        <v>17</v>
      </c>
      <c r="G306" t="s">
        <v>41</v>
      </c>
      <c r="H306" t="s">
        <v>28</v>
      </c>
      <c r="I306" t="s">
        <v>28</v>
      </c>
      <c r="J306">
        <v>0.5796</v>
      </c>
      <c r="K306">
        <v>1</v>
      </c>
      <c r="L306" t="s">
        <v>47</v>
      </c>
      <c r="M306" t="s">
        <v>35</v>
      </c>
      <c r="N306">
        <v>1</v>
      </c>
      <c r="O306" t="s">
        <v>35</v>
      </c>
      <c r="P306">
        <v>0.67669999999999997</v>
      </c>
    </row>
    <row r="307" spans="1:16" x14ac:dyDescent="0.2">
      <c r="A307" t="s">
        <v>65</v>
      </c>
      <c r="B307">
        <v>18</v>
      </c>
      <c r="G307" t="s">
        <v>45</v>
      </c>
      <c r="H307" t="s">
        <v>35</v>
      </c>
      <c r="I307" t="s">
        <v>35</v>
      </c>
      <c r="J307">
        <v>1.0166999999999999</v>
      </c>
      <c r="K307">
        <v>1</v>
      </c>
      <c r="L307" t="s">
        <v>50</v>
      </c>
      <c r="M307" t="s">
        <v>35</v>
      </c>
      <c r="N307">
        <v>0</v>
      </c>
      <c r="O307" t="s">
        <v>28</v>
      </c>
      <c r="P307">
        <v>0.51959999999999995</v>
      </c>
    </row>
    <row r="308" spans="1:16" x14ac:dyDescent="0.2">
      <c r="A308" t="s">
        <v>65</v>
      </c>
      <c r="B308">
        <v>19</v>
      </c>
      <c r="G308" t="s">
        <v>27</v>
      </c>
      <c r="H308" t="s">
        <v>28</v>
      </c>
      <c r="I308" t="s">
        <v>28</v>
      </c>
      <c r="J308">
        <v>0.56259999999999999</v>
      </c>
      <c r="K308">
        <v>1</v>
      </c>
      <c r="L308" t="s">
        <v>30</v>
      </c>
      <c r="M308" t="s">
        <v>28</v>
      </c>
      <c r="N308">
        <v>0</v>
      </c>
      <c r="O308" t="s">
        <v>35</v>
      </c>
      <c r="P308">
        <v>0.69979999999999998</v>
      </c>
    </row>
    <row r="309" spans="1:16" x14ac:dyDescent="0.2">
      <c r="A309" t="s">
        <v>65</v>
      </c>
      <c r="B309">
        <v>20</v>
      </c>
      <c r="G309" t="s">
        <v>27</v>
      </c>
      <c r="H309" t="s">
        <v>28</v>
      </c>
      <c r="I309" t="s">
        <v>28</v>
      </c>
      <c r="J309">
        <v>1.1303000000000001</v>
      </c>
      <c r="K309">
        <v>1</v>
      </c>
      <c r="L309" t="s">
        <v>33</v>
      </c>
      <c r="M309" t="s">
        <v>28</v>
      </c>
      <c r="N309">
        <v>1</v>
      </c>
      <c r="O309" t="s">
        <v>28</v>
      </c>
      <c r="P309">
        <v>0.69520000000000004</v>
      </c>
    </row>
    <row r="310" spans="1:16" x14ac:dyDescent="0.2">
      <c r="A310" t="s">
        <v>65</v>
      </c>
      <c r="B310">
        <v>21</v>
      </c>
      <c r="G310" t="s">
        <v>27</v>
      </c>
      <c r="H310" t="s">
        <v>35</v>
      </c>
      <c r="I310" t="s">
        <v>35</v>
      </c>
      <c r="J310">
        <v>1.1182000000000001</v>
      </c>
      <c r="K310">
        <v>1</v>
      </c>
      <c r="L310" t="s">
        <v>38</v>
      </c>
      <c r="M310" t="s">
        <v>28</v>
      </c>
      <c r="N310">
        <v>1</v>
      </c>
      <c r="O310" t="s">
        <v>28</v>
      </c>
      <c r="P310">
        <v>0.62129999999999996</v>
      </c>
    </row>
    <row r="311" spans="1:16" x14ac:dyDescent="0.2">
      <c r="A311" t="s">
        <v>65</v>
      </c>
      <c r="B311">
        <v>22</v>
      </c>
      <c r="G311" t="s">
        <v>36</v>
      </c>
      <c r="H311" t="s">
        <v>28</v>
      </c>
      <c r="I311" t="s">
        <v>28</v>
      </c>
      <c r="J311">
        <v>0.84819999999999995</v>
      </c>
      <c r="K311">
        <v>1</v>
      </c>
      <c r="L311" t="s">
        <v>30</v>
      </c>
      <c r="M311" t="s">
        <v>35</v>
      </c>
      <c r="N311">
        <v>1</v>
      </c>
      <c r="O311" t="s">
        <v>35</v>
      </c>
      <c r="P311">
        <v>0.68659999999999999</v>
      </c>
    </row>
    <row r="312" spans="1:16" x14ac:dyDescent="0.2">
      <c r="A312" t="s">
        <v>65</v>
      </c>
      <c r="B312">
        <v>23</v>
      </c>
      <c r="G312" t="s">
        <v>46</v>
      </c>
      <c r="H312" t="s">
        <v>28</v>
      </c>
      <c r="I312" t="s">
        <v>28</v>
      </c>
      <c r="J312">
        <v>0.84860000000000002</v>
      </c>
      <c r="K312">
        <v>1</v>
      </c>
      <c r="L312" t="s">
        <v>43</v>
      </c>
      <c r="M312" t="s">
        <v>28</v>
      </c>
      <c r="N312">
        <v>1</v>
      </c>
      <c r="O312" t="s">
        <v>28</v>
      </c>
      <c r="P312">
        <v>0.85389999999999999</v>
      </c>
    </row>
    <row r="313" spans="1:16" x14ac:dyDescent="0.2">
      <c r="A313" t="s">
        <v>65</v>
      </c>
      <c r="B313">
        <v>24</v>
      </c>
      <c r="G313" t="s">
        <v>38</v>
      </c>
      <c r="H313" t="s">
        <v>28</v>
      </c>
      <c r="I313" t="s">
        <v>28</v>
      </c>
      <c r="J313">
        <v>0.55320000000000003</v>
      </c>
      <c r="K313">
        <v>1</v>
      </c>
      <c r="L313" t="s">
        <v>34</v>
      </c>
      <c r="M313" t="s">
        <v>28</v>
      </c>
      <c r="N313">
        <v>1</v>
      </c>
      <c r="O313" t="s">
        <v>28</v>
      </c>
      <c r="P313">
        <v>1.4162999999999999</v>
      </c>
    </row>
    <row r="314" spans="1:16" x14ac:dyDescent="0.2">
      <c r="A314" t="s">
        <v>65</v>
      </c>
      <c r="B314">
        <v>25</v>
      </c>
      <c r="G314" t="s">
        <v>46</v>
      </c>
      <c r="H314" t="s">
        <v>35</v>
      </c>
      <c r="I314" t="s">
        <v>35</v>
      </c>
      <c r="J314">
        <v>1.2222</v>
      </c>
      <c r="K314">
        <v>1</v>
      </c>
      <c r="L314" t="s">
        <v>30</v>
      </c>
      <c r="M314" t="s">
        <v>35</v>
      </c>
      <c r="N314">
        <v>0</v>
      </c>
      <c r="O314" t="s">
        <v>28</v>
      </c>
      <c r="P314">
        <v>0.70630000000000004</v>
      </c>
    </row>
    <row r="315" spans="1:16" x14ac:dyDescent="0.2">
      <c r="A315" t="s">
        <v>65</v>
      </c>
      <c r="B315">
        <v>26</v>
      </c>
      <c r="G315" t="s">
        <v>47</v>
      </c>
      <c r="H315" t="s">
        <v>28</v>
      </c>
      <c r="I315" t="s">
        <v>28</v>
      </c>
      <c r="J315">
        <v>1.0900000000000001</v>
      </c>
      <c r="K315">
        <v>1</v>
      </c>
      <c r="L315" t="s">
        <v>49</v>
      </c>
      <c r="M315" t="s">
        <v>28</v>
      </c>
      <c r="N315">
        <v>1</v>
      </c>
      <c r="O315" t="s">
        <v>28</v>
      </c>
      <c r="P315">
        <v>0.50119999999999998</v>
      </c>
    </row>
    <row r="316" spans="1:16" x14ac:dyDescent="0.2">
      <c r="A316" t="s">
        <v>65</v>
      </c>
      <c r="B316">
        <v>27</v>
      </c>
      <c r="G316" t="s">
        <v>27</v>
      </c>
      <c r="H316" t="s">
        <v>28</v>
      </c>
      <c r="I316" t="s">
        <v>28</v>
      </c>
      <c r="J316">
        <v>1.4912000000000001</v>
      </c>
      <c r="K316">
        <v>1</v>
      </c>
      <c r="L316" t="s">
        <v>34</v>
      </c>
      <c r="M316" t="s">
        <v>35</v>
      </c>
      <c r="N316">
        <v>1</v>
      </c>
      <c r="O316" t="s">
        <v>35</v>
      </c>
      <c r="P316">
        <v>0.73199999999999998</v>
      </c>
    </row>
    <row r="317" spans="1:16" x14ac:dyDescent="0.2">
      <c r="A317" t="s">
        <v>65</v>
      </c>
      <c r="B317">
        <v>28</v>
      </c>
      <c r="G317" t="s">
        <v>47</v>
      </c>
      <c r="H317" t="s">
        <v>35</v>
      </c>
      <c r="I317" t="s">
        <v>35</v>
      </c>
      <c r="J317">
        <v>0.95150000000000001</v>
      </c>
      <c r="K317">
        <v>1</v>
      </c>
      <c r="L317" t="s">
        <v>30</v>
      </c>
      <c r="M317" t="s">
        <v>35</v>
      </c>
      <c r="N317">
        <v>1</v>
      </c>
      <c r="O317" t="s">
        <v>35</v>
      </c>
      <c r="P317">
        <v>0.99409999999999998</v>
      </c>
    </row>
    <row r="318" spans="1:16" x14ac:dyDescent="0.2">
      <c r="A318" t="s">
        <v>65</v>
      </c>
      <c r="B318">
        <v>29</v>
      </c>
      <c r="G318" t="s">
        <v>36</v>
      </c>
      <c r="H318" t="s">
        <v>28</v>
      </c>
      <c r="I318" t="s">
        <v>28</v>
      </c>
      <c r="J318">
        <v>0.93310000000000004</v>
      </c>
      <c r="K318">
        <v>1</v>
      </c>
      <c r="L318" t="s">
        <v>49</v>
      </c>
      <c r="M318" t="s">
        <v>35</v>
      </c>
      <c r="N318">
        <v>0</v>
      </c>
      <c r="O318" t="s">
        <v>28</v>
      </c>
      <c r="P318">
        <v>0.45219999999999999</v>
      </c>
    </row>
    <row r="319" spans="1:16" x14ac:dyDescent="0.2">
      <c r="A319" t="s">
        <v>65</v>
      </c>
      <c r="B319">
        <v>30</v>
      </c>
      <c r="G319" t="s">
        <v>47</v>
      </c>
      <c r="H319" t="s">
        <v>35</v>
      </c>
      <c r="I319" t="s">
        <v>35</v>
      </c>
      <c r="J319">
        <v>0.6542</v>
      </c>
      <c r="K319">
        <v>1</v>
      </c>
      <c r="L319" t="s">
        <v>38</v>
      </c>
      <c r="M319" t="s">
        <v>28</v>
      </c>
      <c r="N319">
        <v>1</v>
      </c>
      <c r="O319" t="s">
        <v>28</v>
      </c>
      <c r="P319">
        <v>1.7801</v>
      </c>
    </row>
    <row r="320" spans="1:16" x14ac:dyDescent="0.2">
      <c r="A320" t="s">
        <v>65</v>
      </c>
      <c r="B320">
        <v>31</v>
      </c>
      <c r="G320" t="s">
        <v>44</v>
      </c>
      <c r="H320" t="s">
        <v>28</v>
      </c>
      <c r="I320" t="s">
        <v>28</v>
      </c>
      <c r="J320">
        <v>0.60629999999999995</v>
      </c>
      <c r="K320">
        <v>1</v>
      </c>
      <c r="L320" t="s">
        <v>48</v>
      </c>
      <c r="M320" t="s">
        <v>28</v>
      </c>
      <c r="N320">
        <v>1</v>
      </c>
      <c r="O320" t="s">
        <v>28</v>
      </c>
      <c r="P320">
        <v>1.292</v>
      </c>
    </row>
    <row r="321" spans="1:16" x14ac:dyDescent="0.2">
      <c r="A321" t="s">
        <v>65</v>
      </c>
      <c r="B321">
        <v>32</v>
      </c>
      <c r="G321" t="s">
        <v>42</v>
      </c>
      <c r="H321" t="s">
        <v>28</v>
      </c>
      <c r="I321" t="s">
        <v>28</v>
      </c>
      <c r="J321">
        <v>0.73880000000000001</v>
      </c>
      <c r="K321">
        <v>1</v>
      </c>
      <c r="L321" t="s">
        <v>42</v>
      </c>
      <c r="M321" t="s">
        <v>28</v>
      </c>
      <c r="N321">
        <v>1</v>
      </c>
      <c r="O321" t="s">
        <v>28</v>
      </c>
      <c r="P321">
        <v>0.77729999999999999</v>
      </c>
    </row>
    <row r="322" spans="1:16" x14ac:dyDescent="0.2">
      <c r="A322" t="s">
        <v>65</v>
      </c>
      <c r="B322">
        <v>33</v>
      </c>
      <c r="G322" t="s">
        <v>44</v>
      </c>
      <c r="H322" t="s">
        <v>35</v>
      </c>
      <c r="I322" t="s">
        <v>28</v>
      </c>
      <c r="J322">
        <v>0.64319999999999999</v>
      </c>
      <c r="K322">
        <v>0</v>
      </c>
      <c r="L322" t="s">
        <v>29</v>
      </c>
      <c r="M322" t="s">
        <v>28</v>
      </c>
      <c r="N322">
        <v>1</v>
      </c>
      <c r="O322" t="s">
        <v>28</v>
      </c>
      <c r="P322">
        <v>0.60399999999999998</v>
      </c>
    </row>
    <row r="323" spans="1:16" x14ac:dyDescent="0.2">
      <c r="A323" t="s">
        <v>65</v>
      </c>
      <c r="B323">
        <v>34</v>
      </c>
      <c r="G323" t="s">
        <v>32</v>
      </c>
      <c r="H323" t="s">
        <v>28</v>
      </c>
      <c r="I323" t="s">
        <v>28</v>
      </c>
      <c r="J323">
        <v>0.5353</v>
      </c>
      <c r="K323">
        <v>1</v>
      </c>
      <c r="L323" t="s">
        <v>47</v>
      </c>
      <c r="M323" t="s">
        <v>28</v>
      </c>
      <c r="N323">
        <v>1</v>
      </c>
      <c r="O323" t="s">
        <v>28</v>
      </c>
      <c r="P323">
        <v>0.65620000000000001</v>
      </c>
    </row>
    <row r="324" spans="1:16" x14ac:dyDescent="0.2">
      <c r="A324" t="s">
        <v>65</v>
      </c>
      <c r="B324">
        <v>35</v>
      </c>
      <c r="G324" t="s">
        <v>37</v>
      </c>
      <c r="H324" t="s">
        <v>28</v>
      </c>
      <c r="I324" t="s">
        <v>28</v>
      </c>
      <c r="J324">
        <v>0.51800000000000002</v>
      </c>
      <c r="K324">
        <v>1</v>
      </c>
      <c r="L324" t="s">
        <v>42</v>
      </c>
      <c r="M324" t="s">
        <v>35</v>
      </c>
      <c r="N324">
        <v>1</v>
      </c>
      <c r="O324" t="s">
        <v>35</v>
      </c>
      <c r="P324">
        <v>1.0551999999999999</v>
      </c>
    </row>
    <row r="325" spans="1:16" x14ac:dyDescent="0.2">
      <c r="A325" t="s">
        <v>65</v>
      </c>
      <c r="B325">
        <v>36</v>
      </c>
      <c r="G325" t="s">
        <v>32</v>
      </c>
      <c r="H325" t="s">
        <v>35</v>
      </c>
      <c r="I325" t="s">
        <v>35</v>
      </c>
      <c r="J325">
        <v>0.5262</v>
      </c>
      <c r="K325">
        <v>1</v>
      </c>
      <c r="L325" t="s">
        <v>29</v>
      </c>
      <c r="M325" t="s">
        <v>35</v>
      </c>
      <c r="N325">
        <v>1</v>
      </c>
      <c r="O325" t="s">
        <v>35</v>
      </c>
      <c r="P325">
        <v>1.0412999999999999</v>
      </c>
    </row>
    <row r="326" spans="1:16" x14ac:dyDescent="0.2">
      <c r="A326" t="s">
        <v>65</v>
      </c>
      <c r="B326">
        <v>37</v>
      </c>
      <c r="G326" t="s">
        <v>37</v>
      </c>
      <c r="H326" t="s">
        <v>35</v>
      </c>
      <c r="I326" t="s">
        <v>28</v>
      </c>
      <c r="J326">
        <v>0.86160000000000003</v>
      </c>
      <c r="K326">
        <v>0</v>
      </c>
      <c r="L326" t="s">
        <v>47</v>
      </c>
      <c r="M326" t="s">
        <v>35</v>
      </c>
      <c r="N326">
        <v>1</v>
      </c>
      <c r="O326" t="s">
        <v>35</v>
      </c>
      <c r="P326">
        <v>0.90149999999999997</v>
      </c>
    </row>
    <row r="327" spans="1:16" x14ac:dyDescent="0.2">
      <c r="A327" t="s">
        <v>65</v>
      </c>
      <c r="B327">
        <v>38</v>
      </c>
      <c r="G327" t="s">
        <v>37</v>
      </c>
      <c r="H327" t="s">
        <v>28</v>
      </c>
      <c r="I327" t="s">
        <v>35</v>
      </c>
      <c r="J327">
        <v>0.70730000000000004</v>
      </c>
      <c r="K327">
        <v>0</v>
      </c>
      <c r="L327" t="s">
        <v>42</v>
      </c>
      <c r="M327" t="s">
        <v>35</v>
      </c>
      <c r="N327">
        <v>0</v>
      </c>
      <c r="O327" t="s">
        <v>28</v>
      </c>
      <c r="P327">
        <v>0.48130000000000001</v>
      </c>
    </row>
    <row r="328" spans="1:16" x14ac:dyDescent="0.2">
      <c r="A328" t="s">
        <v>65</v>
      </c>
      <c r="B328">
        <v>39</v>
      </c>
      <c r="G328" t="s">
        <v>34</v>
      </c>
      <c r="H328" t="s">
        <v>28</v>
      </c>
      <c r="I328" t="s">
        <v>28</v>
      </c>
      <c r="J328">
        <v>0.79579999999999995</v>
      </c>
      <c r="K328">
        <v>1</v>
      </c>
      <c r="L328" t="s">
        <v>41</v>
      </c>
      <c r="M328" t="s">
        <v>28</v>
      </c>
      <c r="N328">
        <v>1</v>
      </c>
      <c r="O328" t="s">
        <v>28</v>
      </c>
      <c r="P328">
        <v>0.54049999999999998</v>
      </c>
    </row>
    <row r="329" spans="1:16" x14ac:dyDescent="0.2">
      <c r="A329" t="s">
        <v>65</v>
      </c>
      <c r="B329">
        <v>40</v>
      </c>
      <c r="G329" t="s">
        <v>48</v>
      </c>
      <c r="H329" t="s">
        <v>28</v>
      </c>
      <c r="I329" t="s">
        <v>28</v>
      </c>
      <c r="J329">
        <v>0.47960000000000003</v>
      </c>
      <c r="K329">
        <v>1</v>
      </c>
      <c r="L329" t="s">
        <v>37</v>
      </c>
      <c r="M329" t="s">
        <v>28</v>
      </c>
      <c r="N329">
        <v>1</v>
      </c>
      <c r="O329" t="s">
        <v>28</v>
      </c>
      <c r="P329">
        <v>0.86929999999999996</v>
      </c>
    </row>
    <row r="330" spans="1:16" x14ac:dyDescent="0.2">
      <c r="A330" t="s">
        <v>65</v>
      </c>
      <c r="B330">
        <v>41</v>
      </c>
      <c r="G330" t="s">
        <v>36</v>
      </c>
      <c r="H330" t="s">
        <v>28</v>
      </c>
      <c r="I330" t="s">
        <v>28</v>
      </c>
      <c r="J330">
        <v>0.89580000000000004</v>
      </c>
      <c r="K330">
        <v>1</v>
      </c>
      <c r="L330" t="s">
        <v>40</v>
      </c>
      <c r="M330" t="s">
        <v>28</v>
      </c>
      <c r="N330">
        <v>0</v>
      </c>
      <c r="O330" t="s">
        <v>35</v>
      </c>
      <c r="P330">
        <v>0.69869999999999999</v>
      </c>
    </row>
    <row r="331" spans="1:16" x14ac:dyDescent="0.2">
      <c r="A331" t="s">
        <v>65</v>
      </c>
      <c r="B331">
        <v>42</v>
      </c>
      <c r="G331" t="s">
        <v>31</v>
      </c>
      <c r="H331" t="s">
        <v>28</v>
      </c>
      <c r="I331" t="s">
        <v>35</v>
      </c>
      <c r="J331">
        <v>0.34960000000000002</v>
      </c>
      <c r="K331">
        <v>0</v>
      </c>
      <c r="L331" t="s">
        <v>48</v>
      </c>
      <c r="M331" t="s">
        <v>28</v>
      </c>
      <c r="N331">
        <v>1</v>
      </c>
      <c r="O331" t="s">
        <v>28</v>
      </c>
      <c r="P331">
        <v>0.45150000000000001</v>
      </c>
    </row>
    <row r="332" spans="1:16" x14ac:dyDescent="0.2">
      <c r="A332" t="s">
        <v>65</v>
      </c>
      <c r="B332">
        <v>43</v>
      </c>
      <c r="G332" t="s">
        <v>36</v>
      </c>
      <c r="H332" t="s">
        <v>35</v>
      </c>
      <c r="I332" t="s">
        <v>28</v>
      </c>
      <c r="J332">
        <v>0.93289999999999995</v>
      </c>
      <c r="K332">
        <v>0</v>
      </c>
      <c r="L332" t="s">
        <v>44</v>
      </c>
      <c r="M332" t="s">
        <v>28</v>
      </c>
      <c r="N332">
        <v>1</v>
      </c>
      <c r="O332" t="s">
        <v>28</v>
      </c>
      <c r="P332">
        <v>0.46179999999999999</v>
      </c>
    </row>
    <row r="333" spans="1:16" x14ac:dyDescent="0.2">
      <c r="A333" t="s">
        <v>65</v>
      </c>
      <c r="B333">
        <v>44</v>
      </c>
      <c r="G333" t="s">
        <v>49</v>
      </c>
      <c r="H333" t="s">
        <v>28</v>
      </c>
      <c r="I333" t="s">
        <v>28</v>
      </c>
      <c r="J333">
        <v>0.52290000000000003</v>
      </c>
      <c r="K333">
        <v>1</v>
      </c>
      <c r="L333" t="s">
        <v>33</v>
      </c>
      <c r="M333" t="s">
        <v>28</v>
      </c>
      <c r="N333">
        <v>1</v>
      </c>
      <c r="O333" t="s">
        <v>28</v>
      </c>
      <c r="P333">
        <v>0.6079</v>
      </c>
    </row>
    <row r="334" spans="1:16" x14ac:dyDescent="0.2">
      <c r="A334" t="s">
        <v>65</v>
      </c>
      <c r="B334">
        <v>45</v>
      </c>
      <c r="G334" t="s">
        <v>29</v>
      </c>
      <c r="H334" t="s">
        <v>28</v>
      </c>
      <c r="I334" t="s">
        <v>28</v>
      </c>
      <c r="J334">
        <v>0.76939999999999997</v>
      </c>
      <c r="K334">
        <v>1</v>
      </c>
      <c r="L334" t="s">
        <v>48</v>
      </c>
      <c r="M334" t="s">
        <v>35</v>
      </c>
      <c r="N334">
        <v>0</v>
      </c>
      <c r="O334" t="s">
        <v>28</v>
      </c>
      <c r="P334">
        <v>0.93869999999999998</v>
      </c>
    </row>
    <row r="335" spans="1:16" x14ac:dyDescent="0.2">
      <c r="A335" t="s">
        <v>65</v>
      </c>
      <c r="B335">
        <v>46</v>
      </c>
      <c r="G335" t="s">
        <v>42</v>
      </c>
      <c r="H335" t="s">
        <v>28</v>
      </c>
      <c r="I335" t="s">
        <v>28</v>
      </c>
      <c r="J335">
        <v>0.50390000000000001</v>
      </c>
      <c r="K335">
        <v>1</v>
      </c>
      <c r="L335" t="s">
        <v>44</v>
      </c>
      <c r="M335" t="s">
        <v>35</v>
      </c>
      <c r="N335">
        <v>1</v>
      </c>
      <c r="O335" t="s">
        <v>35</v>
      </c>
      <c r="P335">
        <v>0.48820000000000002</v>
      </c>
    </row>
    <row r="336" spans="1:16" x14ac:dyDescent="0.2">
      <c r="A336" t="s">
        <v>65</v>
      </c>
      <c r="B336">
        <v>47</v>
      </c>
      <c r="G336" t="s">
        <v>29</v>
      </c>
      <c r="H336" t="s">
        <v>35</v>
      </c>
      <c r="I336" t="s">
        <v>35</v>
      </c>
      <c r="J336">
        <v>0.53590000000000004</v>
      </c>
      <c r="K336">
        <v>1</v>
      </c>
      <c r="L336" t="s">
        <v>39</v>
      </c>
      <c r="M336" t="s">
        <v>28</v>
      </c>
      <c r="N336">
        <v>1</v>
      </c>
      <c r="O336" t="s">
        <v>28</v>
      </c>
      <c r="P336">
        <v>1.3086</v>
      </c>
    </row>
    <row r="337" spans="1:16" x14ac:dyDescent="0.2">
      <c r="A337" t="s">
        <v>65</v>
      </c>
      <c r="B337">
        <v>48</v>
      </c>
      <c r="G337" t="s">
        <v>42</v>
      </c>
      <c r="H337" t="s">
        <v>35</v>
      </c>
      <c r="I337" t="s">
        <v>28</v>
      </c>
      <c r="J337">
        <v>0.46760000000000002</v>
      </c>
      <c r="K337">
        <v>0</v>
      </c>
      <c r="L337" t="s">
        <v>41</v>
      </c>
      <c r="M337" t="s">
        <v>28</v>
      </c>
      <c r="N337">
        <v>1</v>
      </c>
      <c r="O337" t="s">
        <v>28</v>
      </c>
      <c r="P337">
        <v>0.47420000000000001</v>
      </c>
    </row>
    <row r="338" spans="1:16" x14ac:dyDescent="0.2">
      <c r="A338" t="s">
        <v>66</v>
      </c>
      <c r="B338">
        <v>1</v>
      </c>
      <c r="C338" t="s">
        <v>27</v>
      </c>
      <c r="D338" t="s">
        <v>28</v>
      </c>
      <c r="E338" t="s">
        <v>29</v>
      </c>
      <c r="F338" t="s">
        <v>28</v>
      </c>
      <c r="G338" t="s">
        <v>29</v>
      </c>
      <c r="H338" t="s">
        <v>28</v>
      </c>
      <c r="I338" t="s">
        <v>28</v>
      </c>
      <c r="J338">
        <v>1.647</v>
      </c>
      <c r="K338">
        <v>1</v>
      </c>
      <c r="L338" t="s">
        <v>27</v>
      </c>
      <c r="M338" t="s">
        <v>28</v>
      </c>
      <c r="N338">
        <v>1</v>
      </c>
      <c r="O338" t="s">
        <v>28</v>
      </c>
      <c r="P338">
        <v>0.22900000000000001</v>
      </c>
    </row>
    <row r="339" spans="1:16" x14ac:dyDescent="0.2">
      <c r="A339" t="s">
        <v>66</v>
      </c>
      <c r="B339">
        <v>2</v>
      </c>
      <c r="C339" t="s">
        <v>30</v>
      </c>
      <c r="D339" t="s">
        <v>28</v>
      </c>
      <c r="E339" t="s">
        <v>31</v>
      </c>
      <c r="F339" t="s">
        <v>28</v>
      </c>
      <c r="G339" t="s">
        <v>40</v>
      </c>
      <c r="H339" t="s">
        <v>28</v>
      </c>
      <c r="I339" t="s">
        <v>28</v>
      </c>
      <c r="J339">
        <v>0.53200000000000003</v>
      </c>
      <c r="K339">
        <v>1</v>
      </c>
      <c r="L339" t="s">
        <v>32</v>
      </c>
      <c r="M339" t="s">
        <v>28</v>
      </c>
      <c r="N339">
        <v>1</v>
      </c>
      <c r="O339" t="s">
        <v>28</v>
      </c>
      <c r="P339">
        <v>0.35499999999999998</v>
      </c>
    </row>
    <row r="340" spans="1:16" x14ac:dyDescent="0.2">
      <c r="A340" t="s">
        <v>66</v>
      </c>
      <c r="B340">
        <v>3</v>
      </c>
      <c r="C340" t="s">
        <v>30</v>
      </c>
      <c r="D340" t="s">
        <v>28</v>
      </c>
      <c r="E340" t="s">
        <v>32</v>
      </c>
      <c r="F340" t="s">
        <v>28</v>
      </c>
      <c r="G340" t="s">
        <v>41</v>
      </c>
      <c r="H340" t="s">
        <v>28</v>
      </c>
      <c r="I340" t="s">
        <v>28</v>
      </c>
      <c r="J340">
        <v>0.71</v>
      </c>
      <c r="K340">
        <v>1</v>
      </c>
      <c r="L340" t="s">
        <v>34</v>
      </c>
      <c r="M340" t="s">
        <v>28</v>
      </c>
      <c r="N340">
        <v>1</v>
      </c>
      <c r="O340" t="s">
        <v>28</v>
      </c>
      <c r="P340">
        <v>0.374</v>
      </c>
    </row>
    <row r="341" spans="1:16" x14ac:dyDescent="0.2">
      <c r="A341" t="s">
        <v>66</v>
      </c>
      <c r="B341">
        <v>4</v>
      </c>
      <c r="C341" t="s">
        <v>33</v>
      </c>
      <c r="D341" t="s">
        <v>28</v>
      </c>
      <c r="E341" t="s">
        <v>27</v>
      </c>
      <c r="F341" t="s">
        <v>28</v>
      </c>
      <c r="G341" t="s">
        <v>29</v>
      </c>
      <c r="H341" t="s">
        <v>28</v>
      </c>
      <c r="I341" t="s">
        <v>35</v>
      </c>
      <c r="J341">
        <v>0.99099999999999999</v>
      </c>
      <c r="K341">
        <v>0</v>
      </c>
      <c r="L341" t="s">
        <v>29</v>
      </c>
      <c r="M341" t="s">
        <v>28</v>
      </c>
      <c r="N341">
        <v>1</v>
      </c>
      <c r="O341" t="s">
        <v>28</v>
      </c>
      <c r="P341">
        <v>0.38100000000000001</v>
      </c>
    </row>
    <row r="342" spans="1:16" x14ac:dyDescent="0.2">
      <c r="A342" t="s">
        <v>66</v>
      </c>
      <c r="B342">
        <v>5</v>
      </c>
      <c r="C342" t="s">
        <v>34</v>
      </c>
      <c r="D342" t="s">
        <v>28</v>
      </c>
      <c r="E342" t="s">
        <v>31</v>
      </c>
      <c r="F342" t="s">
        <v>35</v>
      </c>
      <c r="G342" t="s">
        <v>42</v>
      </c>
      <c r="H342" t="s">
        <v>28</v>
      </c>
      <c r="I342" t="s">
        <v>28</v>
      </c>
      <c r="J342">
        <v>0.94099999999999995</v>
      </c>
      <c r="K342">
        <v>1</v>
      </c>
      <c r="L342" t="s">
        <v>50</v>
      </c>
      <c r="M342" t="s">
        <v>28</v>
      </c>
      <c r="N342">
        <v>1</v>
      </c>
      <c r="O342" t="s">
        <v>28</v>
      </c>
      <c r="P342">
        <v>0.56999999999999995</v>
      </c>
    </row>
    <row r="343" spans="1:16" x14ac:dyDescent="0.2">
      <c r="A343" t="s">
        <v>66</v>
      </c>
      <c r="B343">
        <v>6</v>
      </c>
      <c r="C343" t="s">
        <v>33</v>
      </c>
      <c r="D343" t="s">
        <v>35</v>
      </c>
      <c r="E343" t="s">
        <v>30</v>
      </c>
      <c r="F343" t="s">
        <v>28</v>
      </c>
      <c r="G343" t="s">
        <v>29</v>
      </c>
      <c r="H343" t="s">
        <v>35</v>
      </c>
      <c r="I343" t="s">
        <v>35</v>
      </c>
      <c r="J343">
        <v>0.91400000000000003</v>
      </c>
      <c r="K343">
        <v>1</v>
      </c>
      <c r="L343" t="s">
        <v>50</v>
      </c>
      <c r="M343" t="s">
        <v>28</v>
      </c>
      <c r="N343">
        <v>1</v>
      </c>
      <c r="O343" t="s">
        <v>28</v>
      </c>
      <c r="P343">
        <v>0.83899999999999997</v>
      </c>
    </row>
    <row r="344" spans="1:16" x14ac:dyDescent="0.2">
      <c r="A344" t="s">
        <v>66</v>
      </c>
      <c r="B344">
        <v>7</v>
      </c>
      <c r="C344" t="s">
        <v>34</v>
      </c>
      <c r="D344" t="s">
        <v>35</v>
      </c>
      <c r="E344" t="s">
        <v>30</v>
      </c>
      <c r="F344" t="s">
        <v>28</v>
      </c>
      <c r="G344" t="s">
        <v>43</v>
      </c>
      <c r="H344" t="s">
        <v>28</v>
      </c>
      <c r="I344" t="s">
        <v>28</v>
      </c>
      <c r="J344">
        <v>0.63900000000000001</v>
      </c>
      <c r="K344">
        <v>1</v>
      </c>
      <c r="L344" t="s">
        <v>32</v>
      </c>
      <c r="M344" t="s">
        <v>28</v>
      </c>
      <c r="N344">
        <v>1</v>
      </c>
      <c r="O344" t="s">
        <v>28</v>
      </c>
      <c r="P344">
        <v>1.262</v>
      </c>
    </row>
    <row r="345" spans="1:16" x14ac:dyDescent="0.2">
      <c r="A345" t="s">
        <v>66</v>
      </c>
      <c r="B345">
        <v>8</v>
      </c>
      <c r="C345" t="s">
        <v>36</v>
      </c>
      <c r="D345" t="s">
        <v>28</v>
      </c>
      <c r="E345" t="s">
        <v>37</v>
      </c>
      <c r="F345" t="s">
        <v>28</v>
      </c>
      <c r="G345" t="s">
        <v>29</v>
      </c>
      <c r="H345" t="s">
        <v>35</v>
      </c>
      <c r="I345" t="s">
        <v>35</v>
      </c>
      <c r="J345">
        <v>1.079</v>
      </c>
      <c r="K345">
        <v>1</v>
      </c>
      <c r="L345" t="s">
        <v>50</v>
      </c>
      <c r="M345" t="s">
        <v>35</v>
      </c>
      <c r="N345">
        <v>0</v>
      </c>
      <c r="O345" t="s">
        <v>28</v>
      </c>
      <c r="P345">
        <v>0.753</v>
      </c>
    </row>
    <row r="346" spans="1:16" x14ac:dyDescent="0.2">
      <c r="A346" t="s">
        <v>66</v>
      </c>
      <c r="B346">
        <v>9</v>
      </c>
      <c r="C346" t="s">
        <v>36</v>
      </c>
      <c r="D346" t="s">
        <v>28</v>
      </c>
      <c r="E346" t="s">
        <v>38</v>
      </c>
      <c r="F346" t="s">
        <v>28</v>
      </c>
      <c r="G346" t="s">
        <v>36</v>
      </c>
      <c r="H346" t="s">
        <v>28</v>
      </c>
      <c r="I346" t="s">
        <v>28</v>
      </c>
      <c r="J346">
        <v>0.51300000000000001</v>
      </c>
      <c r="K346">
        <v>1</v>
      </c>
      <c r="L346" t="s">
        <v>48</v>
      </c>
      <c r="M346" t="s">
        <v>28</v>
      </c>
      <c r="N346">
        <v>1</v>
      </c>
      <c r="O346" t="s">
        <v>28</v>
      </c>
      <c r="P346">
        <v>0.55800000000000005</v>
      </c>
    </row>
    <row r="347" spans="1:16" x14ac:dyDescent="0.2">
      <c r="A347" t="s">
        <v>66</v>
      </c>
      <c r="B347">
        <v>10</v>
      </c>
      <c r="C347" t="s">
        <v>39</v>
      </c>
      <c r="D347" t="s">
        <v>28</v>
      </c>
      <c r="E347" t="s">
        <v>34</v>
      </c>
      <c r="F347" t="s">
        <v>28</v>
      </c>
      <c r="G347" t="s">
        <v>29</v>
      </c>
      <c r="H347" t="s">
        <v>35</v>
      </c>
      <c r="I347" t="s">
        <v>35</v>
      </c>
      <c r="J347">
        <v>1.19</v>
      </c>
      <c r="K347">
        <v>1</v>
      </c>
      <c r="L347" t="s">
        <v>32</v>
      </c>
      <c r="M347" t="s">
        <v>35</v>
      </c>
      <c r="N347">
        <v>1</v>
      </c>
      <c r="O347" t="s">
        <v>35</v>
      </c>
      <c r="P347">
        <v>0.57499999999999996</v>
      </c>
    </row>
    <row r="348" spans="1:16" x14ac:dyDescent="0.2">
      <c r="A348" t="s">
        <v>66</v>
      </c>
      <c r="B348">
        <v>11</v>
      </c>
      <c r="G348" t="s">
        <v>44</v>
      </c>
      <c r="H348" t="s">
        <v>28</v>
      </c>
      <c r="I348" t="s">
        <v>28</v>
      </c>
      <c r="J348">
        <v>0.68200000000000005</v>
      </c>
      <c r="K348">
        <v>1</v>
      </c>
      <c r="L348" t="s">
        <v>47</v>
      </c>
      <c r="M348" t="s">
        <v>28</v>
      </c>
      <c r="N348">
        <v>1</v>
      </c>
      <c r="O348" t="s">
        <v>28</v>
      </c>
      <c r="P348">
        <v>0.59299999999999997</v>
      </c>
    </row>
    <row r="349" spans="1:16" x14ac:dyDescent="0.2">
      <c r="A349" t="s">
        <v>66</v>
      </c>
      <c r="B349">
        <v>12</v>
      </c>
      <c r="G349" t="s">
        <v>44</v>
      </c>
      <c r="H349" t="s">
        <v>28</v>
      </c>
      <c r="I349" t="s">
        <v>28</v>
      </c>
      <c r="J349">
        <v>1.323</v>
      </c>
      <c r="K349">
        <v>1</v>
      </c>
      <c r="L349" t="s">
        <v>39</v>
      </c>
      <c r="M349" t="s">
        <v>28</v>
      </c>
      <c r="N349">
        <v>1</v>
      </c>
      <c r="O349" t="s">
        <v>28</v>
      </c>
      <c r="P349">
        <v>0.50600000000000001</v>
      </c>
    </row>
    <row r="350" spans="1:16" x14ac:dyDescent="0.2">
      <c r="A350" t="s">
        <v>66</v>
      </c>
      <c r="B350">
        <v>13</v>
      </c>
      <c r="G350" t="s">
        <v>40</v>
      </c>
      <c r="H350" t="s">
        <v>28</v>
      </c>
      <c r="I350" t="s">
        <v>28</v>
      </c>
      <c r="J350">
        <v>1.2929999999999999</v>
      </c>
      <c r="K350">
        <v>1</v>
      </c>
      <c r="L350" t="s">
        <v>30</v>
      </c>
      <c r="M350" t="s">
        <v>28</v>
      </c>
      <c r="N350">
        <v>1</v>
      </c>
      <c r="O350" t="s">
        <v>28</v>
      </c>
      <c r="P350">
        <v>0.38900000000000001</v>
      </c>
    </row>
    <row r="351" spans="1:16" x14ac:dyDescent="0.2">
      <c r="A351" t="s">
        <v>66</v>
      </c>
      <c r="B351">
        <v>14</v>
      </c>
      <c r="G351" t="s">
        <v>45</v>
      </c>
      <c r="H351" t="s">
        <v>28</v>
      </c>
      <c r="I351" t="s">
        <v>28</v>
      </c>
      <c r="J351">
        <v>1.262</v>
      </c>
      <c r="K351">
        <v>1</v>
      </c>
      <c r="L351" t="s">
        <v>47</v>
      </c>
      <c r="M351" t="s">
        <v>35</v>
      </c>
      <c r="N351">
        <v>0</v>
      </c>
      <c r="O351" t="s">
        <v>28</v>
      </c>
      <c r="P351">
        <v>0.51400000000000001</v>
      </c>
    </row>
    <row r="352" spans="1:16" x14ac:dyDescent="0.2">
      <c r="A352" t="s">
        <v>66</v>
      </c>
      <c r="B352">
        <v>15</v>
      </c>
      <c r="G352" t="s">
        <v>40</v>
      </c>
      <c r="H352" t="s">
        <v>35</v>
      </c>
      <c r="I352" t="s">
        <v>35</v>
      </c>
      <c r="J352">
        <v>0.72599999999999998</v>
      </c>
      <c r="K352">
        <v>1</v>
      </c>
      <c r="L352" t="s">
        <v>50</v>
      </c>
      <c r="M352" t="s">
        <v>28</v>
      </c>
      <c r="N352">
        <v>0</v>
      </c>
      <c r="O352" t="s">
        <v>35</v>
      </c>
      <c r="P352">
        <v>0.59299999999999997</v>
      </c>
    </row>
    <row r="353" spans="1:16" x14ac:dyDescent="0.2">
      <c r="A353" t="s">
        <v>66</v>
      </c>
      <c r="B353">
        <v>16</v>
      </c>
      <c r="G353" t="s">
        <v>45</v>
      </c>
      <c r="H353" t="s">
        <v>35</v>
      </c>
      <c r="I353" t="s">
        <v>35</v>
      </c>
      <c r="J353">
        <v>0.67600000000000005</v>
      </c>
      <c r="K353">
        <v>1</v>
      </c>
      <c r="L353" t="s">
        <v>40</v>
      </c>
      <c r="M353" t="s">
        <v>28</v>
      </c>
      <c r="N353">
        <v>1</v>
      </c>
      <c r="O353" t="s">
        <v>28</v>
      </c>
      <c r="P353">
        <v>0.35899999999999999</v>
      </c>
    </row>
    <row r="354" spans="1:16" x14ac:dyDescent="0.2">
      <c r="A354" t="s">
        <v>66</v>
      </c>
      <c r="B354">
        <v>17</v>
      </c>
      <c r="G354" t="s">
        <v>41</v>
      </c>
      <c r="H354" t="s">
        <v>28</v>
      </c>
      <c r="I354" t="s">
        <v>28</v>
      </c>
      <c r="J354">
        <v>0.72299999999999998</v>
      </c>
      <c r="K354">
        <v>1</v>
      </c>
      <c r="L354" t="s">
        <v>47</v>
      </c>
      <c r="M354" t="s">
        <v>35</v>
      </c>
      <c r="N354">
        <v>0</v>
      </c>
      <c r="O354" t="s">
        <v>28</v>
      </c>
      <c r="P354">
        <v>0.36399999999999999</v>
      </c>
    </row>
    <row r="355" spans="1:16" x14ac:dyDescent="0.2">
      <c r="A355" t="s">
        <v>66</v>
      </c>
      <c r="B355">
        <v>18</v>
      </c>
      <c r="G355" t="s">
        <v>45</v>
      </c>
      <c r="H355" t="s">
        <v>35</v>
      </c>
      <c r="I355" t="s">
        <v>28</v>
      </c>
      <c r="J355">
        <v>1.0009999999999999</v>
      </c>
      <c r="K355">
        <v>0</v>
      </c>
      <c r="L355" t="s">
        <v>50</v>
      </c>
      <c r="M355" t="s">
        <v>35</v>
      </c>
      <c r="N355">
        <v>0</v>
      </c>
      <c r="O355" t="s">
        <v>28</v>
      </c>
      <c r="P355">
        <v>0.39600000000000002</v>
      </c>
    </row>
    <row r="356" spans="1:16" x14ac:dyDescent="0.2">
      <c r="A356" t="s">
        <v>66</v>
      </c>
      <c r="B356">
        <v>19</v>
      </c>
      <c r="G356" t="s">
        <v>27</v>
      </c>
      <c r="H356" t="s">
        <v>28</v>
      </c>
      <c r="I356" t="s">
        <v>28</v>
      </c>
      <c r="J356">
        <v>0.73699999999999999</v>
      </c>
      <c r="K356">
        <v>1</v>
      </c>
      <c r="L356" t="s">
        <v>30</v>
      </c>
      <c r="M356" t="s">
        <v>28</v>
      </c>
      <c r="N356">
        <v>1</v>
      </c>
      <c r="O356" t="s">
        <v>28</v>
      </c>
      <c r="P356">
        <v>0.40899999999999997</v>
      </c>
    </row>
    <row r="357" spans="1:16" x14ac:dyDescent="0.2">
      <c r="A357" t="s">
        <v>66</v>
      </c>
      <c r="B357">
        <v>20</v>
      </c>
      <c r="G357" t="s">
        <v>27</v>
      </c>
      <c r="H357" t="s">
        <v>28</v>
      </c>
      <c r="I357" t="s">
        <v>35</v>
      </c>
      <c r="J357">
        <v>0.90800000000000003</v>
      </c>
      <c r="K357">
        <v>0</v>
      </c>
      <c r="L357" t="s">
        <v>33</v>
      </c>
      <c r="M357" t="s">
        <v>28</v>
      </c>
      <c r="N357">
        <v>1</v>
      </c>
      <c r="O357" t="s">
        <v>28</v>
      </c>
      <c r="P357">
        <v>0.42899999999999999</v>
      </c>
    </row>
    <row r="358" spans="1:16" x14ac:dyDescent="0.2">
      <c r="A358" t="s">
        <v>66</v>
      </c>
      <c r="B358">
        <v>21</v>
      </c>
      <c r="G358" t="s">
        <v>27</v>
      </c>
      <c r="H358" t="s">
        <v>35</v>
      </c>
      <c r="I358" t="s">
        <v>28</v>
      </c>
      <c r="J358">
        <v>1.1240000000000001</v>
      </c>
      <c r="K358">
        <v>0</v>
      </c>
      <c r="L358" t="s">
        <v>38</v>
      </c>
      <c r="M358" t="s">
        <v>28</v>
      </c>
      <c r="N358">
        <v>1</v>
      </c>
      <c r="O358" t="s">
        <v>28</v>
      </c>
      <c r="P358">
        <v>0.48</v>
      </c>
    </row>
    <row r="359" spans="1:16" x14ac:dyDescent="0.2">
      <c r="A359" t="s">
        <v>66</v>
      </c>
      <c r="B359">
        <v>22</v>
      </c>
      <c r="G359" t="s">
        <v>36</v>
      </c>
      <c r="H359" t="s">
        <v>28</v>
      </c>
      <c r="I359" t="s">
        <v>28</v>
      </c>
      <c r="J359">
        <v>0.878</v>
      </c>
      <c r="K359">
        <v>1</v>
      </c>
      <c r="L359" t="s">
        <v>30</v>
      </c>
      <c r="M359" t="s">
        <v>35</v>
      </c>
      <c r="N359">
        <v>0</v>
      </c>
      <c r="O359" t="s">
        <v>28</v>
      </c>
      <c r="P359">
        <v>0.35899999999999999</v>
      </c>
    </row>
    <row r="360" spans="1:16" x14ac:dyDescent="0.2">
      <c r="A360" t="s">
        <v>66</v>
      </c>
      <c r="B360">
        <v>23</v>
      </c>
      <c r="G360" t="s">
        <v>46</v>
      </c>
      <c r="H360" t="s">
        <v>28</v>
      </c>
      <c r="I360" t="s">
        <v>28</v>
      </c>
      <c r="J360">
        <v>1.024</v>
      </c>
      <c r="K360">
        <v>1</v>
      </c>
      <c r="L360" t="s">
        <v>43</v>
      </c>
      <c r="M360" t="s">
        <v>28</v>
      </c>
      <c r="N360">
        <v>1</v>
      </c>
      <c r="O360" t="s">
        <v>28</v>
      </c>
      <c r="P360">
        <v>0.67900000000000005</v>
      </c>
    </row>
    <row r="361" spans="1:16" x14ac:dyDescent="0.2">
      <c r="A361" t="s">
        <v>66</v>
      </c>
      <c r="B361">
        <v>24</v>
      </c>
      <c r="G361" t="s">
        <v>38</v>
      </c>
      <c r="H361" t="s">
        <v>28</v>
      </c>
      <c r="I361" t="s">
        <v>28</v>
      </c>
      <c r="J361">
        <v>0.61099999999999999</v>
      </c>
      <c r="K361">
        <v>1</v>
      </c>
      <c r="L361" t="s">
        <v>34</v>
      </c>
      <c r="M361" t="s">
        <v>28</v>
      </c>
      <c r="N361">
        <v>1</v>
      </c>
      <c r="O361" t="s">
        <v>28</v>
      </c>
      <c r="P361">
        <v>0.60599999999999998</v>
      </c>
    </row>
    <row r="362" spans="1:16" x14ac:dyDescent="0.2">
      <c r="A362" t="s">
        <v>66</v>
      </c>
      <c r="B362">
        <v>25</v>
      </c>
      <c r="G362" t="s">
        <v>46</v>
      </c>
      <c r="H362" t="s">
        <v>35</v>
      </c>
      <c r="I362" t="s">
        <v>35</v>
      </c>
      <c r="J362">
        <v>0.66200000000000003</v>
      </c>
      <c r="K362">
        <v>1</v>
      </c>
      <c r="L362" t="s">
        <v>30</v>
      </c>
      <c r="M362" t="s">
        <v>35</v>
      </c>
      <c r="N362">
        <v>0</v>
      </c>
      <c r="O362" t="s">
        <v>28</v>
      </c>
      <c r="P362">
        <v>0.49199999999999999</v>
      </c>
    </row>
    <row r="363" spans="1:16" x14ac:dyDescent="0.2">
      <c r="A363" t="s">
        <v>66</v>
      </c>
      <c r="B363">
        <v>26</v>
      </c>
      <c r="G363" t="s">
        <v>47</v>
      </c>
      <c r="H363" t="s">
        <v>28</v>
      </c>
      <c r="I363" t="s">
        <v>28</v>
      </c>
      <c r="J363">
        <v>0.61599999999999999</v>
      </c>
      <c r="K363">
        <v>1</v>
      </c>
      <c r="L363" t="s">
        <v>49</v>
      </c>
      <c r="M363" t="s">
        <v>28</v>
      </c>
      <c r="N363">
        <v>1</v>
      </c>
      <c r="O363" t="s">
        <v>28</v>
      </c>
      <c r="P363">
        <v>0.56100000000000005</v>
      </c>
    </row>
    <row r="364" spans="1:16" x14ac:dyDescent="0.2">
      <c r="A364" t="s">
        <v>66</v>
      </c>
      <c r="B364">
        <v>27</v>
      </c>
      <c r="G364" t="s">
        <v>27</v>
      </c>
      <c r="H364" t="s">
        <v>28</v>
      </c>
      <c r="I364" t="s">
        <v>28</v>
      </c>
      <c r="J364">
        <v>0.89400000000000002</v>
      </c>
      <c r="K364">
        <v>1</v>
      </c>
      <c r="L364" t="s">
        <v>34</v>
      </c>
      <c r="M364" t="s">
        <v>35</v>
      </c>
      <c r="N364">
        <v>0</v>
      </c>
      <c r="O364" t="s">
        <v>28</v>
      </c>
      <c r="P364">
        <v>0.30099999999999999</v>
      </c>
    </row>
    <row r="365" spans="1:16" x14ac:dyDescent="0.2">
      <c r="A365" t="s">
        <v>66</v>
      </c>
      <c r="B365">
        <v>28</v>
      </c>
      <c r="G365" t="s">
        <v>47</v>
      </c>
      <c r="H365" t="s">
        <v>35</v>
      </c>
      <c r="I365" t="s">
        <v>28</v>
      </c>
      <c r="J365">
        <v>0.754</v>
      </c>
      <c r="K365">
        <v>0</v>
      </c>
      <c r="L365" t="s">
        <v>30</v>
      </c>
      <c r="M365" t="s">
        <v>35</v>
      </c>
      <c r="N365">
        <v>0</v>
      </c>
      <c r="O365" t="s">
        <v>28</v>
      </c>
      <c r="P365">
        <v>0.35</v>
      </c>
    </row>
    <row r="366" spans="1:16" x14ac:dyDescent="0.2">
      <c r="A366" t="s">
        <v>66</v>
      </c>
      <c r="B366">
        <v>29</v>
      </c>
      <c r="G366" t="s">
        <v>36</v>
      </c>
      <c r="H366" t="s">
        <v>28</v>
      </c>
      <c r="I366" t="s">
        <v>28</v>
      </c>
      <c r="J366">
        <v>0.61199999999999999</v>
      </c>
      <c r="K366">
        <v>1</v>
      </c>
      <c r="L366" t="s">
        <v>49</v>
      </c>
      <c r="M366" t="s">
        <v>35</v>
      </c>
      <c r="N366">
        <v>0</v>
      </c>
      <c r="O366" t="s">
        <v>28</v>
      </c>
      <c r="P366">
        <v>0.50900000000000001</v>
      </c>
    </row>
    <row r="367" spans="1:16" x14ac:dyDescent="0.2">
      <c r="A367" t="s">
        <v>66</v>
      </c>
      <c r="B367">
        <v>30</v>
      </c>
      <c r="G367" t="s">
        <v>47</v>
      </c>
      <c r="H367" t="s">
        <v>35</v>
      </c>
      <c r="I367" t="s">
        <v>35</v>
      </c>
      <c r="J367">
        <v>0.77</v>
      </c>
      <c r="K367">
        <v>1</v>
      </c>
      <c r="L367" t="s">
        <v>38</v>
      </c>
      <c r="M367" t="s">
        <v>28</v>
      </c>
      <c r="N367">
        <v>1</v>
      </c>
      <c r="O367" t="s">
        <v>28</v>
      </c>
      <c r="P367">
        <v>0.51700000000000002</v>
      </c>
    </row>
    <row r="368" spans="1:16" x14ac:dyDescent="0.2">
      <c r="A368" t="s">
        <v>66</v>
      </c>
      <c r="B368">
        <v>31</v>
      </c>
      <c r="G368" t="s">
        <v>44</v>
      </c>
      <c r="H368" t="s">
        <v>28</v>
      </c>
      <c r="I368" t="s">
        <v>28</v>
      </c>
      <c r="J368">
        <v>0.82</v>
      </c>
      <c r="K368">
        <v>1</v>
      </c>
      <c r="L368" t="s">
        <v>48</v>
      </c>
      <c r="M368" t="s">
        <v>28</v>
      </c>
      <c r="N368">
        <v>1</v>
      </c>
      <c r="O368" t="s">
        <v>28</v>
      </c>
      <c r="P368">
        <v>0.48699999999999999</v>
      </c>
    </row>
    <row r="369" spans="1:16" x14ac:dyDescent="0.2">
      <c r="A369" t="s">
        <v>66</v>
      </c>
      <c r="B369">
        <v>32</v>
      </c>
      <c r="G369" t="s">
        <v>42</v>
      </c>
      <c r="H369" t="s">
        <v>28</v>
      </c>
      <c r="I369" t="s">
        <v>28</v>
      </c>
      <c r="J369">
        <v>0.83399999999999996</v>
      </c>
      <c r="K369">
        <v>1</v>
      </c>
      <c r="L369" t="s">
        <v>42</v>
      </c>
      <c r="M369" t="s">
        <v>28</v>
      </c>
      <c r="N369">
        <v>1</v>
      </c>
      <c r="O369" t="s">
        <v>28</v>
      </c>
      <c r="P369">
        <v>0.54700000000000004</v>
      </c>
    </row>
    <row r="370" spans="1:16" x14ac:dyDescent="0.2">
      <c r="A370" t="s">
        <v>66</v>
      </c>
      <c r="B370">
        <v>33</v>
      </c>
      <c r="G370" t="s">
        <v>44</v>
      </c>
      <c r="H370" t="s">
        <v>35</v>
      </c>
      <c r="I370" t="s">
        <v>35</v>
      </c>
      <c r="J370">
        <v>0.76200000000000001</v>
      </c>
      <c r="K370">
        <v>1</v>
      </c>
      <c r="L370" t="s">
        <v>29</v>
      </c>
      <c r="M370" t="s">
        <v>28</v>
      </c>
      <c r="N370">
        <v>1</v>
      </c>
      <c r="O370" t="s">
        <v>28</v>
      </c>
      <c r="P370">
        <v>0.49099999999999999</v>
      </c>
    </row>
    <row r="371" spans="1:16" x14ac:dyDescent="0.2">
      <c r="A371" t="s">
        <v>66</v>
      </c>
      <c r="B371">
        <v>34</v>
      </c>
      <c r="G371" t="s">
        <v>32</v>
      </c>
      <c r="H371" t="s">
        <v>28</v>
      </c>
      <c r="I371" t="s">
        <v>28</v>
      </c>
      <c r="J371">
        <v>0.47199999999999998</v>
      </c>
      <c r="K371">
        <v>1</v>
      </c>
      <c r="L371" t="s">
        <v>47</v>
      </c>
      <c r="M371" t="s">
        <v>28</v>
      </c>
      <c r="N371">
        <v>1</v>
      </c>
      <c r="O371" t="s">
        <v>28</v>
      </c>
      <c r="P371">
        <v>0.53600000000000003</v>
      </c>
    </row>
    <row r="372" spans="1:16" x14ac:dyDescent="0.2">
      <c r="A372" t="s">
        <v>66</v>
      </c>
      <c r="B372">
        <v>35</v>
      </c>
      <c r="G372" t="s">
        <v>37</v>
      </c>
      <c r="H372" t="s">
        <v>28</v>
      </c>
      <c r="I372" t="s">
        <v>28</v>
      </c>
      <c r="J372">
        <v>0.47899999999999998</v>
      </c>
      <c r="K372">
        <v>1</v>
      </c>
      <c r="L372" t="s">
        <v>42</v>
      </c>
      <c r="M372" t="s">
        <v>35</v>
      </c>
      <c r="N372">
        <v>0</v>
      </c>
      <c r="O372" t="s">
        <v>28</v>
      </c>
      <c r="P372">
        <v>0.44900000000000001</v>
      </c>
    </row>
    <row r="373" spans="1:16" x14ac:dyDescent="0.2">
      <c r="A373" t="s">
        <v>66</v>
      </c>
      <c r="B373">
        <v>36</v>
      </c>
      <c r="G373" t="s">
        <v>32</v>
      </c>
      <c r="H373" t="s">
        <v>35</v>
      </c>
      <c r="I373" t="s">
        <v>35</v>
      </c>
      <c r="J373">
        <v>0.80600000000000005</v>
      </c>
      <c r="K373">
        <v>1</v>
      </c>
      <c r="L373" t="s">
        <v>29</v>
      </c>
      <c r="M373" t="s">
        <v>35</v>
      </c>
      <c r="N373">
        <v>0</v>
      </c>
      <c r="O373" t="s">
        <v>28</v>
      </c>
      <c r="P373">
        <v>0.65400000000000003</v>
      </c>
    </row>
    <row r="374" spans="1:16" x14ac:dyDescent="0.2">
      <c r="A374" t="s">
        <v>66</v>
      </c>
      <c r="B374">
        <v>37</v>
      </c>
      <c r="G374" t="s">
        <v>37</v>
      </c>
      <c r="H374" t="s">
        <v>35</v>
      </c>
      <c r="I374" t="s">
        <v>28</v>
      </c>
      <c r="J374">
        <v>0.51200000000000001</v>
      </c>
      <c r="K374">
        <v>0</v>
      </c>
      <c r="L374" t="s">
        <v>47</v>
      </c>
      <c r="M374" t="s">
        <v>35</v>
      </c>
      <c r="N374">
        <v>0</v>
      </c>
      <c r="O374" t="s">
        <v>28</v>
      </c>
      <c r="P374">
        <v>0.47399999999999998</v>
      </c>
    </row>
    <row r="375" spans="1:16" x14ac:dyDescent="0.2">
      <c r="A375" t="s">
        <v>66</v>
      </c>
      <c r="B375">
        <v>38</v>
      </c>
      <c r="G375" t="s">
        <v>37</v>
      </c>
      <c r="H375" t="s">
        <v>28</v>
      </c>
      <c r="I375" t="s">
        <v>28</v>
      </c>
      <c r="J375">
        <v>0.63500000000000001</v>
      </c>
      <c r="K375">
        <v>1</v>
      </c>
      <c r="L375" t="s">
        <v>42</v>
      </c>
      <c r="M375" t="s">
        <v>35</v>
      </c>
      <c r="N375">
        <v>0</v>
      </c>
      <c r="O375" t="s">
        <v>28</v>
      </c>
      <c r="P375">
        <v>0.39</v>
      </c>
    </row>
    <row r="376" spans="1:16" x14ac:dyDescent="0.2">
      <c r="A376" t="s">
        <v>66</v>
      </c>
      <c r="B376">
        <v>39</v>
      </c>
      <c r="G376" t="s">
        <v>34</v>
      </c>
      <c r="H376" t="s">
        <v>28</v>
      </c>
      <c r="I376" t="s">
        <v>28</v>
      </c>
      <c r="J376">
        <v>0.746</v>
      </c>
      <c r="K376">
        <v>1</v>
      </c>
      <c r="L376" t="s">
        <v>41</v>
      </c>
      <c r="M376" t="s">
        <v>28</v>
      </c>
      <c r="N376">
        <v>1</v>
      </c>
      <c r="O376" t="s">
        <v>28</v>
      </c>
      <c r="P376">
        <v>0.55200000000000005</v>
      </c>
    </row>
    <row r="377" spans="1:16" x14ac:dyDescent="0.2">
      <c r="A377" t="s">
        <v>66</v>
      </c>
      <c r="B377">
        <v>40</v>
      </c>
      <c r="G377" t="s">
        <v>48</v>
      </c>
      <c r="H377" t="s">
        <v>28</v>
      </c>
      <c r="I377" t="s">
        <v>28</v>
      </c>
      <c r="J377">
        <v>1.349</v>
      </c>
      <c r="K377">
        <v>1</v>
      </c>
      <c r="L377" t="s">
        <v>37</v>
      </c>
      <c r="M377" t="s">
        <v>28</v>
      </c>
      <c r="N377">
        <v>1</v>
      </c>
      <c r="O377" t="s">
        <v>28</v>
      </c>
      <c r="P377">
        <v>0.26900000000000002</v>
      </c>
    </row>
    <row r="378" spans="1:16" x14ac:dyDescent="0.2">
      <c r="A378" t="s">
        <v>66</v>
      </c>
      <c r="B378">
        <v>41</v>
      </c>
      <c r="G378" t="s">
        <v>36</v>
      </c>
      <c r="H378" t="s">
        <v>28</v>
      </c>
      <c r="I378" t="s">
        <v>28</v>
      </c>
      <c r="J378">
        <v>0.56799999999999995</v>
      </c>
      <c r="K378">
        <v>1</v>
      </c>
      <c r="L378" t="s">
        <v>40</v>
      </c>
      <c r="M378" t="s">
        <v>28</v>
      </c>
      <c r="N378">
        <v>1</v>
      </c>
      <c r="O378" t="s">
        <v>28</v>
      </c>
      <c r="P378">
        <v>0.41399999999999998</v>
      </c>
    </row>
    <row r="379" spans="1:16" x14ac:dyDescent="0.2">
      <c r="A379" t="s">
        <v>66</v>
      </c>
      <c r="B379">
        <v>42</v>
      </c>
      <c r="G379" t="s">
        <v>31</v>
      </c>
      <c r="H379" t="s">
        <v>28</v>
      </c>
      <c r="I379" t="s">
        <v>28</v>
      </c>
      <c r="J379">
        <v>0.73399999999999999</v>
      </c>
      <c r="K379">
        <v>1</v>
      </c>
      <c r="L379" t="s">
        <v>48</v>
      </c>
      <c r="M379" t="s">
        <v>28</v>
      </c>
      <c r="N379">
        <v>1</v>
      </c>
      <c r="O379" t="s">
        <v>28</v>
      </c>
      <c r="P379">
        <v>0.34100000000000003</v>
      </c>
    </row>
    <row r="380" spans="1:16" x14ac:dyDescent="0.2">
      <c r="A380" t="s">
        <v>66</v>
      </c>
      <c r="B380">
        <v>43</v>
      </c>
      <c r="G380" t="s">
        <v>36</v>
      </c>
      <c r="H380" t="s">
        <v>35</v>
      </c>
      <c r="I380" t="s">
        <v>35</v>
      </c>
      <c r="J380">
        <v>0.83499999999999996</v>
      </c>
      <c r="K380">
        <v>1</v>
      </c>
      <c r="L380" t="s">
        <v>44</v>
      </c>
      <c r="M380" t="s">
        <v>28</v>
      </c>
      <c r="N380">
        <v>1</v>
      </c>
      <c r="O380" t="s">
        <v>28</v>
      </c>
      <c r="P380">
        <v>0.40699999999999997</v>
      </c>
    </row>
    <row r="381" spans="1:16" x14ac:dyDescent="0.2">
      <c r="A381" t="s">
        <v>66</v>
      </c>
      <c r="B381">
        <v>44</v>
      </c>
      <c r="G381" t="s">
        <v>49</v>
      </c>
      <c r="H381" t="s">
        <v>28</v>
      </c>
      <c r="I381" t="s">
        <v>28</v>
      </c>
      <c r="J381">
        <v>0.53400000000000003</v>
      </c>
      <c r="K381">
        <v>1</v>
      </c>
      <c r="L381" t="s">
        <v>33</v>
      </c>
      <c r="M381" t="s">
        <v>28</v>
      </c>
      <c r="N381">
        <v>1</v>
      </c>
      <c r="O381" t="s">
        <v>28</v>
      </c>
      <c r="P381">
        <v>0.40300000000000002</v>
      </c>
    </row>
    <row r="382" spans="1:16" x14ac:dyDescent="0.2">
      <c r="A382" t="s">
        <v>66</v>
      </c>
      <c r="B382">
        <v>45</v>
      </c>
      <c r="G382" t="s">
        <v>29</v>
      </c>
      <c r="H382" t="s">
        <v>28</v>
      </c>
      <c r="I382" t="s">
        <v>28</v>
      </c>
      <c r="J382">
        <v>0.66500000000000004</v>
      </c>
      <c r="K382">
        <v>1</v>
      </c>
      <c r="L382" t="s">
        <v>48</v>
      </c>
      <c r="M382" t="s">
        <v>35</v>
      </c>
      <c r="N382">
        <v>0</v>
      </c>
      <c r="O382" t="s">
        <v>28</v>
      </c>
      <c r="P382">
        <v>0.33200000000000002</v>
      </c>
    </row>
    <row r="383" spans="1:16" x14ac:dyDescent="0.2">
      <c r="A383" t="s">
        <v>66</v>
      </c>
      <c r="B383">
        <v>46</v>
      </c>
      <c r="G383" t="s">
        <v>42</v>
      </c>
      <c r="H383" t="s">
        <v>28</v>
      </c>
      <c r="I383" t="s">
        <v>28</v>
      </c>
      <c r="J383">
        <v>0.69199999999999995</v>
      </c>
      <c r="K383">
        <v>1</v>
      </c>
      <c r="L383" t="s">
        <v>44</v>
      </c>
      <c r="M383" t="s">
        <v>35</v>
      </c>
      <c r="N383">
        <v>0</v>
      </c>
      <c r="O383" t="s">
        <v>28</v>
      </c>
      <c r="P383">
        <v>0.379</v>
      </c>
    </row>
    <row r="384" spans="1:16" x14ac:dyDescent="0.2">
      <c r="A384" t="s">
        <v>66</v>
      </c>
      <c r="B384">
        <v>47</v>
      </c>
      <c r="G384" t="s">
        <v>29</v>
      </c>
      <c r="H384" t="s">
        <v>35</v>
      </c>
      <c r="I384" t="s">
        <v>35</v>
      </c>
      <c r="J384">
        <v>0.63600000000000001</v>
      </c>
      <c r="K384">
        <v>1</v>
      </c>
      <c r="L384" t="s">
        <v>39</v>
      </c>
      <c r="M384" t="s">
        <v>28</v>
      </c>
      <c r="N384">
        <v>1</v>
      </c>
      <c r="O384" t="s">
        <v>28</v>
      </c>
      <c r="P384">
        <v>0.33700000000000002</v>
      </c>
    </row>
    <row r="385" spans="1:16" x14ac:dyDescent="0.2">
      <c r="A385" t="s">
        <v>66</v>
      </c>
      <c r="B385">
        <v>48</v>
      </c>
      <c r="G385" t="s">
        <v>42</v>
      </c>
      <c r="H385" t="s">
        <v>35</v>
      </c>
      <c r="I385" t="s">
        <v>35</v>
      </c>
      <c r="J385">
        <v>1.05</v>
      </c>
      <c r="K385">
        <v>1</v>
      </c>
      <c r="L385" t="s">
        <v>41</v>
      </c>
      <c r="M385" t="s">
        <v>28</v>
      </c>
      <c r="N385">
        <v>1</v>
      </c>
      <c r="O385" t="s">
        <v>28</v>
      </c>
      <c r="P385">
        <v>0.47199999999999998</v>
      </c>
    </row>
    <row r="386" spans="1:16" x14ac:dyDescent="0.2">
      <c r="A386" t="s">
        <v>67</v>
      </c>
      <c r="B386">
        <v>1</v>
      </c>
      <c r="C386" t="s">
        <v>27</v>
      </c>
      <c r="D386" t="s">
        <v>28</v>
      </c>
      <c r="E386" t="s">
        <v>29</v>
      </c>
      <c r="F386" t="s">
        <v>28</v>
      </c>
      <c r="G386" t="s">
        <v>29</v>
      </c>
      <c r="H386" t="s">
        <v>28</v>
      </c>
      <c r="I386" t="s">
        <v>28</v>
      </c>
      <c r="J386">
        <v>2.855</v>
      </c>
      <c r="K386">
        <v>1</v>
      </c>
      <c r="L386" t="s">
        <v>27</v>
      </c>
      <c r="M386" t="s">
        <v>28</v>
      </c>
      <c r="N386">
        <v>1</v>
      </c>
      <c r="O386" t="s">
        <v>28</v>
      </c>
      <c r="P386">
        <v>1.5589999999999999</v>
      </c>
    </row>
    <row r="387" spans="1:16" x14ac:dyDescent="0.2">
      <c r="A387" t="s">
        <v>67</v>
      </c>
      <c r="B387">
        <v>2</v>
      </c>
      <c r="C387" t="s">
        <v>30</v>
      </c>
      <c r="D387" t="s">
        <v>28</v>
      </c>
      <c r="E387" t="s">
        <v>31</v>
      </c>
      <c r="F387" t="s">
        <v>28</v>
      </c>
      <c r="G387" t="s">
        <v>40</v>
      </c>
      <c r="H387" t="s">
        <v>28</v>
      </c>
      <c r="I387" t="s">
        <v>28</v>
      </c>
      <c r="J387">
        <v>1.357</v>
      </c>
      <c r="K387">
        <v>1</v>
      </c>
      <c r="L387" t="s">
        <v>32</v>
      </c>
      <c r="M387" t="s">
        <v>28</v>
      </c>
      <c r="N387">
        <v>1</v>
      </c>
      <c r="O387" t="s">
        <v>28</v>
      </c>
      <c r="P387">
        <v>0.86</v>
      </c>
    </row>
    <row r="388" spans="1:16" x14ac:dyDescent="0.2">
      <c r="A388" t="s">
        <v>67</v>
      </c>
      <c r="B388">
        <v>3</v>
      </c>
      <c r="C388" t="s">
        <v>30</v>
      </c>
      <c r="D388" t="s">
        <v>28</v>
      </c>
      <c r="E388" t="s">
        <v>32</v>
      </c>
      <c r="F388" t="s">
        <v>28</v>
      </c>
      <c r="G388" t="s">
        <v>41</v>
      </c>
      <c r="H388" t="s">
        <v>28</v>
      </c>
      <c r="I388" t="s">
        <v>28</v>
      </c>
      <c r="J388">
        <v>1.504</v>
      </c>
      <c r="K388">
        <v>1</v>
      </c>
      <c r="L388" t="s">
        <v>34</v>
      </c>
      <c r="M388" t="s">
        <v>28</v>
      </c>
      <c r="N388">
        <v>1</v>
      </c>
      <c r="O388" t="s">
        <v>28</v>
      </c>
      <c r="P388">
        <v>1.0580000000000001</v>
      </c>
    </row>
    <row r="389" spans="1:16" x14ac:dyDescent="0.2">
      <c r="A389" t="s">
        <v>67</v>
      </c>
      <c r="B389">
        <v>4</v>
      </c>
      <c r="C389" t="s">
        <v>33</v>
      </c>
      <c r="D389" t="s">
        <v>28</v>
      </c>
      <c r="E389" t="s">
        <v>27</v>
      </c>
      <c r="F389" t="s">
        <v>28</v>
      </c>
      <c r="G389" t="s">
        <v>29</v>
      </c>
      <c r="H389" t="s">
        <v>28</v>
      </c>
      <c r="I389" t="s">
        <v>28</v>
      </c>
      <c r="J389">
        <v>2.3860000000000001</v>
      </c>
      <c r="K389">
        <v>1</v>
      </c>
      <c r="L389" t="s">
        <v>29</v>
      </c>
      <c r="M389" t="s">
        <v>28</v>
      </c>
      <c r="N389">
        <v>0</v>
      </c>
      <c r="O389" t="s">
        <v>35</v>
      </c>
      <c r="P389">
        <v>0.501</v>
      </c>
    </row>
    <row r="390" spans="1:16" x14ac:dyDescent="0.2">
      <c r="A390" t="s">
        <v>67</v>
      </c>
      <c r="B390">
        <v>5</v>
      </c>
      <c r="C390" t="s">
        <v>34</v>
      </c>
      <c r="D390" t="s">
        <v>28</v>
      </c>
      <c r="E390" t="s">
        <v>31</v>
      </c>
      <c r="F390" t="s">
        <v>35</v>
      </c>
      <c r="G390" t="s">
        <v>42</v>
      </c>
      <c r="H390" t="s">
        <v>28</v>
      </c>
      <c r="I390" t="s">
        <v>28</v>
      </c>
      <c r="J390">
        <v>1.8839999999999999</v>
      </c>
      <c r="K390">
        <v>1</v>
      </c>
      <c r="L390" t="s">
        <v>50</v>
      </c>
      <c r="M390" t="s">
        <v>28</v>
      </c>
      <c r="N390">
        <v>1</v>
      </c>
      <c r="O390" t="s">
        <v>28</v>
      </c>
      <c r="P390">
        <v>0.98299999999999998</v>
      </c>
    </row>
    <row r="391" spans="1:16" x14ac:dyDescent="0.2">
      <c r="A391" t="s">
        <v>67</v>
      </c>
      <c r="B391">
        <v>6</v>
      </c>
      <c r="C391" t="s">
        <v>33</v>
      </c>
      <c r="D391" t="s">
        <v>35</v>
      </c>
      <c r="E391" t="s">
        <v>30</v>
      </c>
      <c r="F391" t="s">
        <v>28</v>
      </c>
      <c r="G391" t="s">
        <v>29</v>
      </c>
      <c r="H391" t="s">
        <v>35</v>
      </c>
      <c r="I391" t="s">
        <v>35</v>
      </c>
      <c r="J391">
        <v>0.77100000000000002</v>
      </c>
      <c r="K391">
        <v>1</v>
      </c>
      <c r="L391" t="s">
        <v>50</v>
      </c>
      <c r="M391" t="s">
        <v>28</v>
      </c>
      <c r="N391">
        <v>1</v>
      </c>
      <c r="O391" t="s">
        <v>28</v>
      </c>
      <c r="P391">
        <v>0.93600000000000005</v>
      </c>
    </row>
    <row r="392" spans="1:16" x14ac:dyDescent="0.2">
      <c r="A392" t="s">
        <v>67</v>
      </c>
      <c r="B392">
        <v>7</v>
      </c>
      <c r="C392" t="s">
        <v>34</v>
      </c>
      <c r="D392" t="s">
        <v>35</v>
      </c>
      <c r="E392" t="s">
        <v>30</v>
      </c>
      <c r="F392" t="s">
        <v>28</v>
      </c>
      <c r="G392" t="s">
        <v>43</v>
      </c>
      <c r="H392" t="s">
        <v>28</v>
      </c>
      <c r="I392" t="s">
        <v>28</v>
      </c>
      <c r="J392">
        <v>0.71199999999999997</v>
      </c>
      <c r="K392">
        <v>1</v>
      </c>
      <c r="L392" t="s">
        <v>32</v>
      </c>
      <c r="M392" t="s">
        <v>28</v>
      </c>
      <c r="N392">
        <v>1</v>
      </c>
      <c r="O392" t="s">
        <v>28</v>
      </c>
      <c r="P392">
        <v>1.554</v>
      </c>
    </row>
    <row r="393" spans="1:16" x14ac:dyDescent="0.2">
      <c r="A393" t="s">
        <v>67</v>
      </c>
      <c r="B393">
        <v>8</v>
      </c>
      <c r="C393" t="s">
        <v>36</v>
      </c>
      <c r="D393" t="s">
        <v>28</v>
      </c>
      <c r="E393" t="s">
        <v>37</v>
      </c>
      <c r="F393" t="s">
        <v>28</v>
      </c>
      <c r="G393" t="s">
        <v>29</v>
      </c>
      <c r="H393" t="s">
        <v>35</v>
      </c>
      <c r="I393" t="s">
        <v>35</v>
      </c>
      <c r="J393">
        <v>1.27</v>
      </c>
      <c r="K393">
        <v>1</v>
      </c>
      <c r="L393" t="s">
        <v>50</v>
      </c>
      <c r="M393" t="s">
        <v>35</v>
      </c>
      <c r="N393">
        <v>0</v>
      </c>
      <c r="O393" t="s">
        <v>28</v>
      </c>
      <c r="P393">
        <v>0.91</v>
      </c>
    </row>
    <row r="394" spans="1:16" x14ac:dyDescent="0.2">
      <c r="A394" t="s">
        <v>67</v>
      </c>
      <c r="B394">
        <v>9</v>
      </c>
      <c r="C394" t="s">
        <v>36</v>
      </c>
      <c r="D394" t="s">
        <v>28</v>
      </c>
      <c r="E394" t="s">
        <v>38</v>
      </c>
      <c r="F394" t="s">
        <v>28</v>
      </c>
      <c r="G394" t="s">
        <v>36</v>
      </c>
      <c r="H394" t="s">
        <v>28</v>
      </c>
      <c r="I394" t="s">
        <v>28</v>
      </c>
      <c r="J394">
        <v>0.86199999999999999</v>
      </c>
      <c r="K394">
        <v>1</v>
      </c>
      <c r="L394" t="s">
        <v>48</v>
      </c>
      <c r="M394" t="s">
        <v>28</v>
      </c>
      <c r="N394">
        <v>1</v>
      </c>
      <c r="O394" t="s">
        <v>28</v>
      </c>
      <c r="P394">
        <v>0.55100000000000005</v>
      </c>
    </row>
    <row r="395" spans="1:16" x14ac:dyDescent="0.2">
      <c r="A395" t="s">
        <v>67</v>
      </c>
      <c r="B395">
        <v>10</v>
      </c>
      <c r="C395" t="s">
        <v>39</v>
      </c>
      <c r="D395" t="s">
        <v>28</v>
      </c>
      <c r="E395" t="s">
        <v>34</v>
      </c>
      <c r="F395" t="s">
        <v>28</v>
      </c>
      <c r="G395" t="s">
        <v>29</v>
      </c>
      <c r="H395" t="s">
        <v>35</v>
      </c>
      <c r="I395" t="s">
        <v>35</v>
      </c>
      <c r="J395">
        <v>0.81599999999999995</v>
      </c>
      <c r="K395">
        <v>1</v>
      </c>
      <c r="L395" t="s">
        <v>32</v>
      </c>
      <c r="M395" t="s">
        <v>35</v>
      </c>
      <c r="N395">
        <v>1</v>
      </c>
      <c r="O395" t="s">
        <v>35</v>
      </c>
      <c r="P395">
        <v>0.50800000000000001</v>
      </c>
    </row>
    <row r="396" spans="1:16" x14ac:dyDescent="0.2">
      <c r="A396" t="s">
        <v>67</v>
      </c>
      <c r="B396">
        <v>11</v>
      </c>
      <c r="G396" t="s">
        <v>44</v>
      </c>
      <c r="H396" t="s">
        <v>28</v>
      </c>
      <c r="I396" t="s">
        <v>28</v>
      </c>
      <c r="J396">
        <v>1.2</v>
      </c>
      <c r="K396">
        <v>1</v>
      </c>
      <c r="L396" t="s">
        <v>47</v>
      </c>
      <c r="M396" t="s">
        <v>28</v>
      </c>
      <c r="N396">
        <v>1</v>
      </c>
      <c r="O396" t="s">
        <v>28</v>
      </c>
      <c r="P396">
        <v>1.68</v>
      </c>
    </row>
    <row r="397" spans="1:16" x14ac:dyDescent="0.2">
      <c r="A397" t="s">
        <v>67</v>
      </c>
      <c r="B397">
        <v>12</v>
      </c>
      <c r="G397" t="s">
        <v>44</v>
      </c>
      <c r="H397" t="s">
        <v>28</v>
      </c>
      <c r="I397" t="s">
        <v>28</v>
      </c>
      <c r="J397">
        <v>1.431</v>
      </c>
      <c r="K397">
        <v>1</v>
      </c>
      <c r="L397" t="s">
        <v>39</v>
      </c>
      <c r="M397" t="s">
        <v>28</v>
      </c>
      <c r="N397">
        <v>1</v>
      </c>
      <c r="O397" t="s">
        <v>28</v>
      </c>
      <c r="P397">
        <v>1.74</v>
      </c>
    </row>
    <row r="398" spans="1:16" x14ac:dyDescent="0.2">
      <c r="A398" t="s">
        <v>67</v>
      </c>
      <c r="B398">
        <v>13</v>
      </c>
      <c r="G398" t="s">
        <v>40</v>
      </c>
      <c r="H398" t="s">
        <v>28</v>
      </c>
      <c r="I398" t="s">
        <v>28</v>
      </c>
      <c r="J398">
        <v>1.4239999999999999</v>
      </c>
      <c r="K398">
        <v>1</v>
      </c>
      <c r="L398" t="s">
        <v>30</v>
      </c>
      <c r="M398" t="s">
        <v>28</v>
      </c>
      <c r="N398">
        <v>1</v>
      </c>
      <c r="O398" t="s">
        <v>28</v>
      </c>
      <c r="P398">
        <v>0.71599999999999997</v>
      </c>
    </row>
    <row r="399" spans="1:16" x14ac:dyDescent="0.2">
      <c r="A399" t="s">
        <v>67</v>
      </c>
      <c r="B399">
        <v>14</v>
      </c>
      <c r="G399" t="s">
        <v>45</v>
      </c>
      <c r="H399" t="s">
        <v>28</v>
      </c>
      <c r="I399" t="s">
        <v>28</v>
      </c>
      <c r="J399">
        <v>1.2989999999999999</v>
      </c>
      <c r="K399">
        <v>1</v>
      </c>
      <c r="L399" t="s">
        <v>47</v>
      </c>
      <c r="M399" t="s">
        <v>35</v>
      </c>
      <c r="N399">
        <v>0</v>
      </c>
      <c r="O399" t="s">
        <v>28</v>
      </c>
      <c r="P399">
        <v>1.5209999999999999</v>
      </c>
    </row>
    <row r="400" spans="1:16" x14ac:dyDescent="0.2">
      <c r="A400" t="s">
        <v>67</v>
      </c>
      <c r="B400">
        <v>15</v>
      </c>
      <c r="G400" t="s">
        <v>40</v>
      </c>
      <c r="H400" t="s">
        <v>35</v>
      </c>
      <c r="I400" t="s">
        <v>35</v>
      </c>
      <c r="J400">
        <v>2.8650000000000002</v>
      </c>
      <c r="K400">
        <v>1</v>
      </c>
      <c r="L400" t="s">
        <v>50</v>
      </c>
      <c r="M400" t="s">
        <v>28</v>
      </c>
      <c r="N400">
        <v>0</v>
      </c>
      <c r="O400" t="s">
        <v>35</v>
      </c>
      <c r="P400">
        <v>0.69499999999999995</v>
      </c>
    </row>
    <row r="401" spans="1:16" x14ac:dyDescent="0.2">
      <c r="A401" t="s">
        <v>67</v>
      </c>
      <c r="B401">
        <v>16</v>
      </c>
      <c r="G401" t="s">
        <v>45</v>
      </c>
      <c r="H401" t="s">
        <v>35</v>
      </c>
      <c r="I401" t="s">
        <v>28</v>
      </c>
      <c r="J401">
        <v>1.6180000000000001</v>
      </c>
      <c r="K401">
        <v>0</v>
      </c>
      <c r="L401" t="s">
        <v>40</v>
      </c>
      <c r="M401" t="s">
        <v>28</v>
      </c>
      <c r="N401">
        <v>1</v>
      </c>
      <c r="O401" t="s">
        <v>28</v>
      </c>
      <c r="P401">
        <v>1.5880000000000001</v>
      </c>
    </row>
    <row r="402" spans="1:16" x14ac:dyDescent="0.2">
      <c r="A402" t="s">
        <v>67</v>
      </c>
      <c r="B402">
        <v>17</v>
      </c>
      <c r="G402" t="s">
        <v>41</v>
      </c>
      <c r="H402" t="s">
        <v>28</v>
      </c>
      <c r="I402" t="s">
        <v>28</v>
      </c>
      <c r="J402">
        <v>1.974</v>
      </c>
      <c r="K402">
        <v>1</v>
      </c>
      <c r="L402" t="s">
        <v>47</v>
      </c>
      <c r="M402" t="s">
        <v>35</v>
      </c>
      <c r="N402">
        <v>0</v>
      </c>
      <c r="O402" t="s">
        <v>28</v>
      </c>
      <c r="P402">
        <v>1.0620000000000001</v>
      </c>
    </row>
    <row r="403" spans="1:16" x14ac:dyDescent="0.2">
      <c r="A403" t="s">
        <v>67</v>
      </c>
      <c r="B403">
        <v>18</v>
      </c>
      <c r="G403" t="s">
        <v>45</v>
      </c>
      <c r="H403" t="s">
        <v>35</v>
      </c>
      <c r="I403" t="s">
        <v>35</v>
      </c>
      <c r="J403">
        <v>1.718</v>
      </c>
      <c r="K403">
        <v>1</v>
      </c>
      <c r="L403" t="s">
        <v>50</v>
      </c>
      <c r="M403" t="s">
        <v>35</v>
      </c>
      <c r="N403">
        <v>1</v>
      </c>
      <c r="O403" t="s">
        <v>35</v>
      </c>
      <c r="P403">
        <v>0.63900000000000001</v>
      </c>
    </row>
    <row r="404" spans="1:16" x14ac:dyDescent="0.2">
      <c r="A404" t="s">
        <v>67</v>
      </c>
      <c r="B404">
        <v>19</v>
      </c>
      <c r="G404" t="s">
        <v>27</v>
      </c>
      <c r="H404" t="s">
        <v>28</v>
      </c>
      <c r="I404" t="s">
        <v>28</v>
      </c>
      <c r="J404">
        <v>1.0960000000000001</v>
      </c>
      <c r="K404">
        <v>1</v>
      </c>
      <c r="L404" t="s">
        <v>30</v>
      </c>
      <c r="M404" t="s">
        <v>28</v>
      </c>
      <c r="N404">
        <v>1</v>
      </c>
      <c r="O404" t="s">
        <v>28</v>
      </c>
      <c r="P404">
        <v>0.72399999999999998</v>
      </c>
    </row>
    <row r="405" spans="1:16" x14ac:dyDescent="0.2">
      <c r="A405" t="s">
        <v>67</v>
      </c>
      <c r="B405">
        <v>20</v>
      </c>
      <c r="G405" t="s">
        <v>27</v>
      </c>
      <c r="H405" t="s">
        <v>28</v>
      </c>
      <c r="I405" t="s">
        <v>28</v>
      </c>
      <c r="J405">
        <v>2.0459999999999998</v>
      </c>
      <c r="K405">
        <v>1</v>
      </c>
      <c r="L405" t="s">
        <v>33</v>
      </c>
      <c r="M405" t="s">
        <v>28</v>
      </c>
      <c r="N405">
        <v>1</v>
      </c>
      <c r="O405" t="s">
        <v>28</v>
      </c>
      <c r="P405">
        <v>0.872</v>
      </c>
    </row>
    <row r="406" spans="1:16" x14ac:dyDescent="0.2">
      <c r="A406" t="s">
        <v>67</v>
      </c>
      <c r="B406">
        <v>21</v>
      </c>
      <c r="G406" t="s">
        <v>27</v>
      </c>
      <c r="H406" t="s">
        <v>35</v>
      </c>
      <c r="I406" t="s">
        <v>35</v>
      </c>
      <c r="J406">
        <v>1.149</v>
      </c>
      <c r="K406">
        <v>1</v>
      </c>
      <c r="L406" t="s">
        <v>38</v>
      </c>
      <c r="M406" t="s">
        <v>28</v>
      </c>
      <c r="N406">
        <v>1</v>
      </c>
      <c r="O406" t="s">
        <v>28</v>
      </c>
      <c r="P406">
        <v>1.6679999999999999</v>
      </c>
    </row>
    <row r="407" spans="1:16" x14ac:dyDescent="0.2">
      <c r="A407" t="s">
        <v>67</v>
      </c>
      <c r="B407">
        <v>22</v>
      </c>
      <c r="G407" t="s">
        <v>36</v>
      </c>
      <c r="H407" t="s">
        <v>28</v>
      </c>
      <c r="I407" t="s">
        <v>28</v>
      </c>
      <c r="J407">
        <v>1.21</v>
      </c>
      <c r="K407">
        <v>1</v>
      </c>
      <c r="L407" t="s">
        <v>30</v>
      </c>
      <c r="M407" t="s">
        <v>35</v>
      </c>
      <c r="N407">
        <v>1</v>
      </c>
      <c r="O407" t="s">
        <v>35</v>
      </c>
      <c r="P407">
        <v>0.51600000000000001</v>
      </c>
    </row>
    <row r="408" spans="1:16" x14ac:dyDescent="0.2">
      <c r="A408" t="s">
        <v>67</v>
      </c>
      <c r="B408">
        <v>23</v>
      </c>
      <c r="G408" t="s">
        <v>46</v>
      </c>
      <c r="H408" t="s">
        <v>28</v>
      </c>
      <c r="I408" t="s">
        <v>28</v>
      </c>
      <c r="J408">
        <v>1.875</v>
      </c>
      <c r="K408">
        <v>1</v>
      </c>
      <c r="L408" t="s">
        <v>43</v>
      </c>
      <c r="M408" t="s">
        <v>28</v>
      </c>
      <c r="N408">
        <v>1</v>
      </c>
      <c r="O408" t="s">
        <v>28</v>
      </c>
      <c r="P408">
        <v>0.75900000000000001</v>
      </c>
    </row>
    <row r="409" spans="1:16" x14ac:dyDescent="0.2">
      <c r="A409" t="s">
        <v>67</v>
      </c>
      <c r="B409">
        <v>24</v>
      </c>
      <c r="G409" t="s">
        <v>38</v>
      </c>
      <c r="H409" t="s">
        <v>28</v>
      </c>
      <c r="I409" t="s">
        <v>28</v>
      </c>
      <c r="J409">
        <v>2.9340000000000002</v>
      </c>
      <c r="K409">
        <v>1</v>
      </c>
      <c r="L409" t="s">
        <v>34</v>
      </c>
      <c r="M409" t="s">
        <v>28</v>
      </c>
      <c r="N409">
        <v>1</v>
      </c>
      <c r="O409" t="s">
        <v>28</v>
      </c>
      <c r="P409">
        <v>0.73199999999999998</v>
      </c>
    </row>
    <row r="410" spans="1:16" x14ac:dyDescent="0.2">
      <c r="A410" t="s">
        <v>67</v>
      </c>
      <c r="B410">
        <v>25</v>
      </c>
      <c r="G410" t="s">
        <v>46</v>
      </c>
      <c r="H410" t="s">
        <v>35</v>
      </c>
      <c r="I410" t="s">
        <v>35</v>
      </c>
      <c r="J410">
        <v>1.0860000000000001</v>
      </c>
      <c r="K410">
        <v>1</v>
      </c>
      <c r="L410" t="s">
        <v>30</v>
      </c>
      <c r="M410" t="s">
        <v>35</v>
      </c>
      <c r="N410">
        <v>1</v>
      </c>
      <c r="O410" t="s">
        <v>35</v>
      </c>
      <c r="P410">
        <v>0.60199999999999998</v>
      </c>
    </row>
    <row r="411" spans="1:16" x14ac:dyDescent="0.2">
      <c r="A411" t="s">
        <v>67</v>
      </c>
      <c r="B411">
        <v>26</v>
      </c>
      <c r="G411" t="s">
        <v>47</v>
      </c>
      <c r="H411" t="s">
        <v>28</v>
      </c>
      <c r="I411" t="s">
        <v>28</v>
      </c>
      <c r="J411">
        <v>1.6679999999999999</v>
      </c>
      <c r="K411">
        <v>1</v>
      </c>
      <c r="L411" t="s">
        <v>49</v>
      </c>
      <c r="M411" t="s">
        <v>28</v>
      </c>
      <c r="N411">
        <v>1</v>
      </c>
      <c r="O411" t="s">
        <v>28</v>
      </c>
      <c r="P411">
        <v>0.68799999999999994</v>
      </c>
    </row>
    <row r="412" spans="1:16" x14ac:dyDescent="0.2">
      <c r="A412" t="s">
        <v>67</v>
      </c>
      <c r="B412">
        <v>27</v>
      </c>
      <c r="G412" t="s">
        <v>27</v>
      </c>
      <c r="H412" t="s">
        <v>28</v>
      </c>
      <c r="I412" t="s">
        <v>28</v>
      </c>
      <c r="J412">
        <v>0.94399999999999995</v>
      </c>
      <c r="K412">
        <v>1</v>
      </c>
      <c r="L412" t="s">
        <v>34</v>
      </c>
      <c r="M412" t="s">
        <v>35</v>
      </c>
      <c r="N412">
        <v>0</v>
      </c>
      <c r="O412" t="s">
        <v>28</v>
      </c>
      <c r="P412">
        <v>0.78900000000000003</v>
      </c>
    </row>
    <row r="413" spans="1:16" x14ac:dyDescent="0.2">
      <c r="A413" t="s">
        <v>67</v>
      </c>
      <c r="B413">
        <v>28</v>
      </c>
      <c r="G413" t="s">
        <v>47</v>
      </c>
      <c r="H413" t="s">
        <v>35</v>
      </c>
      <c r="I413" t="s">
        <v>35</v>
      </c>
      <c r="J413">
        <v>0.83499999999999996</v>
      </c>
      <c r="K413">
        <v>1</v>
      </c>
      <c r="L413" t="s">
        <v>30</v>
      </c>
      <c r="M413" t="s">
        <v>35</v>
      </c>
      <c r="N413">
        <v>1</v>
      </c>
      <c r="O413" t="s">
        <v>35</v>
      </c>
      <c r="P413">
        <v>1.401</v>
      </c>
    </row>
    <row r="414" spans="1:16" x14ac:dyDescent="0.2">
      <c r="A414" t="s">
        <v>67</v>
      </c>
      <c r="B414">
        <v>29</v>
      </c>
      <c r="G414" t="s">
        <v>36</v>
      </c>
      <c r="H414" t="s">
        <v>28</v>
      </c>
      <c r="I414" t="s">
        <v>28</v>
      </c>
      <c r="J414">
        <v>0.99399999999999999</v>
      </c>
      <c r="K414">
        <v>1</v>
      </c>
      <c r="L414" t="s">
        <v>49</v>
      </c>
      <c r="M414" t="s">
        <v>35</v>
      </c>
      <c r="N414">
        <v>1</v>
      </c>
      <c r="O414" t="s">
        <v>35</v>
      </c>
      <c r="P414">
        <v>1.58</v>
      </c>
    </row>
    <row r="415" spans="1:16" x14ac:dyDescent="0.2">
      <c r="A415" t="s">
        <v>67</v>
      </c>
      <c r="B415">
        <v>30</v>
      </c>
      <c r="G415" t="s">
        <v>47</v>
      </c>
      <c r="H415" t="s">
        <v>35</v>
      </c>
      <c r="I415" t="s">
        <v>35</v>
      </c>
      <c r="J415">
        <v>1.37</v>
      </c>
      <c r="K415">
        <v>1</v>
      </c>
      <c r="L415" t="s">
        <v>38</v>
      </c>
      <c r="M415" t="s">
        <v>28</v>
      </c>
      <c r="N415">
        <v>1</v>
      </c>
      <c r="O415" t="s">
        <v>28</v>
      </c>
      <c r="P415">
        <v>0.60699999999999998</v>
      </c>
    </row>
    <row r="416" spans="1:16" x14ac:dyDescent="0.2">
      <c r="A416" t="s">
        <v>67</v>
      </c>
      <c r="B416">
        <v>31</v>
      </c>
      <c r="G416" t="s">
        <v>44</v>
      </c>
      <c r="H416" t="s">
        <v>28</v>
      </c>
      <c r="I416" t="s">
        <v>28</v>
      </c>
      <c r="J416">
        <v>1.5069999999999999</v>
      </c>
      <c r="K416">
        <v>1</v>
      </c>
      <c r="L416" t="s">
        <v>48</v>
      </c>
      <c r="M416" t="s">
        <v>28</v>
      </c>
      <c r="N416">
        <v>0</v>
      </c>
      <c r="O416" t="s">
        <v>35</v>
      </c>
      <c r="P416">
        <v>0.621</v>
      </c>
    </row>
    <row r="417" spans="1:16" x14ac:dyDescent="0.2">
      <c r="A417" t="s">
        <v>67</v>
      </c>
      <c r="B417">
        <v>32</v>
      </c>
      <c r="G417" t="s">
        <v>42</v>
      </c>
      <c r="H417" t="s">
        <v>28</v>
      </c>
      <c r="I417" t="s">
        <v>28</v>
      </c>
      <c r="J417">
        <v>0.86299999999999999</v>
      </c>
      <c r="K417">
        <v>1</v>
      </c>
      <c r="L417" t="s">
        <v>42</v>
      </c>
      <c r="M417" t="s">
        <v>28</v>
      </c>
      <c r="N417">
        <v>1</v>
      </c>
      <c r="O417" t="s">
        <v>28</v>
      </c>
      <c r="P417">
        <v>1.909</v>
      </c>
    </row>
    <row r="418" spans="1:16" x14ac:dyDescent="0.2">
      <c r="A418" t="s">
        <v>67</v>
      </c>
      <c r="B418">
        <v>33</v>
      </c>
      <c r="G418" t="s">
        <v>44</v>
      </c>
      <c r="H418" t="s">
        <v>35</v>
      </c>
      <c r="I418" t="s">
        <v>28</v>
      </c>
      <c r="J418">
        <v>2.3359999999999999</v>
      </c>
      <c r="K418">
        <v>0</v>
      </c>
      <c r="L418" t="s">
        <v>29</v>
      </c>
      <c r="M418" t="s">
        <v>28</v>
      </c>
      <c r="N418">
        <v>1</v>
      </c>
      <c r="O418" t="s">
        <v>28</v>
      </c>
      <c r="P418">
        <v>0.56399999999999995</v>
      </c>
    </row>
    <row r="419" spans="1:16" x14ac:dyDescent="0.2">
      <c r="A419" t="s">
        <v>67</v>
      </c>
      <c r="B419">
        <v>34</v>
      </c>
      <c r="G419" t="s">
        <v>32</v>
      </c>
      <c r="H419" t="s">
        <v>28</v>
      </c>
      <c r="I419" t="s">
        <v>28</v>
      </c>
      <c r="J419">
        <v>0.81399999999999995</v>
      </c>
      <c r="K419">
        <v>1</v>
      </c>
      <c r="L419" t="s">
        <v>47</v>
      </c>
      <c r="M419" t="s">
        <v>28</v>
      </c>
      <c r="N419">
        <v>1</v>
      </c>
      <c r="O419" t="s">
        <v>28</v>
      </c>
      <c r="P419">
        <v>0.63500000000000001</v>
      </c>
    </row>
    <row r="420" spans="1:16" x14ac:dyDescent="0.2">
      <c r="A420" t="s">
        <v>67</v>
      </c>
      <c r="B420">
        <v>35</v>
      </c>
      <c r="G420" t="s">
        <v>37</v>
      </c>
      <c r="H420" t="s">
        <v>28</v>
      </c>
      <c r="I420" t="s">
        <v>28</v>
      </c>
      <c r="J420">
        <v>1.421</v>
      </c>
      <c r="K420">
        <v>1</v>
      </c>
      <c r="L420" t="s">
        <v>42</v>
      </c>
      <c r="M420" t="s">
        <v>35</v>
      </c>
      <c r="N420">
        <v>1</v>
      </c>
      <c r="O420" t="s">
        <v>35</v>
      </c>
      <c r="P420">
        <v>0.85899999999999999</v>
      </c>
    </row>
    <row r="421" spans="1:16" x14ac:dyDescent="0.2">
      <c r="A421" t="s">
        <v>67</v>
      </c>
      <c r="B421">
        <v>36</v>
      </c>
      <c r="G421" t="s">
        <v>32</v>
      </c>
      <c r="H421" t="s">
        <v>35</v>
      </c>
      <c r="I421" t="s">
        <v>28</v>
      </c>
      <c r="J421">
        <v>1.526</v>
      </c>
      <c r="K421">
        <v>0</v>
      </c>
      <c r="L421" t="s">
        <v>29</v>
      </c>
      <c r="M421" t="s">
        <v>35</v>
      </c>
      <c r="N421">
        <v>1</v>
      </c>
      <c r="O421" t="s">
        <v>35</v>
      </c>
      <c r="P421">
        <v>0.86599999999999999</v>
      </c>
    </row>
    <row r="422" spans="1:16" x14ac:dyDescent="0.2">
      <c r="A422" t="s">
        <v>67</v>
      </c>
      <c r="B422">
        <v>37</v>
      </c>
      <c r="G422" t="s">
        <v>37</v>
      </c>
      <c r="H422" t="s">
        <v>35</v>
      </c>
      <c r="I422" t="s">
        <v>35</v>
      </c>
      <c r="J422">
        <v>0.60099999999999998</v>
      </c>
      <c r="K422">
        <v>1</v>
      </c>
      <c r="L422" t="s">
        <v>47</v>
      </c>
      <c r="M422" t="s">
        <v>35</v>
      </c>
      <c r="N422">
        <v>1</v>
      </c>
      <c r="O422" t="s">
        <v>35</v>
      </c>
      <c r="P422">
        <v>0.44900000000000001</v>
      </c>
    </row>
    <row r="423" spans="1:16" x14ac:dyDescent="0.2">
      <c r="A423" t="s">
        <v>67</v>
      </c>
      <c r="B423">
        <v>38</v>
      </c>
      <c r="G423" t="s">
        <v>37</v>
      </c>
      <c r="H423" t="s">
        <v>28</v>
      </c>
      <c r="I423" t="s">
        <v>28</v>
      </c>
      <c r="J423">
        <v>1.1719999999999999</v>
      </c>
      <c r="K423">
        <v>1</v>
      </c>
      <c r="L423" t="s">
        <v>42</v>
      </c>
      <c r="M423" t="s">
        <v>35</v>
      </c>
      <c r="N423">
        <v>1</v>
      </c>
      <c r="O423" t="s">
        <v>35</v>
      </c>
      <c r="P423">
        <v>1.3979999999999999</v>
      </c>
    </row>
    <row r="424" spans="1:16" x14ac:dyDescent="0.2">
      <c r="A424" t="s">
        <v>67</v>
      </c>
      <c r="B424">
        <v>39</v>
      </c>
      <c r="G424" t="s">
        <v>34</v>
      </c>
      <c r="H424" t="s">
        <v>28</v>
      </c>
      <c r="I424" t="s">
        <v>28</v>
      </c>
      <c r="J424">
        <v>0.98499999999999999</v>
      </c>
      <c r="K424">
        <v>1</v>
      </c>
      <c r="L424" t="s">
        <v>41</v>
      </c>
      <c r="M424" t="s">
        <v>28</v>
      </c>
      <c r="N424">
        <v>1</v>
      </c>
      <c r="O424" t="s">
        <v>28</v>
      </c>
      <c r="P424">
        <v>0.73199999999999998</v>
      </c>
    </row>
    <row r="425" spans="1:16" x14ac:dyDescent="0.2">
      <c r="A425" t="s">
        <v>67</v>
      </c>
      <c r="B425">
        <v>40</v>
      </c>
      <c r="G425" t="s">
        <v>48</v>
      </c>
      <c r="H425" t="s">
        <v>28</v>
      </c>
      <c r="I425" t="s">
        <v>28</v>
      </c>
      <c r="J425">
        <v>0.78300000000000003</v>
      </c>
      <c r="K425">
        <v>1</v>
      </c>
      <c r="L425" t="s">
        <v>37</v>
      </c>
      <c r="M425" t="s">
        <v>28</v>
      </c>
      <c r="N425">
        <v>1</v>
      </c>
      <c r="O425" t="s">
        <v>28</v>
      </c>
      <c r="P425">
        <v>1.7829999999999999</v>
      </c>
    </row>
    <row r="426" spans="1:16" x14ac:dyDescent="0.2">
      <c r="A426" t="s">
        <v>67</v>
      </c>
      <c r="B426">
        <v>41</v>
      </c>
      <c r="G426" t="s">
        <v>36</v>
      </c>
      <c r="H426" t="s">
        <v>28</v>
      </c>
      <c r="I426" t="s">
        <v>28</v>
      </c>
      <c r="J426">
        <v>1.855</v>
      </c>
      <c r="K426">
        <v>1</v>
      </c>
      <c r="L426" t="s">
        <v>40</v>
      </c>
      <c r="M426" t="s">
        <v>28</v>
      </c>
      <c r="N426">
        <v>1</v>
      </c>
      <c r="O426" t="s">
        <v>28</v>
      </c>
      <c r="P426">
        <v>1.875</v>
      </c>
    </row>
    <row r="427" spans="1:16" x14ac:dyDescent="0.2">
      <c r="A427" t="s">
        <v>67</v>
      </c>
      <c r="B427">
        <v>42</v>
      </c>
      <c r="G427" t="s">
        <v>31</v>
      </c>
      <c r="H427" t="s">
        <v>28</v>
      </c>
      <c r="I427" t="s">
        <v>28</v>
      </c>
      <c r="J427">
        <v>0.88200000000000001</v>
      </c>
      <c r="K427">
        <v>1</v>
      </c>
      <c r="L427" t="s">
        <v>48</v>
      </c>
      <c r="M427" t="s">
        <v>28</v>
      </c>
      <c r="N427">
        <v>1</v>
      </c>
      <c r="O427" t="s">
        <v>28</v>
      </c>
      <c r="P427">
        <v>0.80700000000000005</v>
      </c>
    </row>
    <row r="428" spans="1:16" x14ac:dyDescent="0.2">
      <c r="A428" t="s">
        <v>67</v>
      </c>
      <c r="B428">
        <v>43</v>
      </c>
      <c r="G428" t="s">
        <v>36</v>
      </c>
      <c r="H428" t="s">
        <v>35</v>
      </c>
      <c r="I428" t="s">
        <v>35</v>
      </c>
      <c r="J428">
        <v>0.91</v>
      </c>
      <c r="K428">
        <v>1</v>
      </c>
      <c r="L428" t="s">
        <v>44</v>
      </c>
      <c r="M428" t="s">
        <v>28</v>
      </c>
      <c r="N428">
        <v>1</v>
      </c>
      <c r="O428" t="s">
        <v>28</v>
      </c>
      <c r="P428">
        <v>0.48299999999999998</v>
      </c>
    </row>
    <row r="429" spans="1:16" x14ac:dyDescent="0.2">
      <c r="A429" t="s">
        <v>67</v>
      </c>
      <c r="B429">
        <v>44</v>
      </c>
      <c r="G429" t="s">
        <v>49</v>
      </c>
      <c r="H429" t="s">
        <v>28</v>
      </c>
      <c r="I429" t="s">
        <v>28</v>
      </c>
      <c r="J429">
        <v>1.64</v>
      </c>
      <c r="K429">
        <v>1</v>
      </c>
      <c r="L429" t="s">
        <v>33</v>
      </c>
      <c r="M429" t="s">
        <v>28</v>
      </c>
      <c r="N429">
        <v>1</v>
      </c>
      <c r="O429" t="s">
        <v>28</v>
      </c>
      <c r="P429">
        <v>0.69199999999999995</v>
      </c>
    </row>
    <row r="430" spans="1:16" x14ac:dyDescent="0.2">
      <c r="A430" t="s">
        <v>67</v>
      </c>
      <c r="B430">
        <v>45</v>
      </c>
      <c r="G430" t="s">
        <v>29</v>
      </c>
      <c r="H430" t="s">
        <v>28</v>
      </c>
      <c r="I430" t="s">
        <v>28</v>
      </c>
      <c r="J430">
        <v>1.2989999999999999</v>
      </c>
      <c r="K430">
        <v>1</v>
      </c>
      <c r="L430" t="s">
        <v>48</v>
      </c>
      <c r="M430" t="s">
        <v>35</v>
      </c>
      <c r="N430">
        <v>1</v>
      </c>
      <c r="O430" t="s">
        <v>35</v>
      </c>
      <c r="P430">
        <v>1.054</v>
      </c>
    </row>
    <row r="431" spans="1:16" x14ac:dyDescent="0.2">
      <c r="A431" t="s">
        <v>67</v>
      </c>
      <c r="B431">
        <v>46</v>
      </c>
      <c r="G431" t="s">
        <v>42</v>
      </c>
      <c r="H431" t="s">
        <v>28</v>
      </c>
      <c r="I431" t="s">
        <v>28</v>
      </c>
      <c r="J431">
        <v>0.92</v>
      </c>
      <c r="K431">
        <v>1</v>
      </c>
      <c r="L431" t="s">
        <v>44</v>
      </c>
      <c r="M431" t="s">
        <v>35</v>
      </c>
      <c r="N431">
        <v>1</v>
      </c>
      <c r="O431" t="s">
        <v>35</v>
      </c>
      <c r="P431">
        <v>0.59899999999999998</v>
      </c>
    </row>
    <row r="432" spans="1:16" x14ac:dyDescent="0.2">
      <c r="A432" t="s">
        <v>67</v>
      </c>
      <c r="B432">
        <v>47</v>
      </c>
      <c r="G432" t="s">
        <v>29</v>
      </c>
      <c r="H432" t="s">
        <v>35</v>
      </c>
      <c r="I432" t="s">
        <v>35</v>
      </c>
      <c r="J432">
        <v>0.46</v>
      </c>
      <c r="K432">
        <v>1</v>
      </c>
      <c r="L432" t="s">
        <v>39</v>
      </c>
      <c r="M432" t="s">
        <v>28</v>
      </c>
      <c r="N432">
        <v>1</v>
      </c>
      <c r="O432" t="s">
        <v>28</v>
      </c>
      <c r="P432">
        <v>0.84</v>
      </c>
    </row>
    <row r="433" spans="1:16" x14ac:dyDescent="0.2">
      <c r="A433" t="s">
        <v>67</v>
      </c>
      <c r="B433">
        <v>48</v>
      </c>
      <c r="G433" t="s">
        <v>42</v>
      </c>
      <c r="H433" t="s">
        <v>35</v>
      </c>
      <c r="I433" t="s">
        <v>28</v>
      </c>
      <c r="J433">
        <v>0.79300000000000004</v>
      </c>
      <c r="K433">
        <v>0</v>
      </c>
      <c r="L433" t="s">
        <v>41</v>
      </c>
      <c r="M433" t="s">
        <v>28</v>
      </c>
      <c r="N433">
        <v>1</v>
      </c>
      <c r="O433" t="s">
        <v>28</v>
      </c>
      <c r="P433">
        <v>1.6659999999999999</v>
      </c>
    </row>
    <row r="434" spans="1:16" x14ac:dyDescent="0.2">
      <c r="A434" t="s">
        <v>68</v>
      </c>
      <c r="B434">
        <v>1</v>
      </c>
      <c r="C434" t="s">
        <v>27</v>
      </c>
      <c r="D434" t="s">
        <v>28</v>
      </c>
      <c r="E434" t="s">
        <v>29</v>
      </c>
      <c r="F434" t="s">
        <v>28</v>
      </c>
      <c r="G434" t="s">
        <v>29</v>
      </c>
      <c r="H434" t="s">
        <v>28</v>
      </c>
      <c r="I434" t="s">
        <v>28</v>
      </c>
      <c r="J434">
        <v>1.5541</v>
      </c>
      <c r="K434">
        <v>1</v>
      </c>
      <c r="L434" t="s">
        <v>27</v>
      </c>
      <c r="M434" t="s">
        <v>28</v>
      </c>
      <c r="N434">
        <v>1</v>
      </c>
      <c r="O434" t="s">
        <v>28</v>
      </c>
      <c r="P434">
        <v>0.60070000000000001</v>
      </c>
    </row>
    <row r="435" spans="1:16" x14ac:dyDescent="0.2">
      <c r="A435" t="s">
        <v>68</v>
      </c>
      <c r="B435">
        <v>2</v>
      </c>
      <c r="C435" t="s">
        <v>30</v>
      </c>
      <c r="D435" t="s">
        <v>28</v>
      </c>
      <c r="E435" t="s">
        <v>31</v>
      </c>
      <c r="F435" t="s">
        <v>28</v>
      </c>
      <c r="G435" t="s">
        <v>40</v>
      </c>
      <c r="H435" t="s">
        <v>28</v>
      </c>
      <c r="I435" t="s">
        <v>28</v>
      </c>
      <c r="J435">
        <v>0.54990000000000006</v>
      </c>
      <c r="K435">
        <v>1</v>
      </c>
      <c r="L435" t="s">
        <v>32</v>
      </c>
      <c r="M435" t="s">
        <v>28</v>
      </c>
      <c r="N435">
        <v>1</v>
      </c>
      <c r="O435" t="s">
        <v>28</v>
      </c>
      <c r="P435">
        <v>0.39119999999999999</v>
      </c>
    </row>
    <row r="436" spans="1:16" x14ac:dyDescent="0.2">
      <c r="A436" t="s">
        <v>68</v>
      </c>
      <c r="B436">
        <v>3</v>
      </c>
      <c r="C436" t="s">
        <v>30</v>
      </c>
      <c r="D436" t="s">
        <v>28</v>
      </c>
      <c r="E436" t="s">
        <v>32</v>
      </c>
      <c r="F436" t="s">
        <v>28</v>
      </c>
      <c r="G436" t="s">
        <v>41</v>
      </c>
      <c r="H436" t="s">
        <v>28</v>
      </c>
      <c r="I436" t="s">
        <v>28</v>
      </c>
      <c r="J436">
        <v>1.3325</v>
      </c>
      <c r="K436">
        <v>1</v>
      </c>
      <c r="L436" t="s">
        <v>34</v>
      </c>
      <c r="M436" t="s">
        <v>28</v>
      </c>
      <c r="N436">
        <v>1</v>
      </c>
      <c r="O436" t="s">
        <v>28</v>
      </c>
      <c r="P436">
        <v>0.41830000000000001</v>
      </c>
    </row>
    <row r="437" spans="1:16" x14ac:dyDescent="0.2">
      <c r="A437" t="s">
        <v>68</v>
      </c>
      <c r="B437">
        <v>4</v>
      </c>
      <c r="C437" t="s">
        <v>33</v>
      </c>
      <c r="D437" t="s">
        <v>28</v>
      </c>
      <c r="E437" t="s">
        <v>27</v>
      </c>
      <c r="F437" t="s">
        <v>28</v>
      </c>
      <c r="G437" t="s">
        <v>29</v>
      </c>
      <c r="H437" t="s">
        <v>28</v>
      </c>
      <c r="I437" t="s">
        <v>28</v>
      </c>
      <c r="J437">
        <v>6.8301999999999996</v>
      </c>
      <c r="K437">
        <v>1</v>
      </c>
      <c r="L437" t="s">
        <v>29</v>
      </c>
      <c r="M437" t="s">
        <v>28</v>
      </c>
      <c r="N437">
        <v>1</v>
      </c>
      <c r="O437" t="s">
        <v>28</v>
      </c>
      <c r="P437">
        <v>0.7681</v>
      </c>
    </row>
    <row r="438" spans="1:16" x14ac:dyDescent="0.2">
      <c r="A438" t="s">
        <v>68</v>
      </c>
      <c r="B438">
        <v>5</v>
      </c>
      <c r="C438" t="s">
        <v>34</v>
      </c>
      <c r="D438" t="s">
        <v>28</v>
      </c>
      <c r="E438" t="s">
        <v>31</v>
      </c>
      <c r="F438" t="s">
        <v>35</v>
      </c>
      <c r="G438" t="s">
        <v>42</v>
      </c>
      <c r="H438" t="s">
        <v>28</v>
      </c>
      <c r="I438" t="s">
        <v>28</v>
      </c>
      <c r="J438">
        <v>1.1172</v>
      </c>
      <c r="K438">
        <v>1</v>
      </c>
      <c r="L438" t="s">
        <v>50</v>
      </c>
      <c r="M438" t="s">
        <v>28</v>
      </c>
      <c r="N438">
        <v>1</v>
      </c>
      <c r="O438" t="s">
        <v>28</v>
      </c>
      <c r="P438">
        <v>1.7847999999999999</v>
      </c>
    </row>
    <row r="439" spans="1:16" x14ac:dyDescent="0.2">
      <c r="A439" t="s">
        <v>68</v>
      </c>
      <c r="B439">
        <v>6</v>
      </c>
      <c r="C439" t="s">
        <v>33</v>
      </c>
      <c r="D439" t="s">
        <v>35</v>
      </c>
      <c r="E439" t="s">
        <v>30</v>
      </c>
      <c r="F439" t="s">
        <v>28</v>
      </c>
      <c r="G439" t="s">
        <v>29</v>
      </c>
      <c r="H439" t="s">
        <v>35</v>
      </c>
      <c r="I439" t="s">
        <v>35</v>
      </c>
      <c r="J439">
        <v>1.1282000000000001</v>
      </c>
      <c r="K439">
        <v>1</v>
      </c>
      <c r="L439" t="s">
        <v>50</v>
      </c>
      <c r="M439" t="s">
        <v>28</v>
      </c>
      <c r="N439">
        <v>1</v>
      </c>
      <c r="O439" t="s">
        <v>28</v>
      </c>
      <c r="P439">
        <v>1.2849999999999999</v>
      </c>
    </row>
    <row r="440" spans="1:16" x14ac:dyDescent="0.2">
      <c r="A440" t="s">
        <v>68</v>
      </c>
      <c r="B440">
        <v>7</v>
      </c>
      <c r="C440" t="s">
        <v>34</v>
      </c>
      <c r="D440" t="s">
        <v>35</v>
      </c>
      <c r="E440" t="s">
        <v>30</v>
      </c>
      <c r="F440" t="s">
        <v>28</v>
      </c>
      <c r="G440" t="s">
        <v>43</v>
      </c>
      <c r="H440" t="s">
        <v>28</v>
      </c>
      <c r="I440" t="s">
        <v>28</v>
      </c>
      <c r="J440">
        <v>0.81110000000000004</v>
      </c>
      <c r="K440">
        <v>1</v>
      </c>
      <c r="L440" t="s">
        <v>32</v>
      </c>
      <c r="M440" t="s">
        <v>28</v>
      </c>
      <c r="N440">
        <v>1</v>
      </c>
      <c r="O440" t="s">
        <v>28</v>
      </c>
      <c r="P440">
        <v>5.319</v>
      </c>
    </row>
    <row r="441" spans="1:16" x14ac:dyDescent="0.2">
      <c r="A441" t="s">
        <v>68</v>
      </c>
      <c r="B441">
        <v>8</v>
      </c>
      <c r="C441" t="s">
        <v>36</v>
      </c>
      <c r="D441" t="s">
        <v>28</v>
      </c>
      <c r="E441" t="s">
        <v>37</v>
      </c>
      <c r="F441" t="s">
        <v>28</v>
      </c>
      <c r="G441" t="s">
        <v>29</v>
      </c>
      <c r="H441" t="s">
        <v>35</v>
      </c>
      <c r="I441" t="s">
        <v>35</v>
      </c>
      <c r="J441">
        <v>1.2153</v>
      </c>
      <c r="K441">
        <v>1</v>
      </c>
      <c r="L441" t="s">
        <v>50</v>
      </c>
      <c r="M441" t="s">
        <v>35</v>
      </c>
      <c r="N441">
        <v>1</v>
      </c>
      <c r="O441" t="s">
        <v>35</v>
      </c>
      <c r="P441">
        <v>1.1337999999999999</v>
      </c>
    </row>
    <row r="442" spans="1:16" x14ac:dyDescent="0.2">
      <c r="A442" t="s">
        <v>68</v>
      </c>
      <c r="B442">
        <v>9</v>
      </c>
      <c r="C442" t="s">
        <v>36</v>
      </c>
      <c r="D442" t="s">
        <v>28</v>
      </c>
      <c r="E442" t="s">
        <v>38</v>
      </c>
      <c r="F442" t="s">
        <v>28</v>
      </c>
      <c r="G442" t="s">
        <v>36</v>
      </c>
      <c r="H442" t="s">
        <v>28</v>
      </c>
      <c r="I442" t="s">
        <v>28</v>
      </c>
      <c r="J442">
        <v>1.4752000000000001</v>
      </c>
      <c r="K442">
        <v>1</v>
      </c>
      <c r="L442" t="s">
        <v>48</v>
      </c>
      <c r="M442" t="s">
        <v>28</v>
      </c>
      <c r="N442">
        <v>1</v>
      </c>
      <c r="O442" t="s">
        <v>28</v>
      </c>
      <c r="P442">
        <v>4.8201999999999998</v>
      </c>
    </row>
    <row r="443" spans="1:16" x14ac:dyDescent="0.2">
      <c r="A443" t="s">
        <v>68</v>
      </c>
      <c r="B443">
        <v>10</v>
      </c>
      <c r="C443" t="s">
        <v>39</v>
      </c>
      <c r="D443" t="s">
        <v>28</v>
      </c>
      <c r="E443" t="s">
        <v>34</v>
      </c>
      <c r="F443" t="s">
        <v>28</v>
      </c>
      <c r="G443" t="s">
        <v>29</v>
      </c>
      <c r="H443" t="s">
        <v>35</v>
      </c>
      <c r="I443" t="s">
        <v>35</v>
      </c>
      <c r="J443">
        <v>2.1730999999999998</v>
      </c>
      <c r="K443">
        <v>1</v>
      </c>
      <c r="L443" t="s">
        <v>32</v>
      </c>
      <c r="M443" t="s">
        <v>35</v>
      </c>
      <c r="N443">
        <v>1</v>
      </c>
      <c r="O443" t="s">
        <v>35</v>
      </c>
      <c r="P443">
        <v>1.1541999999999999</v>
      </c>
    </row>
    <row r="444" spans="1:16" x14ac:dyDescent="0.2">
      <c r="A444" t="s">
        <v>68</v>
      </c>
      <c r="B444">
        <v>11</v>
      </c>
      <c r="G444" t="s">
        <v>44</v>
      </c>
      <c r="H444" t="s">
        <v>28</v>
      </c>
      <c r="I444" t="s">
        <v>35</v>
      </c>
      <c r="J444">
        <v>3.4175</v>
      </c>
      <c r="K444">
        <v>0</v>
      </c>
      <c r="L444" t="s">
        <v>47</v>
      </c>
      <c r="M444" t="s">
        <v>28</v>
      </c>
      <c r="N444">
        <v>1</v>
      </c>
      <c r="O444" t="s">
        <v>28</v>
      </c>
      <c r="P444">
        <v>0.56730000000000003</v>
      </c>
    </row>
    <row r="445" spans="1:16" x14ac:dyDescent="0.2">
      <c r="A445" t="s">
        <v>68</v>
      </c>
      <c r="B445">
        <v>12</v>
      </c>
      <c r="G445" t="s">
        <v>44</v>
      </c>
      <c r="H445" t="s">
        <v>28</v>
      </c>
      <c r="I445" t="s">
        <v>28</v>
      </c>
      <c r="J445">
        <v>3.1968000000000001</v>
      </c>
      <c r="K445">
        <v>1</v>
      </c>
      <c r="L445" t="s">
        <v>39</v>
      </c>
      <c r="M445" t="s">
        <v>28</v>
      </c>
      <c r="N445">
        <v>1</v>
      </c>
      <c r="O445" t="s">
        <v>28</v>
      </c>
      <c r="P445">
        <v>0.5343</v>
      </c>
    </row>
    <row r="446" spans="1:16" x14ac:dyDescent="0.2">
      <c r="A446" t="s">
        <v>68</v>
      </c>
      <c r="B446">
        <v>13</v>
      </c>
      <c r="G446" t="s">
        <v>40</v>
      </c>
      <c r="H446" t="s">
        <v>28</v>
      </c>
      <c r="I446" t="s">
        <v>28</v>
      </c>
      <c r="J446">
        <v>1.9463999999999999</v>
      </c>
      <c r="K446">
        <v>1</v>
      </c>
      <c r="L446" t="s">
        <v>30</v>
      </c>
      <c r="M446" t="s">
        <v>28</v>
      </c>
      <c r="N446">
        <v>1</v>
      </c>
      <c r="O446" t="s">
        <v>28</v>
      </c>
      <c r="P446">
        <v>0.51970000000000005</v>
      </c>
    </row>
    <row r="447" spans="1:16" x14ac:dyDescent="0.2">
      <c r="A447" t="s">
        <v>68</v>
      </c>
      <c r="B447">
        <v>14</v>
      </c>
      <c r="G447" t="s">
        <v>45</v>
      </c>
      <c r="H447" t="s">
        <v>28</v>
      </c>
      <c r="I447" t="s">
        <v>28</v>
      </c>
      <c r="J447">
        <v>1.6665000000000001</v>
      </c>
      <c r="K447">
        <v>1</v>
      </c>
      <c r="L447" t="s">
        <v>47</v>
      </c>
      <c r="M447" t="s">
        <v>35</v>
      </c>
      <c r="N447">
        <v>0</v>
      </c>
      <c r="O447" t="s">
        <v>28</v>
      </c>
      <c r="P447">
        <v>4.2515000000000001</v>
      </c>
    </row>
    <row r="448" spans="1:16" x14ac:dyDescent="0.2">
      <c r="A448" t="s">
        <v>68</v>
      </c>
      <c r="B448">
        <v>15</v>
      </c>
      <c r="G448" t="s">
        <v>40</v>
      </c>
      <c r="H448" t="s">
        <v>35</v>
      </c>
      <c r="I448" t="s">
        <v>35</v>
      </c>
      <c r="J448">
        <v>2.3542000000000001</v>
      </c>
      <c r="K448">
        <v>1</v>
      </c>
      <c r="L448" t="s">
        <v>50</v>
      </c>
      <c r="M448" t="s">
        <v>28</v>
      </c>
      <c r="N448">
        <v>1</v>
      </c>
      <c r="O448" t="s">
        <v>28</v>
      </c>
      <c r="P448">
        <v>1.0689</v>
      </c>
    </row>
    <row r="449" spans="1:16" x14ac:dyDescent="0.2">
      <c r="A449" t="s">
        <v>68</v>
      </c>
      <c r="B449">
        <v>16</v>
      </c>
      <c r="G449" t="s">
        <v>45</v>
      </c>
      <c r="H449" t="s">
        <v>35</v>
      </c>
      <c r="I449" t="s">
        <v>35</v>
      </c>
      <c r="J449">
        <v>1.0644</v>
      </c>
      <c r="K449">
        <v>1</v>
      </c>
      <c r="L449" t="s">
        <v>40</v>
      </c>
      <c r="M449" t="s">
        <v>28</v>
      </c>
      <c r="N449">
        <v>1</v>
      </c>
      <c r="O449" t="s">
        <v>28</v>
      </c>
      <c r="P449">
        <v>0.58720000000000006</v>
      </c>
    </row>
    <row r="450" spans="1:16" x14ac:dyDescent="0.2">
      <c r="A450" t="s">
        <v>68</v>
      </c>
      <c r="B450">
        <v>17</v>
      </c>
      <c r="G450" t="s">
        <v>41</v>
      </c>
      <c r="H450" t="s">
        <v>28</v>
      </c>
      <c r="I450" t="s">
        <v>28</v>
      </c>
      <c r="J450">
        <v>0.58599999999999997</v>
      </c>
      <c r="K450">
        <v>1</v>
      </c>
      <c r="L450" t="s">
        <v>47</v>
      </c>
      <c r="M450" t="s">
        <v>35</v>
      </c>
      <c r="N450">
        <v>1</v>
      </c>
      <c r="O450" t="s">
        <v>35</v>
      </c>
      <c r="P450">
        <v>0.5615</v>
      </c>
    </row>
    <row r="451" spans="1:16" x14ac:dyDescent="0.2">
      <c r="A451" t="s">
        <v>68</v>
      </c>
      <c r="B451">
        <v>18</v>
      </c>
      <c r="G451" t="s">
        <v>45</v>
      </c>
      <c r="H451" t="s">
        <v>35</v>
      </c>
      <c r="I451" t="s">
        <v>35</v>
      </c>
      <c r="J451">
        <v>0.82189999999999996</v>
      </c>
      <c r="K451">
        <v>1</v>
      </c>
      <c r="L451" t="s">
        <v>50</v>
      </c>
      <c r="M451" t="s">
        <v>35</v>
      </c>
      <c r="N451">
        <v>1</v>
      </c>
      <c r="O451" t="s">
        <v>35</v>
      </c>
      <c r="P451">
        <v>1.5343</v>
      </c>
    </row>
    <row r="452" spans="1:16" x14ac:dyDescent="0.2">
      <c r="A452" t="s">
        <v>68</v>
      </c>
      <c r="B452">
        <v>19</v>
      </c>
      <c r="G452" t="s">
        <v>27</v>
      </c>
      <c r="H452" t="s">
        <v>28</v>
      </c>
      <c r="I452" t="s">
        <v>28</v>
      </c>
      <c r="J452">
        <v>0.61970000000000003</v>
      </c>
      <c r="K452">
        <v>1</v>
      </c>
      <c r="L452" t="s">
        <v>30</v>
      </c>
      <c r="M452" t="s">
        <v>28</v>
      </c>
      <c r="N452">
        <v>1</v>
      </c>
      <c r="O452" t="s">
        <v>28</v>
      </c>
      <c r="P452">
        <v>1.5204</v>
      </c>
    </row>
    <row r="453" spans="1:16" x14ac:dyDescent="0.2">
      <c r="A453" t="s">
        <v>68</v>
      </c>
      <c r="B453">
        <v>20</v>
      </c>
      <c r="G453" t="s">
        <v>27</v>
      </c>
      <c r="H453" t="s">
        <v>28</v>
      </c>
      <c r="I453" t="s">
        <v>28</v>
      </c>
      <c r="J453">
        <v>0.75729999999999997</v>
      </c>
      <c r="K453">
        <v>1</v>
      </c>
      <c r="L453" t="s">
        <v>33</v>
      </c>
      <c r="M453" t="s">
        <v>28</v>
      </c>
      <c r="N453">
        <v>1</v>
      </c>
      <c r="O453" t="s">
        <v>28</v>
      </c>
      <c r="P453">
        <v>0.65710000000000002</v>
      </c>
    </row>
    <row r="454" spans="1:16" x14ac:dyDescent="0.2">
      <c r="A454" t="s">
        <v>68</v>
      </c>
      <c r="B454">
        <v>21</v>
      </c>
      <c r="G454" t="s">
        <v>27</v>
      </c>
      <c r="H454" t="s">
        <v>35</v>
      </c>
      <c r="I454" t="s">
        <v>35</v>
      </c>
      <c r="J454">
        <v>0.77690000000000003</v>
      </c>
      <c r="K454">
        <v>1</v>
      </c>
      <c r="L454" t="s">
        <v>38</v>
      </c>
      <c r="M454" t="s">
        <v>28</v>
      </c>
      <c r="N454">
        <v>1</v>
      </c>
      <c r="O454" t="s">
        <v>28</v>
      </c>
      <c r="P454">
        <v>0.52849999999999997</v>
      </c>
    </row>
    <row r="455" spans="1:16" x14ac:dyDescent="0.2">
      <c r="A455" t="s">
        <v>68</v>
      </c>
      <c r="B455">
        <v>22</v>
      </c>
      <c r="G455" t="s">
        <v>36</v>
      </c>
      <c r="H455" t="s">
        <v>28</v>
      </c>
      <c r="I455" t="s">
        <v>28</v>
      </c>
      <c r="J455">
        <v>0.8216</v>
      </c>
      <c r="K455">
        <v>1</v>
      </c>
      <c r="L455" t="s">
        <v>30</v>
      </c>
      <c r="M455" t="s">
        <v>35</v>
      </c>
      <c r="N455">
        <v>1</v>
      </c>
      <c r="O455" t="s">
        <v>35</v>
      </c>
      <c r="P455">
        <v>1.6528</v>
      </c>
    </row>
    <row r="456" spans="1:16" x14ac:dyDescent="0.2">
      <c r="A456" t="s">
        <v>68</v>
      </c>
      <c r="B456">
        <v>23</v>
      </c>
      <c r="G456" t="s">
        <v>46</v>
      </c>
      <c r="H456" t="s">
        <v>28</v>
      </c>
      <c r="I456" t="s">
        <v>28</v>
      </c>
      <c r="J456">
        <v>0.51149999999999995</v>
      </c>
      <c r="K456">
        <v>1</v>
      </c>
      <c r="L456" t="s">
        <v>43</v>
      </c>
      <c r="M456" t="s">
        <v>28</v>
      </c>
      <c r="N456">
        <v>1</v>
      </c>
      <c r="O456" t="s">
        <v>28</v>
      </c>
      <c r="P456">
        <v>1.0713999999999999</v>
      </c>
    </row>
    <row r="457" spans="1:16" x14ac:dyDescent="0.2">
      <c r="A457" t="s">
        <v>68</v>
      </c>
      <c r="B457">
        <v>24</v>
      </c>
      <c r="G457" t="s">
        <v>38</v>
      </c>
      <c r="H457" t="s">
        <v>28</v>
      </c>
      <c r="I457" t="s">
        <v>28</v>
      </c>
      <c r="J457">
        <v>0.65710000000000002</v>
      </c>
      <c r="K457">
        <v>1</v>
      </c>
      <c r="L457" t="s">
        <v>34</v>
      </c>
      <c r="M457" t="s">
        <v>28</v>
      </c>
      <c r="N457">
        <v>1</v>
      </c>
      <c r="O457" t="s">
        <v>28</v>
      </c>
      <c r="P457">
        <v>1.0048999999999999</v>
      </c>
    </row>
    <row r="458" spans="1:16" x14ac:dyDescent="0.2">
      <c r="A458" t="s">
        <v>68</v>
      </c>
      <c r="B458">
        <v>25</v>
      </c>
      <c r="G458" t="s">
        <v>46</v>
      </c>
      <c r="H458" t="s">
        <v>35</v>
      </c>
      <c r="I458" t="s">
        <v>35</v>
      </c>
      <c r="J458">
        <v>1.0076000000000001</v>
      </c>
      <c r="K458">
        <v>1</v>
      </c>
      <c r="L458" t="s">
        <v>30</v>
      </c>
      <c r="M458" t="s">
        <v>35</v>
      </c>
      <c r="N458">
        <v>0</v>
      </c>
      <c r="O458" t="s">
        <v>28</v>
      </c>
      <c r="P458">
        <v>0.74470000000000003</v>
      </c>
    </row>
    <row r="459" spans="1:16" x14ac:dyDescent="0.2">
      <c r="A459" t="s">
        <v>68</v>
      </c>
      <c r="B459">
        <v>26</v>
      </c>
      <c r="G459" t="s">
        <v>47</v>
      </c>
      <c r="H459" t="s">
        <v>28</v>
      </c>
      <c r="I459" t="s">
        <v>28</v>
      </c>
      <c r="J459">
        <v>0.67110000000000003</v>
      </c>
      <c r="K459">
        <v>1</v>
      </c>
      <c r="L459" t="s">
        <v>49</v>
      </c>
      <c r="M459" t="s">
        <v>28</v>
      </c>
      <c r="N459">
        <v>1</v>
      </c>
      <c r="O459" t="s">
        <v>28</v>
      </c>
      <c r="P459">
        <v>0.56030000000000002</v>
      </c>
    </row>
    <row r="460" spans="1:16" x14ac:dyDescent="0.2">
      <c r="A460" t="s">
        <v>68</v>
      </c>
      <c r="B460">
        <v>27</v>
      </c>
      <c r="G460" t="s">
        <v>27</v>
      </c>
      <c r="H460" t="s">
        <v>28</v>
      </c>
      <c r="I460" t="s">
        <v>28</v>
      </c>
      <c r="J460">
        <v>1.9001999999999999</v>
      </c>
      <c r="K460">
        <v>1</v>
      </c>
      <c r="L460" t="s">
        <v>34</v>
      </c>
      <c r="M460" t="s">
        <v>35</v>
      </c>
      <c r="N460">
        <v>1</v>
      </c>
      <c r="O460" t="s">
        <v>35</v>
      </c>
      <c r="P460">
        <v>0.63680000000000003</v>
      </c>
    </row>
    <row r="461" spans="1:16" x14ac:dyDescent="0.2">
      <c r="A461" t="s">
        <v>68</v>
      </c>
      <c r="B461">
        <v>28</v>
      </c>
      <c r="G461" t="s">
        <v>47</v>
      </c>
      <c r="H461" t="s">
        <v>35</v>
      </c>
      <c r="I461" t="s">
        <v>35</v>
      </c>
      <c r="J461">
        <v>0.71160000000000001</v>
      </c>
      <c r="K461">
        <v>1</v>
      </c>
      <c r="L461" t="s">
        <v>30</v>
      </c>
      <c r="M461" t="s">
        <v>35</v>
      </c>
      <c r="N461">
        <v>1</v>
      </c>
      <c r="O461" t="s">
        <v>35</v>
      </c>
      <c r="P461">
        <v>0.98509999999999998</v>
      </c>
    </row>
    <row r="462" spans="1:16" x14ac:dyDescent="0.2">
      <c r="A462" t="s">
        <v>68</v>
      </c>
      <c r="B462">
        <v>29</v>
      </c>
      <c r="G462" t="s">
        <v>36</v>
      </c>
      <c r="H462" t="s">
        <v>28</v>
      </c>
      <c r="I462" t="s">
        <v>28</v>
      </c>
      <c r="J462">
        <v>1.6676</v>
      </c>
      <c r="K462">
        <v>1</v>
      </c>
      <c r="L462" t="s">
        <v>49</v>
      </c>
      <c r="M462" t="s">
        <v>35</v>
      </c>
      <c r="N462">
        <v>0</v>
      </c>
      <c r="O462" t="s">
        <v>28</v>
      </c>
      <c r="P462">
        <v>0.46829999999999999</v>
      </c>
    </row>
    <row r="463" spans="1:16" x14ac:dyDescent="0.2">
      <c r="A463" t="s">
        <v>68</v>
      </c>
      <c r="B463">
        <v>30</v>
      </c>
      <c r="G463" t="s">
        <v>47</v>
      </c>
      <c r="H463" t="s">
        <v>35</v>
      </c>
      <c r="I463" t="s">
        <v>35</v>
      </c>
      <c r="J463">
        <v>0.56399999999999995</v>
      </c>
      <c r="K463">
        <v>1</v>
      </c>
      <c r="L463" t="s">
        <v>38</v>
      </c>
      <c r="M463" t="s">
        <v>28</v>
      </c>
      <c r="N463">
        <v>1</v>
      </c>
      <c r="O463" t="s">
        <v>28</v>
      </c>
      <c r="P463">
        <v>0.96740000000000004</v>
      </c>
    </row>
    <row r="464" spans="1:16" x14ac:dyDescent="0.2">
      <c r="A464" t="s">
        <v>68</v>
      </c>
      <c r="B464">
        <v>31</v>
      </c>
      <c r="G464" t="s">
        <v>44</v>
      </c>
      <c r="H464" t="s">
        <v>28</v>
      </c>
      <c r="I464" t="s">
        <v>28</v>
      </c>
      <c r="J464">
        <v>2.0053999999999998</v>
      </c>
      <c r="K464">
        <v>1</v>
      </c>
      <c r="L464" t="s">
        <v>48</v>
      </c>
      <c r="M464" t="s">
        <v>28</v>
      </c>
      <c r="N464">
        <v>1</v>
      </c>
      <c r="O464" t="s">
        <v>28</v>
      </c>
      <c r="P464">
        <v>0.92930000000000001</v>
      </c>
    </row>
    <row r="465" spans="1:16" x14ac:dyDescent="0.2">
      <c r="A465" t="s">
        <v>68</v>
      </c>
      <c r="B465">
        <v>32</v>
      </c>
      <c r="G465" t="s">
        <v>42</v>
      </c>
      <c r="H465" t="s">
        <v>28</v>
      </c>
      <c r="I465" t="s">
        <v>28</v>
      </c>
      <c r="J465">
        <v>0.49980000000000002</v>
      </c>
      <c r="K465">
        <v>1</v>
      </c>
      <c r="L465" t="s">
        <v>42</v>
      </c>
      <c r="M465" t="s">
        <v>28</v>
      </c>
      <c r="N465">
        <v>0</v>
      </c>
      <c r="O465" t="s">
        <v>35</v>
      </c>
      <c r="P465">
        <v>3.8685999999999998</v>
      </c>
    </row>
    <row r="466" spans="1:16" x14ac:dyDescent="0.2">
      <c r="A466" t="s">
        <v>68</v>
      </c>
      <c r="B466">
        <v>33</v>
      </c>
      <c r="G466" t="s">
        <v>44</v>
      </c>
      <c r="H466" t="s">
        <v>35</v>
      </c>
      <c r="I466" t="s">
        <v>35</v>
      </c>
      <c r="J466">
        <v>0.63300000000000001</v>
      </c>
      <c r="K466">
        <v>1</v>
      </c>
      <c r="L466" t="s">
        <v>29</v>
      </c>
      <c r="M466" t="s">
        <v>28</v>
      </c>
      <c r="N466">
        <v>1</v>
      </c>
      <c r="O466" t="s">
        <v>28</v>
      </c>
      <c r="P466">
        <v>1.6868000000000001</v>
      </c>
    </row>
    <row r="467" spans="1:16" x14ac:dyDescent="0.2">
      <c r="A467" t="s">
        <v>68</v>
      </c>
      <c r="B467">
        <v>34</v>
      </c>
      <c r="G467" t="s">
        <v>32</v>
      </c>
      <c r="H467" t="s">
        <v>28</v>
      </c>
      <c r="I467" t="s">
        <v>28</v>
      </c>
      <c r="J467">
        <v>1.0550999999999999</v>
      </c>
      <c r="K467">
        <v>1</v>
      </c>
      <c r="L467" t="s">
        <v>47</v>
      </c>
      <c r="M467" t="s">
        <v>28</v>
      </c>
      <c r="N467">
        <v>1</v>
      </c>
      <c r="O467" t="s">
        <v>28</v>
      </c>
      <c r="P467">
        <v>1.1688000000000001</v>
      </c>
    </row>
    <row r="468" spans="1:16" x14ac:dyDescent="0.2">
      <c r="A468" t="s">
        <v>68</v>
      </c>
      <c r="B468">
        <v>35</v>
      </c>
      <c r="G468" t="s">
        <v>37</v>
      </c>
      <c r="H468" t="s">
        <v>28</v>
      </c>
      <c r="I468" t="s">
        <v>28</v>
      </c>
      <c r="J468">
        <v>0.5454</v>
      </c>
      <c r="K468">
        <v>1</v>
      </c>
      <c r="L468" t="s">
        <v>42</v>
      </c>
      <c r="M468" t="s">
        <v>35</v>
      </c>
      <c r="N468">
        <v>0</v>
      </c>
      <c r="O468" t="s">
        <v>28</v>
      </c>
      <c r="P468">
        <v>1.137</v>
      </c>
    </row>
    <row r="469" spans="1:16" x14ac:dyDescent="0.2">
      <c r="A469" t="s">
        <v>68</v>
      </c>
      <c r="B469">
        <v>36</v>
      </c>
      <c r="G469" t="s">
        <v>32</v>
      </c>
      <c r="H469" t="s">
        <v>35</v>
      </c>
      <c r="I469" t="s">
        <v>35</v>
      </c>
      <c r="J469">
        <v>0.44769999999999999</v>
      </c>
      <c r="K469">
        <v>1</v>
      </c>
      <c r="L469" t="s">
        <v>29</v>
      </c>
      <c r="M469" t="s">
        <v>35</v>
      </c>
      <c r="N469">
        <v>1</v>
      </c>
      <c r="O469" t="s">
        <v>35</v>
      </c>
      <c r="P469">
        <v>1.9713000000000001</v>
      </c>
    </row>
    <row r="470" spans="1:16" x14ac:dyDescent="0.2">
      <c r="A470" t="s">
        <v>68</v>
      </c>
      <c r="B470">
        <v>37</v>
      </c>
      <c r="G470" t="s">
        <v>37</v>
      </c>
      <c r="H470" t="s">
        <v>35</v>
      </c>
      <c r="I470" t="s">
        <v>35</v>
      </c>
      <c r="J470">
        <v>1.3614999999999999</v>
      </c>
      <c r="K470">
        <v>1</v>
      </c>
      <c r="L470" t="s">
        <v>47</v>
      </c>
      <c r="M470" t="s">
        <v>35</v>
      </c>
      <c r="N470">
        <v>1</v>
      </c>
      <c r="O470" t="s">
        <v>35</v>
      </c>
      <c r="P470">
        <v>1.4014</v>
      </c>
    </row>
    <row r="471" spans="1:16" x14ac:dyDescent="0.2">
      <c r="A471" t="s">
        <v>68</v>
      </c>
      <c r="B471">
        <v>38</v>
      </c>
      <c r="G471" t="s">
        <v>37</v>
      </c>
      <c r="H471" t="s">
        <v>28</v>
      </c>
      <c r="I471" t="s">
        <v>28</v>
      </c>
      <c r="J471">
        <v>1.9053</v>
      </c>
      <c r="K471">
        <v>1</v>
      </c>
      <c r="L471" t="s">
        <v>42</v>
      </c>
      <c r="M471" t="s">
        <v>35</v>
      </c>
      <c r="N471">
        <v>1</v>
      </c>
      <c r="O471" t="s">
        <v>35</v>
      </c>
      <c r="P471">
        <v>0.55189999999999995</v>
      </c>
    </row>
    <row r="472" spans="1:16" x14ac:dyDescent="0.2">
      <c r="A472" t="s">
        <v>68</v>
      </c>
      <c r="B472">
        <v>39</v>
      </c>
      <c r="G472" t="s">
        <v>34</v>
      </c>
      <c r="H472" t="s">
        <v>28</v>
      </c>
      <c r="I472" t="s">
        <v>28</v>
      </c>
      <c r="J472">
        <v>1.7374000000000001</v>
      </c>
      <c r="K472">
        <v>1</v>
      </c>
      <c r="L472" t="s">
        <v>41</v>
      </c>
      <c r="M472" t="s">
        <v>28</v>
      </c>
      <c r="N472">
        <v>1</v>
      </c>
      <c r="O472" t="s">
        <v>28</v>
      </c>
      <c r="P472">
        <v>0.63829999999999998</v>
      </c>
    </row>
    <row r="473" spans="1:16" x14ac:dyDescent="0.2">
      <c r="A473" t="s">
        <v>68</v>
      </c>
      <c r="B473">
        <v>40</v>
      </c>
      <c r="G473" t="s">
        <v>48</v>
      </c>
      <c r="H473" t="s">
        <v>28</v>
      </c>
      <c r="I473" t="s">
        <v>28</v>
      </c>
      <c r="J473">
        <v>0.46789999999999998</v>
      </c>
      <c r="K473">
        <v>1</v>
      </c>
      <c r="L473" t="s">
        <v>37</v>
      </c>
      <c r="M473" t="s">
        <v>28</v>
      </c>
      <c r="N473">
        <v>1</v>
      </c>
      <c r="O473" t="s">
        <v>28</v>
      </c>
      <c r="P473">
        <v>0.79069999999999996</v>
      </c>
    </row>
    <row r="474" spans="1:16" x14ac:dyDescent="0.2">
      <c r="A474" t="s">
        <v>68</v>
      </c>
      <c r="B474">
        <v>41</v>
      </c>
      <c r="G474" t="s">
        <v>36</v>
      </c>
      <c r="H474" t="s">
        <v>28</v>
      </c>
      <c r="I474" t="s">
        <v>28</v>
      </c>
      <c r="J474">
        <v>1.0313000000000001</v>
      </c>
      <c r="K474">
        <v>1</v>
      </c>
      <c r="L474" t="s">
        <v>40</v>
      </c>
      <c r="M474" t="s">
        <v>28</v>
      </c>
      <c r="N474">
        <v>1</v>
      </c>
      <c r="O474" t="s">
        <v>28</v>
      </c>
      <c r="P474">
        <v>1.5174000000000001</v>
      </c>
    </row>
    <row r="475" spans="1:16" x14ac:dyDescent="0.2">
      <c r="A475" t="s">
        <v>68</v>
      </c>
      <c r="B475">
        <v>42</v>
      </c>
      <c r="G475" t="s">
        <v>31</v>
      </c>
      <c r="H475" t="s">
        <v>28</v>
      </c>
      <c r="I475" t="s">
        <v>28</v>
      </c>
      <c r="J475">
        <v>1.2518</v>
      </c>
      <c r="K475">
        <v>1</v>
      </c>
      <c r="L475" t="s">
        <v>48</v>
      </c>
      <c r="M475" t="s">
        <v>28</v>
      </c>
      <c r="N475">
        <v>0</v>
      </c>
      <c r="O475" t="s">
        <v>35</v>
      </c>
      <c r="P475">
        <v>0.95389999999999997</v>
      </c>
    </row>
    <row r="476" spans="1:16" x14ac:dyDescent="0.2">
      <c r="A476" t="s">
        <v>68</v>
      </c>
      <c r="B476">
        <v>43</v>
      </c>
      <c r="G476" t="s">
        <v>36</v>
      </c>
      <c r="H476" t="s">
        <v>35</v>
      </c>
      <c r="I476" t="s">
        <v>35</v>
      </c>
      <c r="J476">
        <v>0.77869999999999995</v>
      </c>
      <c r="K476">
        <v>1</v>
      </c>
      <c r="L476" t="s">
        <v>44</v>
      </c>
      <c r="M476" t="s">
        <v>28</v>
      </c>
      <c r="N476">
        <v>1</v>
      </c>
      <c r="O476" t="s">
        <v>28</v>
      </c>
      <c r="P476">
        <v>0.5847</v>
      </c>
    </row>
    <row r="477" spans="1:16" x14ac:dyDescent="0.2">
      <c r="A477" t="s">
        <v>68</v>
      </c>
      <c r="B477">
        <v>44</v>
      </c>
      <c r="G477" t="s">
        <v>49</v>
      </c>
      <c r="H477" t="s">
        <v>28</v>
      </c>
      <c r="I477" t="s">
        <v>28</v>
      </c>
      <c r="J477">
        <v>0.53759999999999997</v>
      </c>
      <c r="K477">
        <v>1</v>
      </c>
      <c r="L477" t="s">
        <v>33</v>
      </c>
      <c r="M477" t="s">
        <v>28</v>
      </c>
      <c r="N477">
        <v>1</v>
      </c>
      <c r="O477" t="s">
        <v>28</v>
      </c>
      <c r="P477">
        <v>0.67030000000000001</v>
      </c>
    </row>
    <row r="478" spans="1:16" x14ac:dyDescent="0.2">
      <c r="A478" t="s">
        <v>68</v>
      </c>
      <c r="B478">
        <v>45</v>
      </c>
      <c r="G478" t="s">
        <v>29</v>
      </c>
      <c r="H478" t="s">
        <v>28</v>
      </c>
      <c r="I478" t="s">
        <v>28</v>
      </c>
      <c r="J478">
        <v>1.2494000000000001</v>
      </c>
      <c r="K478">
        <v>1</v>
      </c>
      <c r="L478" t="s">
        <v>48</v>
      </c>
      <c r="M478" t="s">
        <v>35</v>
      </c>
      <c r="N478">
        <v>1</v>
      </c>
      <c r="O478" t="s">
        <v>35</v>
      </c>
      <c r="P478">
        <v>0.85660000000000003</v>
      </c>
    </row>
    <row r="479" spans="1:16" x14ac:dyDescent="0.2">
      <c r="A479" t="s">
        <v>68</v>
      </c>
      <c r="B479">
        <v>46</v>
      </c>
      <c r="G479" t="s">
        <v>42</v>
      </c>
      <c r="H479" t="s">
        <v>28</v>
      </c>
      <c r="I479" t="s">
        <v>28</v>
      </c>
      <c r="J479">
        <v>0.69599999999999995</v>
      </c>
      <c r="K479">
        <v>1</v>
      </c>
      <c r="L479" t="s">
        <v>44</v>
      </c>
      <c r="M479" t="s">
        <v>35</v>
      </c>
      <c r="N479">
        <v>0</v>
      </c>
      <c r="O479" t="s">
        <v>28</v>
      </c>
      <c r="P479">
        <v>0.45250000000000001</v>
      </c>
    </row>
    <row r="480" spans="1:16" x14ac:dyDescent="0.2">
      <c r="A480" t="s">
        <v>68</v>
      </c>
      <c r="B480">
        <v>47</v>
      </c>
      <c r="G480" t="s">
        <v>29</v>
      </c>
      <c r="H480" t="s">
        <v>35</v>
      </c>
      <c r="I480" t="s">
        <v>35</v>
      </c>
      <c r="J480">
        <v>1.0570999999999999</v>
      </c>
      <c r="K480">
        <v>1</v>
      </c>
      <c r="L480" t="s">
        <v>39</v>
      </c>
      <c r="M480" t="s">
        <v>28</v>
      </c>
      <c r="N480">
        <v>1</v>
      </c>
      <c r="O480" t="s">
        <v>28</v>
      </c>
      <c r="P480">
        <v>0.82620000000000005</v>
      </c>
    </row>
    <row r="481" spans="1:16" x14ac:dyDescent="0.2">
      <c r="A481" t="s">
        <v>68</v>
      </c>
      <c r="B481">
        <v>48</v>
      </c>
      <c r="G481" t="s">
        <v>42</v>
      </c>
      <c r="H481" t="s">
        <v>35</v>
      </c>
      <c r="I481" t="s">
        <v>35</v>
      </c>
      <c r="J481">
        <v>1.2450000000000001</v>
      </c>
      <c r="K481">
        <v>1</v>
      </c>
      <c r="L481" t="s">
        <v>41</v>
      </c>
      <c r="M481" t="s">
        <v>28</v>
      </c>
      <c r="N481">
        <v>1</v>
      </c>
      <c r="O481" t="s">
        <v>28</v>
      </c>
      <c r="P481">
        <v>0.61409999999999998</v>
      </c>
    </row>
    <row r="482" spans="1:16" x14ac:dyDescent="0.2">
      <c r="A482" t="s">
        <v>71</v>
      </c>
      <c r="B482">
        <v>1</v>
      </c>
      <c r="C482" t="s">
        <v>27</v>
      </c>
      <c r="D482" t="s">
        <v>28</v>
      </c>
      <c r="E482" t="s">
        <v>29</v>
      </c>
      <c r="F482" t="s">
        <v>28</v>
      </c>
      <c r="G482" t="s">
        <v>29</v>
      </c>
      <c r="H482" t="s">
        <v>28</v>
      </c>
      <c r="I482" t="s">
        <v>28</v>
      </c>
      <c r="J482">
        <v>0.5958</v>
      </c>
      <c r="K482">
        <v>1</v>
      </c>
      <c r="L482" t="s">
        <v>27</v>
      </c>
      <c r="M482" t="s">
        <v>28</v>
      </c>
      <c r="N482">
        <v>1</v>
      </c>
      <c r="O482" t="s">
        <v>28</v>
      </c>
      <c r="P482">
        <v>0.73109999999999997</v>
      </c>
    </row>
    <row r="483" spans="1:16" x14ac:dyDescent="0.2">
      <c r="A483" t="s">
        <v>71</v>
      </c>
      <c r="B483">
        <v>2</v>
      </c>
      <c r="C483" t="s">
        <v>30</v>
      </c>
      <c r="D483" t="s">
        <v>28</v>
      </c>
      <c r="E483" t="s">
        <v>31</v>
      </c>
      <c r="F483" t="s">
        <v>28</v>
      </c>
      <c r="G483" t="s">
        <v>40</v>
      </c>
      <c r="H483" t="s">
        <v>28</v>
      </c>
      <c r="I483" t="s">
        <v>28</v>
      </c>
      <c r="J483">
        <v>0.81289999999999996</v>
      </c>
      <c r="K483">
        <v>1</v>
      </c>
      <c r="L483" t="s">
        <v>32</v>
      </c>
      <c r="M483" t="s">
        <v>28</v>
      </c>
      <c r="N483">
        <v>1</v>
      </c>
      <c r="O483" t="s">
        <v>28</v>
      </c>
      <c r="P483">
        <v>0.8286</v>
      </c>
    </row>
    <row r="484" spans="1:16" x14ac:dyDescent="0.2">
      <c r="A484" t="s">
        <v>71</v>
      </c>
      <c r="B484">
        <v>3</v>
      </c>
      <c r="C484" t="s">
        <v>30</v>
      </c>
      <c r="D484" t="s">
        <v>28</v>
      </c>
      <c r="E484" t="s">
        <v>32</v>
      </c>
      <c r="F484" t="s">
        <v>28</v>
      </c>
      <c r="G484" t="s">
        <v>41</v>
      </c>
      <c r="H484" t="s">
        <v>28</v>
      </c>
      <c r="I484" t="s">
        <v>28</v>
      </c>
      <c r="J484">
        <v>0.79269999999999996</v>
      </c>
      <c r="K484">
        <v>1</v>
      </c>
      <c r="L484" t="s">
        <v>34</v>
      </c>
      <c r="M484" t="s">
        <v>28</v>
      </c>
      <c r="N484">
        <v>1</v>
      </c>
      <c r="O484" t="s">
        <v>28</v>
      </c>
      <c r="P484">
        <v>0.72860000000000003</v>
      </c>
    </row>
    <row r="485" spans="1:16" x14ac:dyDescent="0.2">
      <c r="A485" t="s">
        <v>71</v>
      </c>
      <c r="B485">
        <v>4</v>
      </c>
      <c r="C485" t="s">
        <v>33</v>
      </c>
      <c r="D485" t="s">
        <v>28</v>
      </c>
      <c r="E485" t="s">
        <v>27</v>
      </c>
      <c r="F485" t="s">
        <v>28</v>
      </c>
      <c r="G485" t="s">
        <v>29</v>
      </c>
      <c r="H485" t="s">
        <v>28</v>
      </c>
      <c r="I485" t="s">
        <v>35</v>
      </c>
      <c r="J485">
        <v>0.61619999999999997</v>
      </c>
      <c r="K485">
        <v>0</v>
      </c>
      <c r="L485" t="s">
        <v>29</v>
      </c>
      <c r="M485" t="s">
        <v>28</v>
      </c>
      <c r="N485">
        <v>1</v>
      </c>
      <c r="O485" t="s">
        <v>28</v>
      </c>
      <c r="P485">
        <v>0.58430000000000004</v>
      </c>
    </row>
    <row r="486" spans="1:16" x14ac:dyDescent="0.2">
      <c r="A486" t="s">
        <v>71</v>
      </c>
      <c r="B486">
        <v>5</v>
      </c>
      <c r="C486" t="s">
        <v>34</v>
      </c>
      <c r="D486" t="s">
        <v>28</v>
      </c>
      <c r="E486" t="s">
        <v>31</v>
      </c>
      <c r="F486" t="s">
        <v>35</v>
      </c>
      <c r="G486" t="s">
        <v>42</v>
      </c>
      <c r="H486" t="s">
        <v>28</v>
      </c>
      <c r="I486" t="s">
        <v>28</v>
      </c>
      <c r="J486">
        <v>0.71040000000000003</v>
      </c>
      <c r="K486">
        <v>1</v>
      </c>
      <c r="L486" t="s">
        <v>50</v>
      </c>
      <c r="M486" t="s">
        <v>28</v>
      </c>
      <c r="N486">
        <v>1</v>
      </c>
      <c r="O486" t="s">
        <v>28</v>
      </c>
      <c r="P486">
        <v>0.48359999999999997</v>
      </c>
    </row>
    <row r="487" spans="1:16" x14ac:dyDescent="0.2">
      <c r="A487" t="s">
        <v>71</v>
      </c>
      <c r="B487">
        <v>6</v>
      </c>
      <c r="C487" t="s">
        <v>33</v>
      </c>
      <c r="D487" t="s">
        <v>35</v>
      </c>
      <c r="E487" t="s">
        <v>30</v>
      </c>
      <c r="F487" t="s">
        <v>28</v>
      </c>
      <c r="G487" t="s">
        <v>29</v>
      </c>
      <c r="H487" t="s">
        <v>35</v>
      </c>
      <c r="I487" t="s">
        <v>35</v>
      </c>
      <c r="J487">
        <v>0.88780000000000003</v>
      </c>
      <c r="K487">
        <v>1</v>
      </c>
      <c r="L487" t="s">
        <v>50</v>
      </c>
      <c r="M487" t="s">
        <v>28</v>
      </c>
      <c r="N487">
        <v>1</v>
      </c>
      <c r="O487" t="s">
        <v>28</v>
      </c>
      <c r="P487">
        <v>0.96250000000000002</v>
      </c>
    </row>
    <row r="488" spans="1:16" x14ac:dyDescent="0.2">
      <c r="A488" t="s">
        <v>71</v>
      </c>
      <c r="B488">
        <v>7</v>
      </c>
      <c r="C488" t="s">
        <v>34</v>
      </c>
      <c r="D488" t="s">
        <v>35</v>
      </c>
      <c r="E488" t="s">
        <v>30</v>
      </c>
      <c r="F488" t="s">
        <v>28</v>
      </c>
      <c r="G488" t="s">
        <v>43</v>
      </c>
      <c r="H488" t="s">
        <v>28</v>
      </c>
      <c r="I488" t="s">
        <v>28</v>
      </c>
      <c r="J488">
        <v>0.65400000000000003</v>
      </c>
      <c r="K488">
        <v>1</v>
      </c>
      <c r="L488" t="s">
        <v>32</v>
      </c>
      <c r="M488" t="s">
        <v>28</v>
      </c>
      <c r="N488">
        <v>0</v>
      </c>
      <c r="O488" t="s">
        <v>35</v>
      </c>
      <c r="P488">
        <v>0.52990000000000004</v>
      </c>
    </row>
    <row r="489" spans="1:16" x14ac:dyDescent="0.2">
      <c r="A489" t="s">
        <v>71</v>
      </c>
      <c r="B489">
        <v>8</v>
      </c>
      <c r="C489" t="s">
        <v>36</v>
      </c>
      <c r="D489" t="s">
        <v>28</v>
      </c>
      <c r="E489" t="s">
        <v>37</v>
      </c>
      <c r="F489" t="s">
        <v>28</v>
      </c>
      <c r="G489" t="s">
        <v>29</v>
      </c>
      <c r="H489" t="s">
        <v>35</v>
      </c>
      <c r="I489" t="s">
        <v>35</v>
      </c>
      <c r="J489">
        <v>0.84870000000000001</v>
      </c>
      <c r="K489">
        <v>1</v>
      </c>
      <c r="L489" t="s">
        <v>50</v>
      </c>
      <c r="M489" t="s">
        <v>35</v>
      </c>
      <c r="N489">
        <v>1</v>
      </c>
      <c r="O489" t="s">
        <v>35</v>
      </c>
      <c r="P489">
        <v>0.85070000000000001</v>
      </c>
    </row>
    <row r="490" spans="1:16" x14ac:dyDescent="0.2">
      <c r="A490" t="s">
        <v>71</v>
      </c>
      <c r="B490">
        <v>9</v>
      </c>
      <c r="C490" t="s">
        <v>36</v>
      </c>
      <c r="D490" t="s">
        <v>28</v>
      </c>
      <c r="E490" t="s">
        <v>38</v>
      </c>
      <c r="F490" t="s">
        <v>28</v>
      </c>
      <c r="G490" t="s">
        <v>36</v>
      </c>
      <c r="H490" t="s">
        <v>28</v>
      </c>
      <c r="I490" t="s">
        <v>28</v>
      </c>
      <c r="J490">
        <v>1.7319</v>
      </c>
      <c r="K490">
        <v>1</v>
      </c>
      <c r="L490" t="s">
        <v>48</v>
      </c>
      <c r="M490" t="s">
        <v>28</v>
      </c>
      <c r="N490">
        <v>1</v>
      </c>
      <c r="O490" t="s">
        <v>28</v>
      </c>
      <c r="P490">
        <v>0.58040000000000003</v>
      </c>
    </row>
    <row r="491" spans="1:16" x14ac:dyDescent="0.2">
      <c r="A491" t="s">
        <v>71</v>
      </c>
      <c r="B491">
        <v>10</v>
      </c>
      <c r="C491" t="s">
        <v>39</v>
      </c>
      <c r="D491" t="s">
        <v>28</v>
      </c>
      <c r="E491" t="s">
        <v>34</v>
      </c>
      <c r="F491" t="s">
        <v>28</v>
      </c>
      <c r="G491" t="s">
        <v>29</v>
      </c>
      <c r="H491" t="s">
        <v>35</v>
      </c>
      <c r="I491" t="s">
        <v>35</v>
      </c>
      <c r="J491">
        <v>1.0157</v>
      </c>
      <c r="K491">
        <v>1</v>
      </c>
      <c r="L491" t="s">
        <v>32</v>
      </c>
      <c r="M491" t="s">
        <v>35</v>
      </c>
      <c r="N491">
        <v>1</v>
      </c>
      <c r="O491" t="s">
        <v>35</v>
      </c>
      <c r="P491">
        <v>0.6573</v>
      </c>
    </row>
    <row r="492" spans="1:16" x14ac:dyDescent="0.2">
      <c r="A492" t="s">
        <v>71</v>
      </c>
      <c r="B492">
        <v>11</v>
      </c>
      <c r="G492" t="s">
        <v>44</v>
      </c>
      <c r="H492" t="s">
        <v>28</v>
      </c>
      <c r="I492" t="s">
        <v>28</v>
      </c>
      <c r="J492">
        <v>1.0472999999999999</v>
      </c>
      <c r="K492">
        <v>1</v>
      </c>
      <c r="L492" t="s">
        <v>47</v>
      </c>
      <c r="M492" t="s">
        <v>28</v>
      </c>
      <c r="N492">
        <v>1</v>
      </c>
      <c r="O492" t="s">
        <v>28</v>
      </c>
      <c r="P492">
        <v>0.49459999999999998</v>
      </c>
    </row>
    <row r="493" spans="1:16" x14ac:dyDescent="0.2">
      <c r="A493" t="s">
        <v>71</v>
      </c>
      <c r="B493">
        <v>12</v>
      </c>
      <c r="G493" t="s">
        <v>44</v>
      </c>
      <c r="H493" t="s">
        <v>28</v>
      </c>
      <c r="I493" t="s">
        <v>35</v>
      </c>
      <c r="J493">
        <v>1.0363</v>
      </c>
      <c r="K493">
        <v>0</v>
      </c>
      <c r="L493" t="s">
        <v>39</v>
      </c>
      <c r="M493" t="s">
        <v>28</v>
      </c>
      <c r="N493">
        <v>1</v>
      </c>
      <c r="O493" t="s">
        <v>28</v>
      </c>
      <c r="P493">
        <v>0.64939999999999998</v>
      </c>
    </row>
    <row r="494" spans="1:16" x14ac:dyDescent="0.2">
      <c r="A494" t="s">
        <v>71</v>
      </c>
      <c r="B494">
        <v>13</v>
      </c>
      <c r="G494" t="s">
        <v>40</v>
      </c>
      <c r="H494" t="s">
        <v>28</v>
      </c>
      <c r="I494" t="s">
        <v>28</v>
      </c>
      <c r="J494">
        <v>1.0818000000000001</v>
      </c>
      <c r="K494">
        <v>1</v>
      </c>
      <c r="L494" t="s">
        <v>30</v>
      </c>
      <c r="M494" t="s">
        <v>28</v>
      </c>
      <c r="N494">
        <v>1</v>
      </c>
      <c r="O494" t="s">
        <v>28</v>
      </c>
      <c r="P494">
        <v>0.69950000000000001</v>
      </c>
    </row>
    <row r="495" spans="1:16" x14ac:dyDescent="0.2">
      <c r="A495" t="s">
        <v>71</v>
      </c>
      <c r="B495">
        <v>14</v>
      </c>
      <c r="G495" t="s">
        <v>45</v>
      </c>
      <c r="H495" t="s">
        <v>28</v>
      </c>
      <c r="I495" t="s">
        <v>28</v>
      </c>
      <c r="J495">
        <v>0.82130000000000003</v>
      </c>
      <c r="K495">
        <v>1</v>
      </c>
      <c r="L495" t="s">
        <v>47</v>
      </c>
      <c r="M495" t="s">
        <v>35</v>
      </c>
      <c r="N495">
        <v>1</v>
      </c>
      <c r="O495" t="s">
        <v>35</v>
      </c>
      <c r="P495">
        <v>0.41570000000000001</v>
      </c>
    </row>
    <row r="496" spans="1:16" x14ac:dyDescent="0.2">
      <c r="A496" t="s">
        <v>71</v>
      </c>
      <c r="B496">
        <v>15</v>
      </c>
      <c r="G496" t="s">
        <v>40</v>
      </c>
      <c r="H496" t="s">
        <v>35</v>
      </c>
      <c r="I496" t="s">
        <v>35</v>
      </c>
      <c r="J496">
        <v>0.84950000000000003</v>
      </c>
      <c r="K496">
        <v>1</v>
      </c>
      <c r="L496" t="s">
        <v>50</v>
      </c>
      <c r="M496" t="s">
        <v>28</v>
      </c>
      <c r="N496">
        <v>1</v>
      </c>
      <c r="O496" t="s">
        <v>28</v>
      </c>
      <c r="P496">
        <v>0.56599999999999995</v>
      </c>
    </row>
    <row r="497" spans="1:16" x14ac:dyDescent="0.2">
      <c r="A497" t="s">
        <v>71</v>
      </c>
      <c r="B497">
        <v>16</v>
      </c>
      <c r="G497" t="s">
        <v>45</v>
      </c>
      <c r="H497" t="s">
        <v>35</v>
      </c>
      <c r="I497" t="s">
        <v>35</v>
      </c>
      <c r="J497">
        <v>0.88949999999999996</v>
      </c>
      <c r="K497">
        <v>1</v>
      </c>
      <c r="L497" t="s">
        <v>40</v>
      </c>
      <c r="M497" t="s">
        <v>28</v>
      </c>
      <c r="N497">
        <v>1</v>
      </c>
      <c r="O497" t="s">
        <v>28</v>
      </c>
      <c r="P497">
        <v>0.47849999999999998</v>
      </c>
    </row>
    <row r="498" spans="1:16" x14ac:dyDescent="0.2">
      <c r="A498" t="s">
        <v>71</v>
      </c>
      <c r="B498">
        <v>17</v>
      </c>
      <c r="G498" t="s">
        <v>41</v>
      </c>
      <c r="H498" t="s">
        <v>28</v>
      </c>
      <c r="I498" t="s">
        <v>35</v>
      </c>
      <c r="J498">
        <v>1.0991</v>
      </c>
      <c r="K498">
        <v>0</v>
      </c>
      <c r="L498" t="s">
        <v>47</v>
      </c>
      <c r="M498" t="s">
        <v>35</v>
      </c>
      <c r="N498">
        <v>0</v>
      </c>
      <c r="O498" t="s">
        <v>28</v>
      </c>
      <c r="P498">
        <v>0.49320000000000003</v>
      </c>
    </row>
    <row r="499" spans="1:16" x14ac:dyDescent="0.2">
      <c r="A499" t="s">
        <v>71</v>
      </c>
      <c r="B499">
        <v>18</v>
      </c>
      <c r="G499" t="s">
        <v>45</v>
      </c>
      <c r="H499" t="s">
        <v>35</v>
      </c>
      <c r="I499" t="s">
        <v>35</v>
      </c>
      <c r="J499">
        <v>1.0867</v>
      </c>
      <c r="K499">
        <v>1</v>
      </c>
      <c r="L499" t="s">
        <v>50</v>
      </c>
      <c r="M499" t="s">
        <v>35</v>
      </c>
      <c r="N499">
        <v>1</v>
      </c>
      <c r="O499" t="s">
        <v>35</v>
      </c>
      <c r="P499">
        <v>0.38640000000000002</v>
      </c>
    </row>
    <row r="500" spans="1:16" x14ac:dyDescent="0.2">
      <c r="A500" t="s">
        <v>71</v>
      </c>
      <c r="B500">
        <v>19</v>
      </c>
      <c r="G500" t="s">
        <v>27</v>
      </c>
      <c r="H500" t="s">
        <v>28</v>
      </c>
      <c r="I500" t="s">
        <v>28</v>
      </c>
      <c r="J500">
        <v>1.1294</v>
      </c>
      <c r="K500">
        <v>1</v>
      </c>
      <c r="L500" t="s">
        <v>30</v>
      </c>
      <c r="M500" t="s">
        <v>28</v>
      </c>
      <c r="N500">
        <v>1</v>
      </c>
      <c r="O500" t="s">
        <v>28</v>
      </c>
      <c r="P500">
        <v>0.81540000000000001</v>
      </c>
    </row>
    <row r="501" spans="1:16" x14ac:dyDescent="0.2">
      <c r="A501" t="s">
        <v>71</v>
      </c>
      <c r="B501">
        <v>20</v>
      </c>
      <c r="G501" t="s">
        <v>27</v>
      </c>
      <c r="H501" t="s">
        <v>28</v>
      </c>
      <c r="I501" t="s">
        <v>35</v>
      </c>
      <c r="J501">
        <v>0.97040000000000004</v>
      </c>
      <c r="K501">
        <v>0</v>
      </c>
      <c r="L501" t="s">
        <v>33</v>
      </c>
      <c r="M501" t="s">
        <v>28</v>
      </c>
      <c r="N501">
        <v>1</v>
      </c>
      <c r="O501" t="s">
        <v>28</v>
      </c>
      <c r="P501">
        <v>0.66159999999999997</v>
      </c>
    </row>
    <row r="502" spans="1:16" x14ac:dyDescent="0.2">
      <c r="A502" t="s">
        <v>71</v>
      </c>
      <c r="B502">
        <v>21</v>
      </c>
      <c r="G502" t="s">
        <v>27</v>
      </c>
      <c r="H502" t="s">
        <v>35</v>
      </c>
      <c r="I502" t="s">
        <v>35</v>
      </c>
      <c r="J502">
        <v>0.93469999999999998</v>
      </c>
      <c r="K502">
        <v>1</v>
      </c>
      <c r="L502" t="s">
        <v>38</v>
      </c>
      <c r="M502" t="s">
        <v>28</v>
      </c>
      <c r="N502">
        <v>1</v>
      </c>
      <c r="O502" t="s">
        <v>28</v>
      </c>
      <c r="P502">
        <v>0.50480000000000003</v>
      </c>
    </row>
    <row r="503" spans="1:16" x14ac:dyDescent="0.2">
      <c r="A503" t="s">
        <v>71</v>
      </c>
      <c r="B503">
        <v>22</v>
      </c>
      <c r="G503" t="s">
        <v>36</v>
      </c>
      <c r="H503" t="s">
        <v>28</v>
      </c>
      <c r="I503" t="s">
        <v>35</v>
      </c>
      <c r="J503">
        <v>1.0004999999999999</v>
      </c>
      <c r="K503">
        <v>0</v>
      </c>
      <c r="L503" t="s">
        <v>30</v>
      </c>
      <c r="M503" t="s">
        <v>35</v>
      </c>
      <c r="N503">
        <v>1</v>
      </c>
      <c r="O503" t="s">
        <v>35</v>
      </c>
      <c r="P503">
        <v>0.50239999999999996</v>
      </c>
    </row>
    <row r="504" spans="1:16" x14ac:dyDescent="0.2">
      <c r="A504" t="s">
        <v>71</v>
      </c>
      <c r="B504">
        <v>23</v>
      </c>
      <c r="G504" t="s">
        <v>46</v>
      </c>
      <c r="H504" t="s">
        <v>28</v>
      </c>
      <c r="I504" t="s">
        <v>28</v>
      </c>
      <c r="J504">
        <v>0.85360000000000003</v>
      </c>
      <c r="K504">
        <v>1</v>
      </c>
      <c r="L504" t="s">
        <v>43</v>
      </c>
      <c r="M504" t="s">
        <v>28</v>
      </c>
      <c r="N504">
        <v>1</v>
      </c>
      <c r="O504" t="s">
        <v>28</v>
      </c>
      <c r="P504">
        <v>0.5383</v>
      </c>
    </row>
    <row r="505" spans="1:16" x14ac:dyDescent="0.2">
      <c r="A505" t="s">
        <v>71</v>
      </c>
      <c r="B505">
        <v>24</v>
      </c>
      <c r="G505" t="s">
        <v>38</v>
      </c>
      <c r="H505" t="s">
        <v>28</v>
      </c>
      <c r="I505" t="s">
        <v>28</v>
      </c>
      <c r="J505">
        <v>0.80840000000000001</v>
      </c>
      <c r="K505">
        <v>1</v>
      </c>
      <c r="L505" t="s">
        <v>34</v>
      </c>
      <c r="M505" t="s">
        <v>28</v>
      </c>
      <c r="N505">
        <v>1</v>
      </c>
      <c r="O505" t="s">
        <v>28</v>
      </c>
      <c r="P505">
        <v>0.60029999999999994</v>
      </c>
    </row>
    <row r="506" spans="1:16" x14ac:dyDescent="0.2">
      <c r="A506" t="s">
        <v>71</v>
      </c>
      <c r="B506">
        <v>25</v>
      </c>
      <c r="G506" t="s">
        <v>46</v>
      </c>
      <c r="H506" t="s">
        <v>35</v>
      </c>
      <c r="I506" t="s">
        <v>35</v>
      </c>
      <c r="J506">
        <v>0.83750000000000002</v>
      </c>
      <c r="K506">
        <v>1</v>
      </c>
      <c r="L506" t="s">
        <v>30</v>
      </c>
      <c r="M506" t="s">
        <v>35</v>
      </c>
      <c r="N506">
        <v>1</v>
      </c>
      <c r="O506" t="s">
        <v>35</v>
      </c>
      <c r="P506">
        <v>0.49940000000000001</v>
      </c>
    </row>
    <row r="507" spans="1:16" x14ac:dyDescent="0.2">
      <c r="A507" t="s">
        <v>71</v>
      </c>
      <c r="B507">
        <v>26</v>
      </c>
      <c r="G507" t="s">
        <v>47</v>
      </c>
      <c r="H507" t="s">
        <v>28</v>
      </c>
      <c r="I507" t="s">
        <v>28</v>
      </c>
      <c r="J507">
        <v>0.74570000000000003</v>
      </c>
      <c r="K507">
        <v>1</v>
      </c>
      <c r="L507" t="s">
        <v>49</v>
      </c>
      <c r="M507" t="s">
        <v>28</v>
      </c>
      <c r="N507">
        <v>1</v>
      </c>
      <c r="O507" t="s">
        <v>28</v>
      </c>
      <c r="P507">
        <v>0.76329999999999998</v>
      </c>
    </row>
    <row r="508" spans="1:16" x14ac:dyDescent="0.2">
      <c r="A508" t="s">
        <v>71</v>
      </c>
      <c r="B508">
        <v>27</v>
      </c>
      <c r="G508" t="s">
        <v>27</v>
      </c>
      <c r="H508" t="s">
        <v>28</v>
      </c>
      <c r="I508" t="s">
        <v>35</v>
      </c>
      <c r="J508">
        <v>0.53239999999999998</v>
      </c>
      <c r="K508">
        <v>0</v>
      </c>
      <c r="L508" t="s">
        <v>34</v>
      </c>
      <c r="M508" t="s">
        <v>35</v>
      </c>
      <c r="N508">
        <v>1</v>
      </c>
      <c r="O508" t="s">
        <v>35</v>
      </c>
      <c r="P508">
        <v>0.4803</v>
      </c>
    </row>
    <row r="509" spans="1:16" x14ac:dyDescent="0.2">
      <c r="A509" t="s">
        <v>71</v>
      </c>
      <c r="B509">
        <v>28</v>
      </c>
      <c r="G509" t="s">
        <v>47</v>
      </c>
      <c r="H509" t="s">
        <v>35</v>
      </c>
      <c r="I509" t="s">
        <v>35</v>
      </c>
      <c r="J509">
        <v>0.65510000000000002</v>
      </c>
      <c r="K509">
        <v>1</v>
      </c>
      <c r="L509" t="s">
        <v>30</v>
      </c>
      <c r="M509" t="s">
        <v>35</v>
      </c>
      <c r="N509">
        <v>0</v>
      </c>
      <c r="O509" t="s">
        <v>28</v>
      </c>
      <c r="P509">
        <v>0.63959999999999995</v>
      </c>
    </row>
    <row r="510" spans="1:16" x14ac:dyDescent="0.2">
      <c r="A510" t="s">
        <v>71</v>
      </c>
      <c r="B510">
        <v>29</v>
      </c>
      <c r="G510" t="s">
        <v>36</v>
      </c>
      <c r="H510" t="s">
        <v>28</v>
      </c>
      <c r="I510" t="s">
        <v>35</v>
      </c>
      <c r="J510">
        <v>0.84899999999999998</v>
      </c>
      <c r="K510">
        <v>0</v>
      </c>
      <c r="L510" t="s">
        <v>49</v>
      </c>
      <c r="M510" t="s">
        <v>35</v>
      </c>
      <c r="N510">
        <v>1</v>
      </c>
      <c r="O510" t="s">
        <v>35</v>
      </c>
      <c r="P510">
        <v>0.66449999999999998</v>
      </c>
    </row>
    <row r="511" spans="1:16" x14ac:dyDescent="0.2">
      <c r="A511" t="s">
        <v>71</v>
      </c>
      <c r="B511">
        <v>30</v>
      </c>
      <c r="G511" t="s">
        <v>47</v>
      </c>
      <c r="H511" t="s">
        <v>35</v>
      </c>
      <c r="I511" t="s">
        <v>35</v>
      </c>
      <c r="J511">
        <v>0.78610000000000002</v>
      </c>
      <c r="K511">
        <v>1</v>
      </c>
      <c r="L511" t="s">
        <v>38</v>
      </c>
      <c r="M511" t="s">
        <v>28</v>
      </c>
      <c r="N511">
        <v>0</v>
      </c>
      <c r="O511" t="s">
        <v>35</v>
      </c>
      <c r="P511">
        <v>0.74960000000000004</v>
      </c>
    </row>
    <row r="512" spans="1:16" x14ac:dyDescent="0.2">
      <c r="A512" t="s">
        <v>71</v>
      </c>
      <c r="B512">
        <v>31</v>
      </c>
      <c r="G512" t="s">
        <v>44</v>
      </c>
      <c r="H512" t="s">
        <v>28</v>
      </c>
      <c r="I512" t="s">
        <v>28</v>
      </c>
      <c r="J512">
        <v>0.71330000000000005</v>
      </c>
      <c r="K512">
        <v>1</v>
      </c>
      <c r="L512" t="s">
        <v>48</v>
      </c>
      <c r="M512" t="s">
        <v>28</v>
      </c>
      <c r="N512">
        <v>0</v>
      </c>
      <c r="O512" t="s">
        <v>35</v>
      </c>
      <c r="P512">
        <v>0.88370000000000004</v>
      </c>
    </row>
    <row r="513" spans="1:16" x14ac:dyDescent="0.2">
      <c r="A513" t="s">
        <v>71</v>
      </c>
      <c r="B513">
        <v>32</v>
      </c>
      <c r="G513" t="s">
        <v>42</v>
      </c>
      <c r="H513" t="s">
        <v>28</v>
      </c>
      <c r="I513" t="s">
        <v>28</v>
      </c>
      <c r="J513">
        <v>0.76939999999999997</v>
      </c>
      <c r="K513">
        <v>1</v>
      </c>
      <c r="L513" t="s">
        <v>42</v>
      </c>
      <c r="M513" t="s">
        <v>28</v>
      </c>
      <c r="N513">
        <v>1</v>
      </c>
      <c r="O513" t="s">
        <v>28</v>
      </c>
      <c r="P513">
        <v>0.47899999999999998</v>
      </c>
    </row>
    <row r="514" spans="1:16" x14ac:dyDescent="0.2">
      <c r="A514" t="s">
        <v>71</v>
      </c>
      <c r="B514">
        <v>33</v>
      </c>
      <c r="G514" t="s">
        <v>44</v>
      </c>
      <c r="H514" t="s">
        <v>35</v>
      </c>
      <c r="I514" t="s">
        <v>35</v>
      </c>
      <c r="J514">
        <v>0.58120000000000005</v>
      </c>
      <c r="K514">
        <v>1</v>
      </c>
      <c r="L514" t="s">
        <v>29</v>
      </c>
      <c r="M514" t="s">
        <v>28</v>
      </c>
      <c r="N514">
        <v>1</v>
      </c>
      <c r="O514" t="s">
        <v>28</v>
      </c>
      <c r="P514">
        <v>0.58399999999999996</v>
      </c>
    </row>
    <row r="515" spans="1:16" x14ac:dyDescent="0.2">
      <c r="A515" t="s">
        <v>71</v>
      </c>
      <c r="B515">
        <v>34</v>
      </c>
      <c r="G515" t="s">
        <v>32</v>
      </c>
      <c r="H515" t="s">
        <v>28</v>
      </c>
      <c r="I515" t="s">
        <v>28</v>
      </c>
      <c r="J515">
        <v>0.76259999999999994</v>
      </c>
      <c r="K515">
        <v>1</v>
      </c>
      <c r="L515" t="s">
        <v>47</v>
      </c>
      <c r="M515" t="s">
        <v>28</v>
      </c>
      <c r="N515">
        <v>1</v>
      </c>
      <c r="O515" t="s">
        <v>28</v>
      </c>
      <c r="P515">
        <v>0.83819999999999995</v>
      </c>
    </row>
    <row r="516" spans="1:16" x14ac:dyDescent="0.2">
      <c r="A516" t="s">
        <v>71</v>
      </c>
      <c r="B516">
        <v>35</v>
      </c>
      <c r="G516" t="s">
        <v>37</v>
      </c>
      <c r="H516" t="s">
        <v>28</v>
      </c>
      <c r="I516" t="s">
        <v>28</v>
      </c>
      <c r="J516">
        <v>0.75939999999999996</v>
      </c>
      <c r="K516">
        <v>1</v>
      </c>
      <c r="L516" t="s">
        <v>42</v>
      </c>
      <c r="M516" t="s">
        <v>35</v>
      </c>
      <c r="N516">
        <v>1</v>
      </c>
      <c r="O516" t="s">
        <v>35</v>
      </c>
      <c r="P516">
        <v>0.71419999999999995</v>
      </c>
    </row>
    <row r="517" spans="1:16" x14ac:dyDescent="0.2">
      <c r="A517" t="s">
        <v>71</v>
      </c>
      <c r="B517">
        <v>36</v>
      </c>
      <c r="G517" t="s">
        <v>32</v>
      </c>
      <c r="H517" t="s">
        <v>35</v>
      </c>
      <c r="I517" t="s">
        <v>28</v>
      </c>
      <c r="J517">
        <v>1.2462</v>
      </c>
      <c r="K517">
        <v>0</v>
      </c>
      <c r="L517" t="s">
        <v>29</v>
      </c>
      <c r="M517" t="s">
        <v>35</v>
      </c>
      <c r="N517">
        <v>1</v>
      </c>
      <c r="O517" t="s">
        <v>35</v>
      </c>
      <c r="P517">
        <v>0.66679999999999995</v>
      </c>
    </row>
    <row r="518" spans="1:16" x14ac:dyDescent="0.2">
      <c r="A518" t="s">
        <v>71</v>
      </c>
      <c r="B518">
        <v>37</v>
      </c>
      <c r="G518" t="s">
        <v>37</v>
      </c>
      <c r="H518" t="s">
        <v>35</v>
      </c>
      <c r="I518" t="s">
        <v>28</v>
      </c>
      <c r="J518">
        <v>0.89759999999999995</v>
      </c>
      <c r="K518">
        <v>0</v>
      </c>
      <c r="L518" t="s">
        <v>47</v>
      </c>
      <c r="M518" t="s">
        <v>35</v>
      </c>
      <c r="N518">
        <v>1</v>
      </c>
      <c r="O518" t="s">
        <v>35</v>
      </c>
      <c r="P518">
        <v>0.59760000000000002</v>
      </c>
    </row>
    <row r="519" spans="1:16" x14ac:dyDescent="0.2">
      <c r="A519" t="s">
        <v>71</v>
      </c>
      <c r="B519">
        <v>38</v>
      </c>
      <c r="G519" t="s">
        <v>37</v>
      </c>
      <c r="H519" t="s">
        <v>28</v>
      </c>
      <c r="I519" t="s">
        <v>35</v>
      </c>
      <c r="J519">
        <v>0.80710000000000004</v>
      </c>
      <c r="K519">
        <v>0</v>
      </c>
      <c r="L519" t="s">
        <v>42</v>
      </c>
      <c r="M519" t="s">
        <v>35</v>
      </c>
      <c r="N519">
        <v>1</v>
      </c>
      <c r="O519" t="s">
        <v>35</v>
      </c>
      <c r="P519">
        <v>0.94850000000000001</v>
      </c>
    </row>
    <row r="520" spans="1:16" x14ac:dyDescent="0.2">
      <c r="A520" t="s">
        <v>71</v>
      </c>
      <c r="B520">
        <v>39</v>
      </c>
      <c r="G520" t="s">
        <v>34</v>
      </c>
      <c r="H520" t="s">
        <v>28</v>
      </c>
      <c r="I520" t="s">
        <v>35</v>
      </c>
      <c r="J520">
        <v>0.76259999999999994</v>
      </c>
      <c r="K520">
        <v>0</v>
      </c>
      <c r="L520" t="s">
        <v>41</v>
      </c>
      <c r="M520" t="s">
        <v>28</v>
      </c>
      <c r="N520">
        <v>1</v>
      </c>
      <c r="O520" t="s">
        <v>28</v>
      </c>
      <c r="P520">
        <v>0.55210000000000004</v>
      </c>
    </row>
    <row r="521" spans="1:16" x14ac:dyDescent="0.2">
      <c r="A521" t="s">
        <v>71</v>
      </c>
      <c r="B521">
        <v>40</v>
      </c>
      <c r="G521" t="s">
        <v>48</v>
      </c>
      <c r="H521" t="s">
        <v>28</v>
      </c>
      <c r="I521" t="s">
        <v>28</v>
      </c>
      <c r="J521">
        <v>0.59809999999999997</v>
      </c>
      <c r="K521">
        <v>1</v>
      </c>
      <c r="L521" t="s">
        <v>37</v>
      </c>
      <c r="M521" t="s">
        <v>28</v>
      </c>
      <c r="N521">
        <v>1</v>
      </c>
      <c r="O521" t="s">
        <v>28</v>
      </c>
      <c r="P521">
        <v>0.51539999999999997</v>
      </c>
    </row>
    <row r="522" spans="1:16" x14ac:dyDescent="0.2">
      <c r="A522" t="s">
        <v>71</v>
      </c>
      <c r="B522">
        <v>41</v>
      </c>
      <c r="G522" t="s">
        <v>36</v>
      </c>
      <c r="H522" t="s">
        <v>28</v>
      </c>
      <c r="I522" t="s">
        <v>35</v>
      </c>
      <c r="J522">
        <v>0.56379999999999997</v>
      </c>
      <c r="K522">
        <v>0</v>
      </c>
      <c r="L522" t="s">
        <v>40</v>
      </c>
      <c r="M522" t="s">
        <v>28</v>
      </c>
      <c r="N522">
        <v>1</v>
      </c>
      <c r="O522" t="s">
        <v>28</v>
      </c>
      <c r="P522">
        <v>0.55010000000000003</v>
      </c>
    </row>
    <row r="523" spans="1:16" x14ac:dyDescent="0.2">
      <c r="A523" t="s">
        <v>71</v>
      </c>
      <c r="B523">
        <v>42</v>
      </c>
      <c r="G523" t="s">
        <v>31</v>
      </c>
      <c r="H523" t="s">
        <v>28</v>
      </c>
      <c r="I523" t="s">
        <v>28</v>
      </c>
      <c r="J523">
        <v>0.65449999999999997</v>
      </c>
      <c r="K523">
        <v>1</v>
      </c>
      <c r="L523" t="s">
        <v>48</v>
      </c>
      <c r="M523" t="s">
        <v>28</v>
      </c>
      <c r="N523">
        <v>0</v>
      </c>
      <c r="O523" t="s">
        <v>35</v>
      </c>
      <c r="P523">
        <v>0.66269999999999996</v>
      </c>
    </row>
    <row r="524" spans="1:16" x14ac:dyDescent="0.2">
      <c r="A524" t="s">
        <v>71</v>
      </c>
      <c r="B524">
        <v>43</v>
      </c>
      <c r="G524" t="s">
        <v>36</v>
      </c>
      <c r="H524" t="s">
        <v>35</v>
      </c>
      <c r="I524" t="s">
        <v>35</v>
      </c>
      <c r="J524">
        <v>0.50719999999999998</v>
      </c>
      <c r="K524">
        <v>1</v>
      </c>
      <c r="L524" t="s">
        <v>44</v>
      </c>
      <c r="M524" t="s">
        <v>28</v>
      </c>
      <c r="N524">
        <v>1</v>
      </c>
      <c r="O524" t="s">
        <v>28</v>
      </c>
      <c r="P524">
        <v>0.57709999999999995</v>
      </c>
    </row>
    <row r="525" spans="1:16" x14ac:dyDescent="0.2">
      <c r="A525" t="s">
        <v>71</v>
      </c>
      <c r="B525">
        <v>44</v>
      </c>
      <c r="G525" t="s">
        <v>49</v>
      </c>
      <c r="H525" t="s">
        <v>28</v>
      </c>
      <c r="I525" t="s">
        <v>28</v>
      </c>
      <c r="J525">
        <v>0.59650000000000003</v>
      </c>
      <c r="K525">
        <v>1</v>
      </c>
      <c r="L525" t="s">
        <v>33</v>
      </c>
      <c r="M525" t="s">
        <v>28</v>
      </c>
      <c r="N525">
        <v>1</v>
      </c>
      <c r="O525" t="s">
        <v>28</v>
      </c>
      <c r="P525">
        <v>0.48039999999999999</v>
      </c>
    </row>
    <row r="526" spans="1:16" x14ac:dyDescent="0.2">
      <c r="A526" t="s">
        <v>71</v>
      </c>
      <c r="B526">
        <v>45</v>
      </c>
      <c r="G526" t="s">
        <v>29</v>
      </c>
      <c r="H526" t="s">
        <v>28</v>
      </c>
      <c r="I526" t="s">
        <v>35</v>
      </c>
      <c r="J526">
        <v>0.56240000000000001</v>
      </c>
      <c r="K526">
        <v>0</v>
      </c>
      <c r="L526" t="s">
        <v>48</v>
      </c>
      <c r="M526" t="s">
        <v>35</v>
      </c>
      <c r="N526">
        <v>1</v>
      </c>
      <c r="O526" t="s">
        <v>35</v>
      </c>
      <c r="P526">
        <v>0.42030000000000001</v>
      </c>
    </row>
    <row r="527" spans="1:16" x14ac:dyDescent="0.2">
      <c r="A527" t="s">
        <v>71</v>
      </c>
      <c r="B527">
        <v>46</v>
      </c>
      <c r="G527" t="s">
        <v>42</v>
      </c>
      <c r="H527" t="s">
        <v>28</v>
      </c>
      <c r="I527" t="s">
        <v>35</v>
      </c>
      <c r="J527">
        <v>0.71760000000000002</v>
      </c>
      <c r="K527">
        <v>0</v>
      </c>
      <c r="L527" t="s">
        <v>44</v>
      </c>
      <c r="M527" t="s">
        <v>35</v>
      </c>
      <c r="N527">
        <v>0</v>
      </c>
      <c r="O527" t="s">
        <v>28</v>
      </c>
      <c r="P527">
        <v>0.51470000000000005</v>
      </c>
    </row>
    <row r="528" spans="1:16" x14ac:dyDescent="0.2">
      <c r="A528" t="s">
        <v>71</v>
      </c>
      <c r="B528">
        <v>47</v>
      </c>
      <c r="G528" t="s">
        <v>29</v>
      </c>
      <c r="H528" t="s">
        <v>35</v>
      </c>
      <c r="I528" t="s">
        <v>35</v>
      </c>
      <c r="J528">
        <v>0.5978</v>
      </c>
      <c r="K528">
        <v>1</v>
      </c>
      <c r="L528" t="s">
        <v>39</v>
      </c>
      <c r="M528" t="s">
        <v>28</v>
      </c>
      <c r="N528">
        <v>1</v>
      </c>
      <c r="O528" t="s">
        <v>28</v>
      </c>
      <c r="P528">
        <v>0.52249999999999996</v>
      </c>
    </row>
    <row r="529" spans="1:16" x14ac:dyDescent="0.2">
      <c r="A529" t="s">
        <v>71</v>
      </c>
      <c r="B529">
        <v>48</v>
      </c>
      <c r="G529" t="s">
        <v>42</v>
      </c>
      <c r="H529" t="s">
        <v>35</v>
      </c>
      <c r="I529" t="s">
        <v>35</v>
      </c>
      <c r="J529">
        <v>0.71389999999999998</v>
      </c>
      <c r="K529">
        <v>1</v>
      </c>
      <c r="L529" t="s">
        <v>41</v>
      </c>
      <c r="M529" t="s">
        <v>28</v>
      </c>
      <c r="N529">
        <v>0</v>
      </c>
      <c r="O529" t="s">
        <v>35</v>
      </c>
      <c r="P529">
        <v>0.69169999999999998</v>
      </c>
    </row>
    <row r="530" spans="1:16" x14ac:dyDescent="0.2">
      <c r="A530" t="s">
        <v>72</v>
      </c>
      <c r="B530">
        <v>1</v>
      </c>
      <c r="C530" t="s">
        <v>27</v>
      </c>
      <c r="D530" t="s">
        <v>28</v>
      </c>
      <c r="E530" t="s">
        <v>29</v>
      </c>
      <c r="F530" t="s">
        <v>28</v>
      </c>
      <c r="G530" t="s">
        <v>29</v>
      </c>
      <c r="H530" t="s">
        <v>28</v>
      </c>
      <c r="I530" t="s">
        <v>28</v>
      </c>
      <c r="J530">
        <v>2.1821999999999999</v>
      </c>
      <c r="K530">
        <v>1</v>
      </c>
      <c r="L530" t="s">
        <v>27</v>
      </c>
      <c r="M530" t="s">
        <v>28</v>
      </c>
      <c r="N530">
        <v>1</v>
      </c>
      <c r="O530" t="s">
        <v>28</v>
      </c>
      <c r="P530">
        <v>0.92830000000000001</v>
      </c>
    </row>
    <row r="531" spans="1:16" x14ac:dyDescent="0.2">
      <c r="A531" t="s">
        <v>72</v>
      </c>
      <c r="B531">
        <v>2</v>
      </c>
      <c r="C531" t="s">
        <v>30</v>
      </c>
      <c r="D531" t="s">
        <v>28</v>
      </c>
      <c r="E531" t="s">
        <v>31</v>
      </c>
      <c r="F531" t="s">
        <v>28</v>
      </c>
      <c r="G531" t="s">
        <v>40</v>
      </c>
      <c r="H531" t="s">
        <v>28</v>
      </c>
      <c r="I531" t="s">
        <v>28</v>
      </c>
      <c r="J531">
        <v>1.0448</v>
      </c>
      <c r="K531">
        <v>1</v>
      </c>
      <c r="L531" t="s">
        <v>32</v>
      </c>
      <c r="M531" t="s">
        <v>28</v>
      </c>
      <c r="N531">
        <v>1</v>
      </c>
      <c r="O531" t="s">
        <v>28</v>
      </c>
      <c r="P531">
        <v>1.3935</v>
      </c>
    </row>
    <row r="532" spans="1:16" x14ac:dyDescent="0.2">
      <c r="A532" t="s">
        <v>72</v>
      </c>
      <c r="B532">
        <v>3</v>
      </c>
      <c r="C532" t="s">
        <v>30</v>
      </c>
      <c r="D532" t="s">
        <v>28</v>
      </c>
      <c r="E532" t="s">
        <v>32</v>
      </c>
      <c r="F532" t="s">
        <v>28</v>
      </c>
      <c r="G532" t="s">
        <v>41</v>
      </c>
      <c r="H532" t="s">
        <v>28</v>
      </c>
      <c r="I532" t="s">
        <v>28</v>
      </c>
      <c r="J532">
        <v>1.0426</v>
      </c>
      <c r="K532">
        <v>1</v>
      </c>
      <c r="L532" t="s">
        <v>34</v>
      </c>
      <c r="M532" t="s">
        <v>28</v>
      </c>
      <c r="N532">
        <v>1</v>
      </c>
      <c r="O532" t="s">
        <v>28</v>
      </c>
      <c r="P532">
        <v>1.5169999999999999</v>
      </c>
    </row>
    <row r="533" spans="1:16" x14ac:dyDescent="0.2">
      <c r="A533" t="s">
        <v>72</v>
      </c>
      <c r="B533">
        <v>4</v>
      </c>
      <c r="C533" t="s">
        <v>33</v>
      </c>
      <c r="D533" t="s">
        <v>28</v>
      </c>
      <c r="E533" t="s">
        <v>27</v>
      </c>
      <c r="F533" t="s">
        <v>28</v>
      </c>
      <c r="G533" t="s">
        <v>29</v>
      </c>
      <c r="H533" t="s">
        <v>28</v>
      </c>
      <c r="I533" t="s">
        <v>35</v>
      </c>
      <c r="J533">
        <v>1.4156</v>
      </c>
      <c r="K533">
        <v>0</v>
      </c>
      <c r="L533" t="s">
        <v>29</v>
      </c>
      <c r="M533" t="s">
        <v>28</v>
      </c>
      <c r="N533">
        <v>1</v>
      </c>
      <c r="O533" t="s">
        <v>28</v>
      </c>
      <c r="P533">
        <v>1.4189000000000001</v>
      </c>
    </row>
    <row r="534" spans="1:16" x14ac:dyDescent="0.2">
      <c r="A534" t="s">
        <v>72</v>
      </c>
      <c r="B534">
        <v>5</v>
      </c>
      <c r="C534" t="s">
        <v>34</v>
      </c>
      <c r="D534" t="s">
        <v>28</v>
      </c>
      <c r="E534" t="s">
        <v>31</v>
      </c>
      <c r="F534" t="s">
        <v>35</v>
      </c>
      <c r="G534" t="s">
        <v>42</v>
      </c>
      <c r="H534" t="s">
        <v>28</v>
      </c>
      <c r="I534" t="s">
        <v>28</v>
      </c>
      <c r="J534">
        <v>0.75770000000000004</v>
      </c>
      <c r="K534">
        <v>1</v>
      </c>
      <c r="L534" t="s">
        <v>50</v>
      </c>
      <c r="M534" t="s">
        <v>28</v>
      </c>
      <c r="N534">
        <v>1</v>
      </c>
      <c r="O534" t="s">
        <v>28</v>
      </c>
      <c r="P534">
        <v>2.3367</v>
      </c>
    </row>
    <row r="535" spans="1:16" x14ac:dyDescent="0.2">
      <c r="A535" t="s">
        <v>72</v>
      </c>
      <c r="B535">
        <v>6</v>
      </c>
      <c r="C535" t="s">
        <v>33</v>
      </c>
      <c r="D535" t="s">
        <v>35</v>
      </c>
      <c r="E535" t="s">
        <v>30</v>
      </c>
      <c r="F535" t="s">
        <v>28</v>
      </c>
      <c r="G535" t="s">
        <v>29</v>
      </c>
      <c r="H535" t="s">
        <v>35</v>
      </c>
      <c r="I535" t="s">
        <v>35</v>
      </c>
      <c r="J535">
        <v>1.0239</v>
      </c>
      <c r="K535">
        <v>1</v>
      </c>
      <c r="L535" t="s">
        <v>50</v>
      </c>
      <c r="M535" t="s">
        <v>28</v>
      </c>
      <c r="N535">
        <v>0</v>
      </c>
      <c r="O535" t="s">
        <v>35</v>
      </c>
      <c r="P535">
        <v>1.2669999999999999</v>
      </c>
    </row>
    <row r="536" spans="1:16" x14ac:dyDescent="0.2">
      <c r="A536" t="s">
        <v>72</v>
      </c>
      <c r="B536">
        <v>7</v>
      </c>
      <c r="C536" t="s">
        <v>34</v>
      </c>
      <c r="D536" t="s">
        <v>35</v>
      </c>
      <c r="E536" t="s">
        <v>30</v>
      </c>
      <c r="F536" t="s">
        <v>28</v>
      </c>
      <c r="G536" t="s">
        <v>43</v>
      </c>
      <c r="H536" t="s">
        <v>28</v>
      </c>
      <c r="I536" t="s">
        <v>28</v>
      </c>
      <c r="J536">
        <v>0.72399999999999998</v>
      </c>
      <c r="K536">
        <v>1</v>
      </c>
      <c r="L536" t="s">
        <v>32</v>
      </c>
      <c r="M536" t="s">
        <v>28</v>
      </c>
      <c r="N536">
        <v>0</v>
      </c>
      <c r="O536" t="s">
        <v>35</v>
      </c>
      <c r="P536">
        <v>2.5095999999999998</v>
      </c>
    </row>
    <row r="537" spans="1:16" x14ac:dyDescent="0.2">
      <c r="A537" t="s">
        <v>72</v>
      </c>
      <c r="B537">
        <v>8</v>
      </c>
      <c r="C537" t="s">
        <v>36</v>
      </c>
      <c r="D537" t="s">
        <v>28</v>
      </c>
      <c r="E537" t="s">
        <v>37</v>
      </c>
      <c r="F537" t="s">
        <v>28</v>
      </c>
      <c r="G537" t="s">
        <v>29</v>
      </c>
      <c r="H537" t="s">
        <v>35</v>
      </c>
      <c r="I537" t="s">
        <v>28</v>
      </c>
      <c r="J537">
        <v>1.0556000000000001</v>
      </c>
      <c r="K537">
        <v>0</v>
      </c>
      <c r="L537" t="s">
        <v>50</v>
      </c>
      <c r="M537" t="s">
        <v>35</v>
      </c>
      <c r="N537">
        <v>1</v>
      </c>
      <c r="O537" t="s">
        <v>35</v>
      </c>
      <c r="P537">
        <v>1.5121</v>
      </c>
    </row>
    <row r="538" spans="1:16" x14ac:dyDescent="0.2">
      <c r="A538" t="s">
        <v>72</v>
      </c>
      <c r="B538">
        <v>9</v>
      </c>
      <c r="C538" t="s">
        <v>36</v>
      </c>
      <c r="D538" t="s">
        <v>28</v>
      </c>
      <c r="E538" t="s">
        <v>38</v>
      </c>
      <c r="F538" t="s">
        <v>28</v>
      </c>
      <c r="G538" t="s">
        <v>36</v>
      </c>
      <c r="H538" t="s">
        <v>28</v>
      </c>
      <c r="I538" t="s">
        <v>28</v>
      </c>
      <c r="J538">
        <v>0.81130000000000002</v>
      </c>
      <c r="K538">
        <v>1</v>
      </c>
      <c r="L538" t="s">
        <v>48</v>
      </c>
      <c r="M538" t="s">
        <v>28</v>
      </c>
      <c r="N538">
        <v>1</v>
      </c>
      <c r="O538" t="s">
        <v>28</v>
      </c>
      <c r="P538">
        <v>1.6253</v>
      </c>
    </row>
    <row r="539" spans="1:16" x14ac:dyDescent="0.2">
      <c r="A539" t="s">
        <v>72</v>
      </c>
      <c r="B539">
        <v>10</v>
      </c>
      <c r="C539" t="s">
        <v>39</v>
      </c>
      <c r="D539" t="s">
        <v>28</v>
      </c>
      <c r="E539" t="s">
        <v>34</v>
      </c>
      <c r="F539" t="s">
        <v>28</v>
      </c>
      <c r="G539" t="s">
        <v>29</v>
      </c>
      <c r="H539" t="s">
        <v>35</v>
      </c>
      <c r="I539" t="s">
        <v>35</v>
      </c>
      <c r="J539">
        <v>0.90649999999999997</v>
      </c>
      <c r="K539">
        <v>1</v>
      </c>
      <c r="L539" t="s">
        <v>32</v>
      </c>
      <c r="M539" t="s">
        <v>35</v>
      </c>
      <c r="N539">
        <v>0</v>
      </c>
      <c r="O539" t="s">
        <v>28</v>
      </c>
      <c r="P539">
        <v>1.6873</v>
      </c>
    </row>
    <row r="540" spans="1:16" x14ac:dyDescent="0.2">
      <c r="A540" t="s">
        <v>72</v>
      </c>
      <c r="B540">
        <v>11</v>
      </c>
      <c r="G540" t="s">
        <v>44</v>
      </c>
      <c r="H540" t="s">
        <v>28</v>
      </c>
      <c r="I540" t="s">
        <v>28</v>
      </c>
      <c r="J540">
        <v>1.1254</v>
      </c>
      <c r="K540">
        <v>1</v>
      </c>
      <c r="L540" t="s">
        <v>47</v>
      </c>
      <c r="M540" t="s">
        <v>28</v>
      </c>
      <c r="N540">
        <v>1</v>
      </c>
      <c r="O540" t="s">
        <v>28</v>
      </c>
      <c r="P540">
        <v>4.0003000000000002</v>
      </c>
    </row>
    <row r="541" spans="1:16" x14ac:dyDescent="0.2">
      <c r="A541" t="s">
        <v>72</v>
      </c>
      <c r="B541">
        <v>12</v>
      </c>
      <c r="G541" t="s">
        <v>44</v>
      </c>
      <c r="H541" t="s">
        <v>28</v>
      </c>
      <c r="I541" t="s">
        <v>35</v>
      </c>
      <c r="J541">
        <v>1.2252000000000001</v>
      </c>
      <c r="K541">
        <v>0</v>
      </c>
      <c r="L541" t="s">
        <v>39</v>
      </c>
      <c r="M541" t="s">
        <v>28</v>
      </c>
      <c r="N541">
        <v>1</v>
      </c>
      <c r="O541" t="s">
        <v>28</v>
      </c>
      <c r="P541">
        <v>3.0169000000000001</v>
      </c>
    </row>
    <row r="542" spans="1:16" x14ac:dyDescent="0.2">
      <c r="A542" t="s">
        <v>72</v>
      </c>
      <c r="B542">
        <v>13</v>
      </c>
      <c r="G542" t="s">
        <v>40</v>
      </c>
      <c r="H542" t="s">
        <v>28</v>
      </c>
      <c r="I542" t="s">
        <v>28</v>
      </c>
      <c r="J542">
        <v>1.1328</v>
      </c>
      <c r="K542">
        <v>1</v>
      </c>
      <c r="L542" t="s">
        <v>30</v>
      </c>
      <c r="M542" t="s">
        <v>28</v>
      </c>
      <c r="N542">
        <v>1</v>
      </c>
      <c r="O542" t="s">
        <v>28</v>
      </c>
      <c r="P542">
        <v>1.8169999999999999</v>
      </c>
    </row>
    <row r="543" spans="1:16" x14ac:dyDescent="0.2">
      <c r="A543" t="s">
        <v>72</v>
      </c>
      <c r="B543">
        <v>14</v>
      </c>
      <c r="G543" t="s">
        <v>45</v>
      </c>
      <c r="H543" t="s">
        <v>28</v>
      </c>
      <c r="I543" t="s">
        <v>28</v>
      </c>
      <c r="J543">
        <v>1.2386999999999999</v>
      </c>
      <c r="K543">
        <v>1</v>
      </c>
      <c r="L543" t="s">
        <v>47</v>
      </c>
      <c r="M543" t="s">
        <v>35</v>
      </c>
      <c r="N543">
        <v>0</v>
      </c>
      <c r="O543" t="s">
        <v>28</v>
      </c>
      <c r="P543">
        <v>1.6680999999999999</v>
      </c>
    </row>
    <row r="544" spans="1:16" x14ac:dyDescent="0.2">
      <c r="A544" t="s">
        <v>72</v>
      </c>
      <c r="B544">
        <v>15</v>
      </c>
      <c r="G544" t="s">
        <v>40</v>
      </c>
      <c r="H544" t="s">
        <v>35</v>
      </c>
      <c r="I544" t="s">
        <v>28</v>
      </c>
      <c r="J544">
        <v>1.2912999999999999</v>
      </c>
      <c r="K544">
        <v>0</v>
      </c>
      <c r="L544" t="s">
        <v>50</v>
      </c>
      <c r="M544" t="s">
        <v>28</v>
      </c>
      <c r="N544">
        <v>0</v>
      </c>
      <c r="O544" t="s">
        <v>35</v>
      </c>
      <c r="P544">
        <v>1.0307999999999999</v>
      </c>
    </row>
    <row r="545" spans="1:16" x14ac:dyDescent="0.2">
      <c r="A545" t="s">
        <v>72</v>
      </c>
      <c r="B545">
        <v>16</v>
      </c>
      <c r="G545" t="s">
        <v>45</v>
      </c>
      <c r="H545" t="s">
        <v>35</v>
      </c>
      <c r="I545" t="s">
        <v>28</v>
      </c>
      <c r="J545">
        <v>2.0236000000000001</v>
      </c>
      <c r="K545">
        <v>0</v>
      </c>
      <c r="L545" t="s">
        <v>40</v>
      </c>
      <c r="M545" t="s">
        <v>28</v>
      </c>
      <c r="N545">
        <v>1</v>
      </c>
      <c r="O545" t="s">
        <v>28</v>
      </c>
      <c r="P545">
        <v>1.6366000000000001</v>
      </c>
    </row>
    <row r="546" spans="1:16" x14ac:dyDescent="0.2">
      <c r="A546" t="s">
        <v>72</v>
      </c>
      <c r="B546">
        <v>17</v>
      </c>
      <c r="G546" t="s">
        <v>41</v>
      </c>
      <c r="H546" t="s">
        <v>28</v>
      </c>
      <c r="I546" t="s">
        <v>28</v>
      </c>
      <c r="J546">
        <v>4.5731999999999999</v>
      </c>
      <c r="K546">
        <v>1</v>
      </c>
      <c r="L546" t="s">
        <v>47</v>
      </c>
      <c r="M546" t="s">
        <v>35</v>
      </c>
      <c r="N546">
        <v>1</v>
      </c>
      <c r="O546" t="s">
        <v>35</v>
      </c>
      <c r="P546">
        <v>1.4835</v>
      </c>
    </row>
    <row r="547" spans="1:16" x14ac:dyDescent="0.2">
      <c r="A547" t="s">
        <v>72</v>
      </c>
      <c r="B547">
        <v>18</v>
      </c>
      <c r="G547" t="s">
        <v>45</v>
      </c>
      <c r="H547" t="s">
        <v>35</v>
      </c>
      <c r="I547" t="s">
        <v>35</v>
      </c>
      <c r="J547">
        <v>1.5490999999999999</v>
      </c>
      <c r="K547">
        <v>1</v>
      </c>
      <c r="L547" t="s">
        <v>50</v>
      </c>
      <c r="M547" t="s">
        <v>35</v>
      </c>
      <c r="N547">
        <v>0</v>
      </c>
      <c r="O547" t="s">
        <v>28</v>
      </c>
      <c r="P547">
        <v>2.3008000000000002</v>
      </c>
    </row>
    <row r="548" spans="1:16" x14ac:dyDescent="0.2">
      <c r="A548" t="s">
        <v>72</v>
      </c>
      <c r="B548">
        <v>19</v>
      </c>
      <c r="G548" t="s">
        <v>27</v>
      </c>
      <c r="H548" t="s">
        <v>28</v>
      </c>
      <c r="I548" t="s">
        <v>28</v>
      </c>
      <c r="J548">
        <v>1.5571999999999999</v>
      </c>
      <c r="K548">
        <v>1</v>
      </c>
      <c r="L548" t="s">
        <v>30</v>
      </c>
      <c r="M548" t="s">
        <v>28</v>
      </c>
      <c r="N548">
        <v>0</v>
      </c>
      <c r="O548" t="s">
        <v>35</v>
      </c>
      <c r="P548">
        <v>2.9742999999999999</v>
      </c>
    </row>
    <row r="549" spans="1:16" x14ac:dyDescent="0.2">
      <c r="A549" t="s">
        <v>72</v>
      </c>
      <c r="B549">
        <v>20</v>
      </c>
      <c r="G549" t="s">
        <v>27</v>
      </c>
      <c r="H549" t="s">
        <v>28</v>
      </c>
      <c r="I549" t="s">
        <v>28</v>
      </c>
      <c r="J549">
        <v>1.4809000000000001</v>
      </c>
      <c r="K549">
        <v>1</v>
      </c>
      <c r="L549" t="s">
        <v>33</v>
      </c>
      <c r="M549" t="s">
        <v>28</v>
      </c>
      <c r="N549">
        <v>1</v>
      </c>
      <c r="O549" t="s">
        <v>28</v>
      </c>
      <c r="P549">
        <v>1.486</v>
      </c>
    </row>
    <row r="550" spans="1:16" x14ac:dyDescent="0.2">
      <c r="A550" t="s">
        <v>72</v>
      </c>
      <c r="B550">
        <v>21</v>
      </c>
      <c r="G550" t="s">
        <v>27</v>
      </c>
      <c r="H550" t="s">
        <v>35</v>
      </c>
      <c r="I550" t="s">
        <v>35</v>
      </c>
      <c r="J550">
        <v>0.96330000000000005</v>
      </c>
      <c r="K550">
        <v>1</v>
      </c>
      <c r="L550" t="s">
        <v>38</v>
      </c>
      <c r="M550" t="s">
        <v>28</v>
      </c>
      <c r="N550">
        <v>0</v>
      </c>
      <c r="O550" t="s">
        <v>35</v>
      </c>
      <c r="P550">
        <v>1.6406000000000001</v>
      </c>
    </row>
    <row r="551" spans="1:16" x14ac:dyDescent="0.2">
      <c r="A551" t="s">
        <v>72</v>
      </c>
      <c r="B551">
        <v>22</v>
      </c>
      <c r="G551" t="s">
        <v>36</v>
      </c>
      <c r="H551" t="s">
        <v>28</v>
      </c>
      <c r="I551" t="s">
        <v>28</v>
      </c>
      <c r="J551">
        <v>0.9788</v>
      </c>
      <c r="K551">
        <v>1</v>
      </c>
      <c r="L551" t="s">
        <v>30</v>
      </c>
      <c r="M551" t="s">
        <v>35</v>
      </c>
      <c r="N551">
        <v>0</v>
      </c>
      <c r="O551" t="s">
        <v>28</v>
      </c>
      <c r="P551">
        <v>1.7172000000000001</v>
      </c>
    </row>
    <row r="552" spans="1:16" x14ac:dyDescent="0.2">
      <c r="A552" t="s">
        <v>72</v>
      </c>
      <c r="B552">
        <v>23</v>
      </c>
      <c r="G552" t="s">
        <v>46</v>
      </c>
      <c r="H552" t="s">
        <v>28</v>
      </c>
      <c r="I552" t="s">
        <v>28</v>
      </c>
      <c r="J552">
        <v>1.3473999999999999</v>
      </c>
      <c r="K552">
        <v>1</v>
      </c>
      <c r="L552" t="s">
        <v>43</v>
      </c>
      <c r="M552" t="s">
        <v>28</v>
      </c>
      <c r="N552">
        <v>1</v>
      </c>
      <c r="O552" t="s">
        <v>28</v>
      </c>
      <c r="P552">
        <v>1.3671</v>
      </c>
    </row>
    <row r="553" spans="1:16" x14ac:dyDescent="0.2">
      <c r="A553" t="s">
        <v>72</v>
      </c>
      <c r="B553">
        <v>24</v>
      </c>
      <c r="G553" t="s">
        <v>38</v>
      </c>
      <c r="H553" t="s">
        <v>28</v>
      </c>
      <c r="I553" t="s">
        <v>35</v>
      </c>
      <c r="J553">
        <v>1.5665</v>
      </c>
      <c r="K553">
        <v>0</v>
      </c>
      <c r="L553" t="s">
        <v>34</v>
      </c>
      <c r="M553" t="s">
        <v>28</v>
      </c>
      <c r="N553">
        <v>1</v>
      </c>
      <c r="O553" t="s">
        <v>28</v>
      </c>
      <c r="P553">
        <v>1.4671000000000001</v>
      </c>
    </row>
    <row r="554" spans="1:16" x14ac:dyDescent="0.2">
      <c r="A554" t="s">
        <v>72</v>
      </c>
      <c r="B554">
        <v>25</v>
      </c>
      <c r="G554" t="s">
        <v>46</v>
      </c>
      <c r="H554" t="s">
        <v>35</v>
      </c>
      <c r="I554" t="s">
        <v>28</v>
      </c>
      <c r="J554">
        <v>2.4594999999999998</v>
      </c>
      <c r="K554">
        <v>0</v>
      </c>
      <c r="L554" t="s">
        <v>30</v>
      </c>
      <c r="M554" t="s">
        <v>35</v>
      </c>
      <c r="N554">
        <v>1</v>
      </c>
      <c r="O554" t="s">
        <v>35</v>
      </c>
      <c r="P554">
        <v>1.0581</v>
      </c>
    </row>
    <row r="555" spans="1:16" x14ac:dyDescent="0.2">
      <c r="A555" t="s">
        <v>72</v>
      </c>
      <c r="B555">
        <v>26</v>
      </c>
      <c r="G555" t="s">
        <v>47</v>
      </c>
      <c r="H555" t="s">
        <v>28</v>
      </c>
      <c r="I555" t="s">
        <v>35</v>
      </c>
      <c r="J555">
        <v>1.1924999999999999</v>
      </c>
      <c r="K555">
        <v>0</v>
      </c>
      <c r="L555" t="s">
        <v>49</v>
      </c>
      <c r="M555" t="s">
        <v>28</v>
      </c>
      <c r="N555">
        <v>1</v>
      </c>
      <c r="O555" t="s">
        <v>28</v>
      </c>
      <c r="P555">
        <v>0.75</v>
      </c>
    </row>
    <row r="556" spans="1:16" x14ac:dyDescent="0.2">
      <c r="A556" t="s">
        <v>72</v>
      </c>
      <c r="B556">
        <v>27</v>
      </c>
      <c r="G556" t="s">
        <v>27</v>
      </c>
      <c r="H556" t="s">
        <v>28</v>
      </c>
      <c r="I556" t="s">
        <v>35</v>
      </c>
      <c r="J556">
        <v>1.1035999999999999</v>
      </c>
      <c r="K556">
        <v>0</v>
      </c>
      <c r="L556" t="s">
        <v>34</v>
      </c>
      <c r="M556" t="s">
        <v>35</v>
      </c>
      <c r="N556">
        <v>0</v>
      </c>
      <c r="O556" t="s">
        <v>28</v>
      </c>
      <c r="P556">
        <v>1.2304999999999999</v>
      </c>
    </row>
    <row r="557" spans="1:16" x14ac:dyDescent="0.2">
      <c r="A557" t="s">
        <v>72</v>
      </c>
      <c r="B557">
        <v>28</v>
      </c>
      <c r="G557" t="s">
        <v>47</v>
      </c>
      <c r="H557" t="s">
        <v>35</v>
      </c>
      <c r="I557" t="s">
        <v>28</v>
      </c>
      <c r="J557">
        <v>2.0019999999999998</v>
      </c>
      <c r="K557">
        <v>0</v>
      </c>
      <c r="L557" t="s">
        <v>30</v>
      </c>
      <c r="M557" t="s">
        <v>35</v>
      </c>
      <c r="N557">
        <v>0</v>
      </c>
      <c r="O557" t="s">
        <v>28</v>
      </c>
      <c r="P557">
        <v>0.68340000000000001</v>
      </c>
    </row>
    <row r="558" spans="1:16" x14ac:dyDescent="0.2">
      <c r="A558" t="s">
        <v>72</v>
      </c>
      <c r="B558">
        <v>29</v>
      </c>
      <c r="G558" t="s">
        <v>36</v>
      </c>
      <c r="H558" t="s">
        <v>28</v>
      </c>
      <c r="I558" t="s">
        <v>28</v>
      </c>
      <c r="J558">
        <v>1.8022</v>
      </c>
      <c r="K558">
        <v>1</v>
      </c>
      <c r="L558" t="s">
        <v>49</v>
      </c>
      <c r="M558" t="s">
        <v>35</v>
      </c>
      <c r="N558">
        <v>0</v>
      </c>
      <c r="O558" t="s">
        <v>28</v>
      </c>
      <c r="P558">
        <v>0.57410000000000005</v>
      </c>
    </row>
    <row r="559" spans="1:16" x14ac:dyDescent="0.2">
      <c r="A559" t="s">
        <v>72</v>
      </c>
      <c r="B559">
        <v>30</v>
      </c>
      <c r="G559" t="s">
        <v>47</v>
      </c>
      <c r="H559" t="s">
        <v>35</v>
      </c>
      <c r="I559" t="s">
        <v>28</v>
      </c>
      <c r="J559">
        <v>1.1753</v>
      </c>
      <c r="K559">
        <v>0</v>
      </c>
      <c r="L559" t="s">
        <v>38</v>
      </c>
      <c r="M559" t="s">
        <v>28</v>
      </c>
      <c r="N559">
        <v>0</v>
      </c>
      <c r="O559" t="s">
        <v>35</v>
      </c>
      <c r="P559">
        <v>0.56669999999999998</v>
      </c>
    </row>
    <row r="560" spans="1:16" x14ac:dyDescent="0.2">
      <c r="A560" t="s">
        <v>72</v>
      </c>
      <c r="B560">
        <v>31</v>
      </c>
      <c r="G560" t="s">
        <v>44</v>
      </c>
      <c r="H560" t="s">
        <v>28</v>
      </c>
      <c r="I560" t="s">
        <v>35</v>
      </c>
      <c r="J560">
        <v>1.417</v>
      </c>
      <c r="K560">
        <v>0</v>
      </c>
      <c r="L560" t="s">
        <v>48</v>
      </c>
      <c r="M560" t="s">
        <v>28</v>
      </c>
      <c r="N560">
        <v>1</v>
      </c>
      <c r="O560" t="s">
        <v>28</v>
      </c>
      <c r="P560">
        <v>1.5246999999999999</v>
      </c>
    </row>
    <row r="561" spans="1:16" x14ac:dyDescent="0.2">
      <c r="A561" t="s">
        <v>72</v>
      </c>
      <c r="B561">
        <v>32</v>
      </c>
      <c r="G561" t="s">
        <v>42</v>
      </c>
      <c r="H561" t="s">
        <v>28</v>
      </c>
      <c r="I561" t="s">
        <v>28</v>
      </c>
      <c r="J561">
        <v>2.0775999999999999</v>
      </c>
      <c r="K561">
        <v>1</v>
      </c>
      <c r="L561" t="s">
        <v>42</v>
      </c>
      <c r="M561" t="s">
        <v>28</v>
      </c>
      <c r="N561">
        <v>1</v>
      </c>
      <c r="O561" t="s">
        <v>28</v>
      </c>
      <c r="P561">
        <v>5.0061</v>
      </c>
    </row>
    <row r="562" spans="1:16" x14ac:dyDescent="0.2">
      <c r="A562" t="s">
        <v>72</v>
      </c>
      <c r="B562">
        <v>33</v>
      </c>
      <c r="G562" t="s">
        <v>44</v>
      </c>
      <c r="H562" t="s">
        <v>35</v>
      </c>
      <c r="I562" t="s">
        <v>28</v>
      </c>
      <c r="J562">
        <v>1.3782000000000001</v>
      </c>
      <c r="K562">
        <v>0</v>
      </c>
      <c r="L562" t="s">
        <v>29</v>
      </c>
      <c r="M562" t="s">
        <v>28</v>
      </c>
      <c r="N562">
        <v>0</v>
      </c>
      <c r="O562" t="s">
        <v>35</v>
      </c>
      <c r="P562">
        <v>2.2202000000000002</v>
      </c>
    </row>
    <row r="563" spans="1:16" x14ac:dyDescent="0.2">
      <c r="A563" t="s">
        <v>72</v>
      </c>
      <c r="B563">
        <v>34</v>
      </c>
      <c r="G563" t="s">
        <v>32</v>
      </c>
      <c r="H563" t="s">
        <v>28</v>
      </c>
      <c r="I563" t="s">
        <v>28</v>
      </c>
      <c r="J563">
        <v>1.2892999999999999</v>
      </c>
      <c r="K563">
        <v>1</v>
      </c>
      <c r="L563" t="s">
        <v>47</v>
      </c>
      <c r="M563" t="s">
        <v>28</v>
      </c>
      <c r="N563">
        <v>1</v>
      </c>
      <c r="O563" t="s">
        <v>28</v>
      </c>
      <c r="P563">
        <v>2.4578000000000002</v>
      </c>
    </row>
    <row r="564" spans="1:16" x14ac:dyDescent="0.2">
      <c r="A564" t="s">
        <v>72</v>
      </c>
      <c r="B564">
        <v>35</v>
      </c>
      <c r="G564" t="s">
        <v>37</v>
      </c>
      <c r="H564" t="s">
        <v>28</v>
      </c>
      <c r="I564" t="s">
        <v>28</v>
      </c>
      <c r="J564">
        <v>5.8999999999999999E-3</v>
      </c>
      <c r="K564">
        <v>1</v>
      </c>
      <c r="L564" t="s">
        <v>42</v>
      </c>
      <c r="M564" t="s">
        <v>35</v>
      </c>
      <c r="N564">
        <v>1</v>
      </c>
      <c r="O564" t="s">
        <v>35</v>
      </c>
      <c r="P564">
        <v>1.5834999999999999</v>
      </c>
    </row>
    <row r="565" spans="1:16" x14ac:dyDescent="0.2">
      <c r="A565" t="s">
        <v>72</v>
      </c>
      <c r="B565">
        <v>36</v>
      </c>
      <c r="G565" t="s">
        <v>32</v>
      </c>
      <c r="H565" t="s">
        <v>35</v>
      </c>
      <c r="I565" t="s">
        <v>28</v>
      </c>
      <c r="J565">
        <v>2.7820999999999998</v>
      </c>
      <c r="K565">
        <v>0</v>
      </c>
      <c r="L565" t="s">
        <v>29</v>
      </c>
      <c r="M565" t="s">
        <v>35</v>
      </c>
      <c r="N565">
        <v>0</v>
      </c>
      <c r="O565" t="s">
        <v>28</v>
      </c>
      <c r="P565">
        <v>1.3501000000000001</v>
      </c>
    </row>
    <row r="566" spans="1:16" x14ac:dyDescent="0.2">
      <c r="A566" t="s">
        <v>72</v>
      </c>
      <c r="B566">
        <v>37</v>
      </c>
      <c r="G566" t="s">
        <v>37</v>
      </c>
      <c r="H566" t="s">
        <v>35</v>
      </c>
      <c r="I566" t="s">
        <v>35</v>
      </c>
      <c r="J566">
        <v>1.8997999999999999</v>
      </c>
      <c r="K566">
        <v>1</v>
      </c>
      <c r="L566" t="s">
        <v>47</v>
      </c>
      <c r="M566" t="s">
        <v>35</v>
      </c>
      <c r="N566">
        <v>0</v>
      </c>
      <c r="O566" t="s">
        <v>28</v>
      </c>
      <c r="P566">
        <v>1.1167</v>
      </c>
    </row>
    <row r="567" spans="1:16" x14ac:dyDescent="0.2">
      <c r="A567" t="s">
        <v>72</v>
      </c>
      <c r="B567">
        <v>38</v>
      </c>
      <c r="G567" t="s">
        <v>37</v>
      </c>
      <c r="H567" t="s">
        <v>28</v>
      </c>
      <c r="I567" t="s">
        <v>28</v>
      </c>
      <c r="J567">
        <v>1.6801999999999999</v>
      </c>
      <c r="K567">
        <v>1</v>
      </c>
      <c r="L567" t="s">
        <v>42</v>
      </c>
      <c r="M567" t="s">
        <v>35</v>
      </c>
      <c r="N567">
        <v>0</v>
      </c>
      <c r="O567" t="s">
        <v>28</v>
      </c>
      <c r="P567">
        <v>1.742</v>
      </c>
    </row>
    <row r="568" spans="1:16" x14ac:dyDescent="0.2">
      <c r="A568" t="s">
        <v>72</v>
      </c>
      <c r="B568">
        <v>39</v>
      </c>
      <c r="G568" t="s">
        <v>34</v>
      </c>
      <c r="H568" t="s">
        <v>28</v>
      </c>
      <c r="I568" t="s">
        <v>28</v>
      </c>
      <c r="J568">
        <v>1.7859</v>
      </c>
      <c r="K568">
        <v>1</v>
      </c>
      <c r="L568" t="s">
        <v>41</v>
      </c>
      <c r="M568" t="s">
        <v>28</v>
      </c>
      <c r="N568">
        <v>0</v>
      </c>
      <c r="O568" t="s">
        <v>35</v>
      </c>
      <c r="P568">
        <v>1.0864</v>
      </c>
    </row>
    <row r="569" spans="1:16" x14ac:dyDescent="0.2">
      <c r="A569" t="s">
        <v>72</v>
      </c>
      <c r="B569">
        <v>40</v>
      </c>
      <c r="G569" t="s">
        <v>48</v>
      </c>
      <c r="H569" t="s">
        <v>28</v>
      </c>
      <c r="I569" t="s">
        <v>35</v>
      </c>
      <c r="J569">
        <v>3.9851000000000001</v>
      </c>
      <c r="K569">
        <v>0</v>
      </c>
      <c r="L569" t="s">
        <v>37</v>
      </c>
      <c r="M569" t="s">
        <v>28</v>
      </c>
      <c r="N569">
        <v>1</v>
      </c>
      <c r="O569" t="s">
        <v>28</v>
      </c>
      <c r="P569">
        <v>0.84099999999999997</v>
      </c>
    </row>
    <row r="570" spans="1:16" x14ac:dyDescent="0.2">
      <c r="A570" t="s">
        <v>72</v>
      </c>
      <c r="B570">
        <v>41</v>
      </c>
      <c r="G570" t="s">
        <v>36</v>
      </c>
      <c r="H570" t="s">
        <v>28</v>
      </c>
      <c r="I570" t="s">
        <v>35</v>
      </c>
      <c r="J570">
        <v>2.6244999999999998</v>
      </c>
      <c r="K570">
        <v>0</v>
      </c>
      <c r="L570" t="s">
        <v>40</v>
      </c>
      <c r="M570" t="s">
        <v>28</v>
      </c>
      <c r="N570">
        <v>1</v>
      </c>
      <c r="O570" t="s">
        <v>28</v>
      </c>
      <c r="P570">
        <v>0.75</v>
      </c>
    </row>
    <row r="571" spans="1:16" x14ac:dyDescent="0.2">
      <c r="A571" t="s">
        <v>72</v>
      </c>
      <c r="B571">
        <v>42</v>
      </c>
      <c r="G571" t="s">
        <v>31</v>
      </c>
      <c r="H571" t="s">
        <v>28</v>
      </c>
      <c r="I571" t="s">
        <v>35</v>
      </c>
      <c r="J571">
        <v>7.7904999999999998</v>
      </c>
      <c r="K571">
        <v>0</v>
      </c>
      <c r="L571" t="s">
        <v>48</v>
      </c>
      <c r="M571" t="s">
        <v>28</v>
      </c>
      <c r="N571">
        <v>1</v>
      </c>
      <c r="O571" t="s">
        <v>28</v>
      </c>
      <c r="P571">
        <v>0.84589999999999999</v>
      </c>
    </row>
    <row r="572" spans="1:16" x14ac:dyDescent="0.2">
      <c r="A572" t="s">
        <v>72</v>
      </c>
      <c r="B572">
        <v>43</v>
      </c>
      <c r="G572" t="s">
        <v>36</v>
      </c>
      <c r="H572" t="s">
        <v>35</v>
      </c>
      <c r="I572" t="s">
        <v>28</v>
      </c>
      <c r="J572">
        <v>2.6947000000000001</v>
      </c>
      <c r="K572">
        <v>0</v>
      </c>
      <c r="L572" t="s">
        <v>44</v>
      </c>
      <c r="M572" t="s">
        <v>28</v>
      </c>
      <c r="N572">
        <v>1</v>
      </c>
      <c r="O572" t="s">
        <v>28</v>
      </c>
      <c r="P572">
        <v>1.0503</v>
      </c>
    </row>
    <row r="573" spans="1:16" x14ac:dyDescent="0.2">
      <c r="A573" t="s">
        <v>72</v>
      </c>
      <c r="B573">
        <v>44</v>
      </c>
      <c r="G573" t="s">
        <v>49</v>
      </c>
      <c r="H573" t="s">
        <v>28</v>
      </c>
      <c r="I573" t="s">
        <v>28</v>
      </c>
      <c r="J573">
        <v>7.7548000000000004</v>
      </c>
      <c r="K573">
        <v>1</v>
      </c>
      <c r="L573" t="s">
        <v>33</v>
      </c>
      <c r="M573" t="s">
        <v>28</v>
      </c>
      <c r="N573">
        <v>1</v>
      </c>
      <c r="O573" t="s">
        <v>28</v>
      </c>
      <c r="P573">
        <v>0.87070000000000003</v>
      </c>
    </row>
    <row r="574" spans="1:16" x14ac:dyDescent="0.2">
      <c r="A574" t="s">
        <v>72</v>
      </c>
      <c r="B574">
        <v>45</v>
      </c>
      <c r="G574" t="s">
        <v>29</v>
      </c>
      <c r="H574" t="s">
        <v>28</v>
      </c>
      <c r="I574" t="s">
        <v>28</v>
      </c>
      <c r="J574">
        <v>4.2904999999999998</v>
      </c>
      <c r="K574">
        <v>1</v>
      </c>
      <c r="L574" t="s">
        <v>48</v>
      </c>
      <c r="M574" t="s">
        <v>35</v>
      </c>
      <c r="N574">
        <v>1</v>
      </c>
      <c r="O574" t="s">
        <v>35</v>
      </c>
      <c r="P574">
        <v>1.1299999999999999</v>
      </c>
    </row>
    <row r="575" spans="1:16" x14ac:dyDescent="0.2">
      <c r="A575" t="s">
        <v>72</v>
      </c>
      <c r="B575">
        <v>46</v>
      </c>
      <c r="G575" t="s">
        <v>42</v>
      </c>
      <c r="H575" t="s">
        <v>28</v>
      </c>
      <c r="I575" t="s">
        <v>35</v>
      </c>
      <c r="J575">
        <v>2.7833000000000001</v>
      </c>
      <c r="K575">
        <v>0</v>
      </c>
      <c r="L575" t="s">
        <v>44</v>
      </c>
      <c r="M575" t="s">
        <v>35</v>
      </c>
      <c r="N575">
        <v>1</v>
      </c>
      <c r="O575" t="s">
        <v>35</v>
      </c>
      <c r="P575">
        <v>1.0033000000000001</v>
      </c>
    </row>
    <row r="576" spans="1:16" x14ac:dyDescent="0.2">
      <c r="A576" t="s">
        <v>72</v>
      </c>
      <c r="B576">
        <v>47</v>
      </c>
      <c r="G576" t="s">
        <v>29</v>
      </c>
      <c r="H576" t="s">
        <v>35</v>
      </c>
      <c r="I576" t="s">
        <v>28</v>
      </c>
      <c r="J576">
        <v>1.7020999999999999</v>
      </c>
      <c r="K576">
        <v>0</v>
      </c>
      <c r="L576" t="s">
        <v>39</v>
      </c>
      <c r="M576" t="s">
        <v>28</v>
      </c>
      <c r="N576">
        <v>1</v>
      </c>
      <c r="O576" t="s">
        <v>28</v>
      </c>
      <c r="P576">
        <v>0.80159999999999998</v>
      </c>
    </row>
    <row r="577" spans="1:16" x14ac:dyDescent="0.2">
      <c r="A577" t="s">
        <v>72</v>
      </c>
      <c r="B577">
        <v>48</v>
      </c>
      <c r="G577" t="s">
        <v>42</v>
      </c>
      <c r="H577" t="s">
        <v>35</v>
      </c>
      <c r="I577" t="s">
        <v>28</v>
      </c>
      <c r="J577">
        <v>1.7505999999999999</v>
      </c>
      <c r="K577">
        <v>0</v>
      </c>
      <c r="L577" t="s">
        <v>41</v>
      </c>
      <c r="M577" t="s">
        <v>28</v>
      </c>
      <c r="N577">
        <v>1</v>
      </c>
      <c r="O577" t="s">
        <v>28</v>
      </c>
      <c r="P577">
        <v>0.94450000000000001</v>
      </c>
    </row>
    <row r="578" spans="1:16" x14ac:dyDescent="0.2">
      <c r="A578" t="s">
        <v>73</v>
      </c>
      <c r="B578">
        <v>1</v>
      </c>
      <c r="C578" t="s">
        <v>27</v>
      </c>
      <c r="D578" t="s">
        <v>28</v>
      </c>
      <c r="E578" t="s">
        <v>29</v>
      </c>
      <c r="F578" t="s">
        <v>28</v>
      </c>
      <c r="G578" t="s">
        <v>29</v>
      </c>
      <c r="H578" t="s">
        <v>28</v>
      </c>
      <c r="I578" t="s">
        <v>28</v>
      </c>
      <c r="J578">
        <v>0.7</v>
      </c>
      <c r="K578">
        <v>1</v>
      </c>
      <c r="L578" t="s">
        <v>27</v>
      </c>
      <c r="M578" t="s">
        <v>28</v>
      </c>
      <c r="N578">
        <v>1</v>
      </c>
      <c r="O578" t="s">
        <v>28</v>
      </c>
      <c r="P578">
        <v>0.7</v>
      </c>
    </row>
    <row r="579" spans="1:16" x14ac:dyDescent="0.2">
      <c r="A579" t="s">
        <v>73</v>
      </c>
      <c r="B579">
        <v>2</v>
      </c>
      <c r="C579" t="s">
        <v>30</v>
      </c>
      <c r="D579" t="s">
        <v>28</v>
      </c>
      <c r="E579" t="s">
        <v>31</v>
      </c>
      <c r="F579" t="s">
        <v>28</v>
      </c>
      <c r="G579" t="s">
        <v>40</v>
      </c>
      <c r="H579" t="s">
        <v>28</v>
      </c>
      <c r="I579" t="s">
        <v>28</v>
      </c>
      <c r="J579">
        <v>0.20300000000000001</v>
      </c>
      <c r="K579">
        <v>1</v>
      </c>
      <c r="L579" t="s">
        <v>32</v>
      </c>
      <c r="M579" t="s">
        <v>28</v>
      </c>
      <c r="N579">
        <v>1</v>
      </c>
      <c r="O579" t="s">
        <v>28</v>
      </c>
      <c r="P579">
        <v>0.20300000000000001</v>
      </c>
    </row>
    <row r="580" spans="1:16" x14ac:dyDescent="0.2">
      <c r="A580" t="s">
        <v>73</v>
      </c>
      <c r="B580">
        <v>3</v>
      </c>
      <c r="C580" t="s">
        <v>30</v>
      </c>
      <c r="D580" t="s">
        <v>28</v>
      </c>
      <c r="E580" t="s">
        <v>32</v>
      </c>
      <c r="F580" t="s">
        <v>28</v>
      </c>
      <c r="G580" t="s">
        <v>41</v>
      </c>
      <c r="H580" t="s">
        <v>28</v>
      </c>
      <c r="I580" t="s">
        <v>28</v>
      </c>
      <c r="J580">
        <v>0.4</v>
      </c>
      <c r="K580">
        <v>1</v>
      </c>
      <c r="L580" t="s">
        <v>34</v>
      </c>
      <c r="M580" t="s">
        <v>28</v>
      </c>
      <c r="N580">
        <v>1</v>
      </c>
      <c r="O580" t="s">
        <v>28</v>
      </c>
      <c r="P580">
        <v>0.4</v>
      </c>
    </row>
    <row r="581" spans="1:16" x14ac:dyDescent="0.2">
      <c r="A581" t="s">
        <v>73</v>
      </c>
      <c r="B581">
        <v>4</v>
      </c>
      <c r="C581" t="s">
        <v>33</v>
      </c>
      <c r="D581" t="s">
        <v>28</v>
      </c>
      <c r="E581" t="s">
        <v>27</v>
      </c>
      <c r="F581" t="s">
        <v>28</v>
      </c>
      <c r="G581" t="s">
        <v>29</v>
      </c>
      <c r="H581" t="s">
        <v>28</v>
      </c>
      <c r="I581" t="s">
        <v>35</v>
      </c>
      <c r="J581">
        <v>0.56599999999999995</v>
      </c>
      <c r="K581">
        <v>0</v>
      </c>
      <c r="L581" t="s">
        <v>29</v>
      </c>
      <c r="M581" t="s">
        <v>28</v>
      </c>
      <c r="N581">
        <v>0</v>
      </c>
      <c r="O581" t="s">
        <v>35</v>
      </c>
      <c r="P581">
        <v>0.56599999999999995</v>
      </c>
    </row>
    <row r="582" spans="1:16" x14ac:dyDescent="0.2">
      <c r="A582" t="s">
        <v>73</v>
      </c>
      <c r="B582">
        <v>5</v>
      </c>
      <c r="C582" t="s">
        <v>34</v>
      </c>
      <c r="D582" t="s">
        <v>28</v>
      </c>
      <c r="E582" t="s">
        <v>31</v>
      </c>
      <c r="F582" t="s">
        <v>35</v>
      </c>
      <c r="G582" t="s">
        <v>42</v>
      </c>
      <c r="H582" t="s">
        <v>28</v>
      </c>
      <c r="I582" t="s">
        <v>28</v>
      </c>
      <c r="J582">
        <v>0.433</v>
      </c>
      <c r="K582">
        <v>1</v>
      </c>
      <c r="L582" t="s">
        <v>50</v>
      </c>
      <c r="M582" t="s">
        <v>28</v>
      </c>
      <c r="N582">
        <v>0</v>
      </c>
      <c r="O582" t="s">
        <v>28</v>
      </c>
      <c r="P582">
        <v>0.433</v>
      </c>
    </row>
    <row r="583" spans="1:16" x14ac:dyDescent="0.2">
      <c r="A583" t="s">
        <v>73</v>
      </c>
      <c r="B583">
        <v>6</v>
      </c>
      <c r="C583" t="s">
        <v>33</v>
      </c>
      <c r="D583" t="s">
        <v>35</v>
      </c>
      <c r="E583" t="s">
        <v>30</v>
      </c>
      <c r="F583" t="s">
        <v>28</v>
      </c>
      <c r="G583" t="s">
        <v>29</v>
      </c>
      <c r="H583" t="s">
        <v>35</v>
      </c>
      <c r="I583" t="s">
        <v>35</v>
      </c>
      <c r="J583">
        <v>0.45200000000000001</v>
      </c>
      <c r="K583">
        <v>1</v>
      </c>
      <c r="L583" t="s">
        <v>50</v>
      </c>
      <c r="M583" t="s">
        <v>28</v>
      </c>
      <c r="N583">
        <v>1</v>
      </c>
      <c r="O583" t="s">
        <v>35</v>
      </c>
      <c r="P583">
        <v>0.45200000000000001</v>
      </c>
    </row>
    <row r="584" spans="1:16" x14ac:dyDescent="0.2">
      <c r="A584" t="s">
        <v>73</v>
      </c>
      <c r="B584">
        <v>7</v>
      </c>
      <c r="C584" t="s">
        <v>34</v>
      </c>
      <c r="D584" t="s">
        <v>35</v>
      </c>
      <c r="E584" t="s">
        <v>30</v>
      </c>
      <c r="F584" t="s">
        <v>28</v>
      </c>
      <c r="G584" t="s">
        <v>43</v>
      </c>
      <c r="H584" t="s">
        <v>28</v>
      </c>
      <c r="I584" t="s">
        <v>35</v>
      </c>
      <c r="J584">
        <v>0.53700000000000003</v>
      </c>
      <c r="K584">
        <v>0</v>
      </c>
      <c r="L584" t="s">
        <v>32</v>
      </c>
      <c r="M584" t="s">
        <v>28</v>
      </c>
      <c r="N584">
        <v>1</v>
      </c>
      <c r="O584" t="s">
        <v>35</v>
      </c>
      <c r="P584">
        <v>0.53700000000000003</v>
      </c>
    </row>
    <row r="585" spans="1:16" x14ac:dyDescent="0.2">
      <c r="A585" t="s">
        <v>73</v>
      </c>
      <c r="B585">
        <v>8</v>
      </c>
      <c r="C585" t="s">
        <v>36</v>
      </c>
      <c r="D585" t="s">
        <v>28</v>
      </c>
      <c r="E585" t="s">
        <v>37</v>
      </c>
      <c r="F585" t="s">
        <v>28</v>
      </c>
      <c r="G585" t="s">
        <v>29</v>
      </c>
      <c r="H585" t="s">
        <v>35</v>
      </c>
      <c r="I585" t="s">
        <v>28</v>
      </c>
      <c r="J585">
        <v>0.42899999999999999</v>
      </c>
      <c r="K585">
        <v>0</v>
      </c>
      <c r="L585" t="s">
        <v>50</v>
      </c>
      <c r="M585" t="s">
        <v>35</v>
      </c>
      <c r="N585">
        <v>1</v>
      </c>
      <c r="O585" t="s">
        <v>28</v>
      </c>
      <c r="P585">
        <v>0.42899999999999999</v>
      </c>
    </row>
    <row r="586" spans="1:16" x14ac:dyDescent="0.2">
      <c r="A586" t="s">
        <v>73</v>
      </c>
      <c r="B586">
        <v>9</v>
      </c>
      <c r="C586" t="s">
        <v>36</v>
      </c>
      <c r="D586" t="s">
        <v>28</v>
      </c>
      <c r="E586" t="s">
        <v>38</v>
      </c>
      <c r="F586" t="s">
        <v>28</v>
      </c>
      <c r="G586" t="s">
        <v>36</v>
      </c>
      <c r="H586" t="s">
        <v>28</v>
      </c>
      <c r="I586" t="s">
        <v>35</v>
      </c>
      <c r="J586">
        <v>0.71599999999999997</v>
      </c>
      <c r="K586">
        <v>0</v>
      </c>
      <c r="L586" t="s">
        <v>48</v>
      </c>
      <c r="M586" t="s">
        <v>28</v>
      </c>
      <c r="N586">
        <v>0</v>
      </c>
      <c r="O586" t="s">
        <v>35</v>
      </c>
      <c r="P586">
        <v>0.71599999999999997</v>
      </c>
    </row>
    <row r="587" spans="1:16" x14ac:dyDescent="0.2">
      <c r="A587" t="s">
        <v>73</v>
      </c>
      <c r="B587">
        <v>10</v>
      </c>
      <c r="C587" t="s">
        <v>39</v>
      </c>
      <c r="D587" t="s">
        <v>28</v>
      </c>
      <c r="E587" t="s">
        <v>34</v>
      </c>
      <c r="F587" t="s">
        <v>28</v>
      </c>
      <c r="G587" t="s">
        <v>29</v>
      </c>
      <c r="H587" t="s">
        <v>35</v>
      </c>
      <c r="I587" t="s">
        <v>28</v>
      </c>
      <c r="J587">
        <v>0.42</v>
      </c>
      <c r="K587">
        <v>0</v>
      </c>
      <c r="L587" t="s">
        <v>32</v>
      </c>
      <c r="M587" t="s">
        <v>35</v>
      </c>
      <c r="N587">
        <v>1</v>
      </c>
      <c r="O587" t="s">
        <v>28</v>
      </c>
      <c r="P587">
        <v>0.42</v>
      </c>
    </row>
    <row r="588" spans="1:16" x14ac:dyDescent="0.2">
      <c r="A588" t="s">
        <v>73</v>
      </c>
      <c r="B588">
        <v>11</v>
      </c>
      <c r="G588" t="s">
        <v>44</v>
      </c>
      <c r="H588" t="s">
        <v>28</v>
      </c>
      <c r="I588" t="s">
        <v>28</v>
      </c>
      <c r="J588">
        <v>0.48399999999999999</v>
      </c>
      <c r="K588">
        <v>1</v>
      </c>
      <c r="L588" t="s">
        <v>47</v>
      </c>
      <c r="M588" t="s">
        <v>28</v>
      </c>
      <c r="N588">
        <v>0</v>
      </c>
      <c r="O588" t="s">
        <v>28</v>
      </c>
      <c r="P588">
        <v>0.48399999999999999</v>
      </c>
    </row>
    <row r="589" spans="1:16" x14ac:dyDescent="0.2">
      <c r="A589" t="s">
        <v>73</v>
      </c>
      <c r="B589">
        <v>12</v>
      </c>
      <c r="G589" t="s">
        <v>44</v>
      </c>
      <c r="H589" t="s">
        <v>28</v>
      </c>
      <c r="I589" t="s">
        <v>35</v>
      </c>
      <c r="J589">
        <v>0.86799999999999999</v>
      </c>
      <c r="K589">
        <v>0</v>
      </c>
      <c r="L589" t="s">
        <v>39</v>
      </c>
      <c r="M589" t="s">
        <v>28</v>
      </c>
      <c r="N589">
        <v>0</v>
      </c>
      <c r="O589" t="s">
        <v>35</v>
      </c>
      <c r="P589">
        <v>0.86799999999999999</v>
      </c>
    </row>
    <row r="590" spans="1:16" x14ac:dyDescent="0.2">
      <c r="A590" t="s">
        <v>73</v>
      </c>
      <c r="B590">
        <v>13</v>
      </c>
      <c r="G590" t="s">
        <v>40</v>
      </c>
      <c r="H590" t="s">
        <v>28</v>
      </c>
      <c r="I590" t="s">
        <v>28</v>
      </c>
      <c r="J590">
        <v>0.44400000000000001</v>
      </c>
      <c r="K590">
        <v>1</v>
      </c>
      <c r="L590" t="s">
        <v>30</v>
      </c>
      <c r="M590" t="s">
        <v>28</v>
      </c>
      <c r="N590">
        <v>0</v>
      </c>
      <c r="O590" t="s">
        <v>28</v>
      </c>
      <c r="P590">
        <v>0.44400000000000001</v>
      </c>
    </row>
    <row r="591" spans="1:16" x14ac:dyDescent="0.2">
      <c r="A591" t="s">
        <v>73</v>
      </c>
      <c r="B591">
        <v>14</v>
      </c>
      <c r="G591" t="s">
        <v>45</v>
      </c>
      <c r="H591" t="s">
        <v>28</v>
      </c>
      <c r="I591" t="s">
        <v>35</v>
      </c>
      <c r="J591">
        <v>0.69799999999999995</v>
      </c>
      <c r="K591">
        <v>0</v>
      </c>
      <c r="L591" t="s">
        <v>47</v>
      </c>
      <c r="M591" t="s">
        <v>35</v>
      </c>
      <c r="N591">
        <v>1</v>
      </c>
      <c r="O591" t="s">
        <v>35</v>
      </c>
      <c r="P591">
        <v>0.69799999999999995</v>
      </c>
    </row>
    <row r="592" spans="1:16" x14ac:dyDescent="0.2">
      <c r="A592" t="s">
        <v>73</v>
      </c>
      <c r="B592">
        <v>15</v>
      </c>
      <c r="G592" t="s">
        <v>40</v>
      </c>
      <c r="H592" t="s">
        <v>35</v>
      </c>
      <c r="I592" t="s">
        <v>35</v>
      </c>
      <c r="J592">
        <v>0.6</v>
      </c>
      <c r="K592">
        <v>1</v>
      </c>
      <c r="L592" t="s">
        <v>50</v>
      </c>
      <c r="M592" t="s">
        <v>28</v>
      </c>
      <c r="N592">
        <v>0</v>
      </c>
      <c r="O592" t="s">
        <v>35</v>
      </c>
      <c r="P592">
        <v>0.6</v>
      </c>
    </row>
    <row r="593" spans="1:16" x14ac:dyDescent="0.2">
      <c r="A593" t="s">
        <v>73</v>
      </c>
      <c r="B593">
        <v>16</v>
      </c>
      <c r="G593" t="s">
        <v>45</v>
      </c>
      <c r="H593" t="s">
        <v>35</v>
      </c>
      <c r="I593" t="s">
        <v>28</v>
      </c>
      <c r="J593">
        <v>0.249</v>
      </c>
      <c r="K593">
        <v>0</v>
      </c>
      <c r="L593" t="s">
        <v>40</v>
      </c>
      <c r="M593" t="s">
        <v>28</v>
      </c>
      <c r="N593">
        <v>1</v>
      </c>
      <c r="O593" t="s">
        <v>28</v>
      </c>
      <c r="P593">
        <v>0.249</v>
      </c>
    </row>
    <row r="594" spans="1:16" x14ac:dyDescent="0.2">
      <c r="A594" t="s">
        <v>73</v>
      </c>
      <c r="B594">
        <v>17</v>
      </c>
      <c r="G594" t="s">
        <v>41</v>
      </c>
      <c r="H594" t="s">
        <v>28</v>
      </c>
      <c r="I594" t="s">
        <v>35</v>
      </c>
      <c r="J594">
        <v>0.42199999999999999</v>
      </c>
      <c r="K594">
        <v>0</v>
      </c>
      <c r="L594" t="s">
        <v>47</v>
      </c>
      <c r="M594" t="s">
        <v>35</v>
      </c>
      <c r="N594">
        <v>0</v>
      </c>
      <c r="O594" t="s">
        <v>35</v>
      </c>
      <c r="P594">
        <v>0.42199999999999999</v>
      </c>
    </row>
    <row r="595" spans="1:16" x14ac:dyDescent="0.2">
      <c r="A595" t="s">
        <v>73</v>
      </c>
      <c r="B595">
        <v>18</v>
      </c>
      <c r="G595" t="s">
        <v>45</v>
      </c>
      <c r="H595" t="s">
        <v>35</v>
      </c>
      <c r="I595" t="s">
        <v>28</v>
      </c>
      <c r="J595">
        <v>0.39900000000000002</v>
      </c>
      <c r="K595">
        <v>0</v>
      </c>
      <c r="L595" t="s">
        <v>50</v>
      </c>
      <c r="M595" t="s">
        <v>35</v>
      </c>
      <c r="N595">
        <v>0</v>
      </c>
      <c r="O595" t="s">
        <v>28</v>
      </c>
      <c r="P595">
        <v>0.39900000000000002</v>
      </c>
    </row>
    <row r="596" spans="1:16" x14ac:dyDescent="0.2">
      <c r="A596" t="s">
        <v>73</v>
      </c>
      <c r="B596">
        <v>19</v>
      </c>
      <c r="G596" t="s">
        <v>27</v>
      </c>
      <c r="H596" t="s">
        <v>28</v>
      </c>
      <c r="I596" t="s">
        <v>28</v>
      </c>
      <c r="J596">
        <v>0.56799999999999995</v>
      </c>
      <c r="K596">
        <v>1</v>
      </c>
      <c r="L596" t="s">
        <v>30</v>
      </c>
      <c r="M596" t="s">
        <v>28</v>
      </c>
      <c r="N596">
        <v>0</v>
      </c>
      <c r="O596" t="s">
        <v>28</v>
      </c>
      <c r="P596">
        <v>0.56799999999999995</v>
      </c>
    </row>
    <row r="597" spans="1:16" x14ac:dyDescent="0.2">
      <c r="A597" t="s">
        <v>73</v>
      </c>
      <c r="B597">
        <v>20</v>
      </c>
      <c r="G597" t="s">
        <v>27</v>
      </c>
      <c r="H597" t="s">
        <v>28</v>
      </c>
      <c r="I597" t="s">
        <v>35</v>
      </c>
      <c r="J597">
        <v>0.46700000000000003</v>
      </c>
      <c r="K597">
        <v>0</v>
      </c>
      <c r="L597" t="s">
        <v>33</v>
      </c>
      <c r="M597" t="s">
        <v>28</v>
      </c>
      <c r="N597">
        <v>1</v>
      </c>
      <c r="O597" t="s">
        <v>35</v>
      </c>
      <c r="P597">
        <v>0.46700000000000003</v>
      </c>
    </row>
    <row r="598" spans="1:16" x14ac:dyDescent="0.2">
      <c r="A598" t="s">
        <v>73</v>
      </c>
      <c r="B598">
        <v>21</v>
      </c>
      <c r="G598" t="s">
        <v>27</v>
      </c>
      <c r="H598" t="s">
        <v>35</v>
      </c>
      <c r="I598" t="s">
        <v>35</v>
      </c>
      <c r="J598">
        <v>0.52100000000000002</v>
      </c>
      <c r="K598">
        <v>1</v>
      </c>
      <c r="L598" t="s">
        <v>38</v>
      </c>
      <c r="M598" t="s">
        <v>28</v>
      </c>
      <c r="N598">
        <v>0</v>
      </c>
      <c r="O598" t="s">
        <v>35</v>
      </c>
      <c r="P598">
        <v>0.52100000000000002</v>
      </c>
    </row>
    <row r="599" spans="1:16" x14ac:dyDescent="0.2">
      <c r="A599" t="s">
        <v>73</v>
      </c>
      <c r="B599">
        <v>22</v>
      </c>
      <c r="G599" t="s">
        <v>36</v>
      </c>
      <c r="H599" t="s">
        <v>28</v>
      </c>
      <c r="I599" t="s">
        <v>28</v>
      </c>
      <c r="J599">
        <v>0.64800000000000002</v>
      </c>
      <c r="K599">
        <v>1</v>
      </c>
      <c r="L599" t="s">
        <v>30</v>
      </c>
      <c r="M599" t="s">
        <v>35</v>
      </c>
      <c r="N599">
        <v>0</v>
      </c>
      <c r="O599" t="s">
        <v>28</v>
      </c>
      <c r="P599">
        <v>0.64800000000000002</v>
      </c>
    </row>
    <row r="600" spans="1:16" x14ac:dyDescent="0.2">
      <c r="A600" t="s">
        <v>73</v>
      </c>
      <c r="B600">
        <v>23</v>
      </c>
      <c r="G600" t="s">
        <v>46</v>
      </c>
      <c r="H600" t="s">
        <v>28</v>
      </c>
      <c r="I600" t="s">
        <v>35</v>
      </c>
      <c r="J600">
        <v>0.03</v>
      </c>
      <c r="K600">
        <v>0</v>
      </c>
      <c r="L600" t="s">
        <v>43</v>
      </c>
      <c r="M600" t="s">
        <v>28</v>
      </c>
      <c r="N600">
        <v>1</v>
      </c>
      <c r="O600" t="s">
        <v>35</v>
      </c>
      <c r="P600">
        <v>0.03</v>
      </c>
    </row>
    <row r="601" spans="1:16" x14ac:dyDescent="0.2">
      <c r="A601" t="s">
        <v>73</v>
      </c>
      <c r="B601">
        <v>24</v>
      </c>
      <c r="G601" t="s">
        <v>38</v>
      </c>
      <c r="H601" t="s">
        <v>28</v>
      </c>
      <c r="I601" t="s">
        <v>35</v>
      </c>
      <c r="J601">
        <v>0.18</v>
      </c>
      <c r="K601">
        <v>0</v>
      </c>
      <c r="L601" t="s">
        <v>34</v>
      </c>
      <c r="M601" t="s">
        <v>28</v>
      </c>
      <c r="N601">
        <v>0</v>
      </c>
      <c r="O601" t="s">
        <v>35</v>
      </c>
      <c r="P601">
        <v>0.18</v>
      </c>
    </row>
    <row r="602" spans="1:16" x14ac:dyDescent="0.2">
      <c r="A602" t="s">
        <v>73</v>
      </c>
      <c r="B602">
        <v>25</v>
      </c>
      <c r="G602" t="s">
        <v>46</v>
      </c>
      <c r="H602" t="s">
        <v>35</v>
      </c>
      <c r="I602" t="s">
        <v>35</v>
      </c>
      <c r="J602">
        <v>0.33</v>
      </c>
      <c r="K602">
        <v>1</v>
      </c>
      <c r="L602" t="s">
        <v>30</v>
      </c>
      <c r="M602" t="s">
        <v>35</v>
      </c>
      <c r="N602">
        <v>1</v>
      </c>
      <c r="O602" t="s">
        <v>35</v>
      </c>
      <c r="P602">
        <v>0.33</v>
      </c>
    </row>
    <row r="603" spans="1:16" x14ac:dyDescent="0.2">
      <c r="A603" t="s">
        <v>73</v>
      </c>
      <c r="B603">
        <v>26</v>
      </c>
      <c r="G603" t="s">
        <v>47</v>
      </c>
      <c r="H603" t="s">
        <v>28</v>
      </c>
      <c r="I603" t="s">
        <v>28</v>
      </c>
      <c r="J603">
        <v>0.64200000000000002</v>
      </c>
      <c r="K603">
        <v>1</v>
      </c>
      <c r="L603" t="s">
        <v>49</v>
      </c>
      <c r="M603" t="s">
        <v>28</v>
      </c>
      <c r="N603">
        <v>0</v>
      </c>
      <c r="O603" t="s">
        <v>28</v>
      </c>
      <c r="P603">
        <v>0.64200000000000002</v>
      </c>
    </row>
    <row r="604" spans="1:16" x14ac:dyDescent="0.2">
      <c r="A604" t="s">
        <v>73</v>
      </c>
      <c r="B604">
        <v>27</v>
      </c>
      <c r="G604" t="s">
        <v>27</v>
      </c>
      <c r="H604" t="s">
        <v>28</v>
      </c>
      <c r="I604" t="s">
        <v>28</v>
      </c>
      <c r="J604">
        <v>0.80300000000000005</v>
      </c>
      <c r="K604">
        <v>1</v>
      </c>
      <c r="L604" t="s">
        <v>34</v>
      </c>
      <c r="M604" t="s">
        <v>35</v>
      </c>
      <c r="N604">
        <v>1</v>
      </c>
      <c r="O604" t="s">
        <v>28</v>
      </c>
      <c r="P604">
        <v>0.80300000000000005</v>
      </c>
    </row>
    <row r="605" spans="1:16" x14ac:dyDescent="0.2">
      <c r="A605" t="s">
        <v>73</v>
      </c>
      <c r="B605">
        <v>28</v>
      </c>
      <c r="G605" t="s">
        <v>47</v>
      </c>
      <c r="H605" t="s">
        <v>35</v>
      </c>
      <c r="I605" t="s">
        <v>28</v>
      </c>
      <c r="J605">
        <v>0.56200000000000006</v>
      </c>
      <c r="K605">
        <v>0</v>
      </c>
      <c r="L605" t="s">
        <v>30</v>
      </c>
      <c r="M605" t="s">
        <v>35</v>
      </c>
      <c r="N605">
        <v>1</v>
      </c>
      <c r="O605" t="s">
        <v>28</v>
      </c>
      <c r="P605">
        <v>0.56200000000000006</v>
      </c>
    </row>
    <row r="606" spans="1:16" x14ac:dyDescent="0.2">
      <c r="A606" t="s">
        <v>73</v>
      </c>
      <c r="B606">
        <v>29</v>
      </c>
      <c r="G606" t="s">
        <v>36</v>
      </c>
      <c r="H606" t="s">
        <v>28</v>
      </c>
      <c r="I606" t="s">
        <v>28</v>
      </c>
      <c r="J606">
        <v>0.44800000000000001</v>
      </c>
      <c r="K606">
        <v>1</v>
      </c>
      <c r="L606" t="s">
        <v>49</v>
      </c>
      <c r="M606" t="s">
        <v>35</v>
      </c>
      <c r="N606">
        <v>1</v>
      </c>
      <c r="O606" t="s">
        <v>28</v>
      </c>
      <c r="P606">
        <v>0.44800000000000001</v>
      </c>
    </row>
    <row r="607" spans="1:16" x14ac:dyDescent="0.2">
      <c r="A607" t="s">
        <v>73</v>
      </c>
      <c r="B607">
        <v>30</v>
      </c>
      <c r="G607" t="s">
        <v>47</v>
      </c>
      <c r="H607" t="s">
        <v>35</v>
      </c>
      <c r="I607" t="s">
        <v>35</v>
      </c>
      <c r="J607">
        <v>0.19600000000000001</v>
      </c>
      <c r="K607">
        <v>1</v>
      </c>
      <c r="L607" t="s">
        <v>38</v>
      </c>
      <c r="M607" t="s">
        <v>28</v>
      </c>
      <c r="N607">
        <v>0</v>
      </c>
      <c r="O607" t="s">
        <v>35</v>
      </c>
      <c r="P607">
        <v>0.19600000000000001</v>
      </c>
    </row>
    <row r="608" spans="1:16" x14ac:dyDescent="0.2">
      <c r="A608" t="s">
        <v>73</v>
      </c>
      <c r="B608">
        <v>31</v>
      </c>
      <c r="G608" t="s">
        <v>44</v>
      </c>
      <c r="H608" t="s">
        <v>28</v>
      </c>
      <c r="I608" t="s">
        <v>35</v>
      </c>
      <c r="J608">
        <v>0.21199999999999999</v>
      </c>
      <c r="K608">
        <v>0</v>
      </c>
      <c r="L608" t="s">
        <v>48</v>
      </c>
      <c r="M608" t="s">
        <v>28</v>
      </c>
      <c r="N608">
        <v>0</v>
      </c>
      <c r="O608" t="s">
        <v>35</v>
      </c>
      <c r="P608">
        <v>0.21199999999999999</v>
      </c>
    </row>
    <row r="609" spans="1:16" x14ac:dyDescent="0.2">
      <c r="A609" t="s">
        <v>73</v>
      </c>
      <c r="B609">
        <v>32</v>
      </c>
      <c r="G609" t="s">
        <v>42</v>
      </c>
      <c r="H609" t="s">
        <v>28</v>
      </c>
      <c r="I609" t="s">
        <v>35</v>
      </c>
      <c r="J609">
        <v>0.315</v>
      </c>
      <c r="K609">
        <v>0</v>
      </c>
      <c r="L609" t="s">
        <v>42</v>
      </c>
      <c r="M609" t="s">
        <v>28</v>
      </c>
      <c r="N609">
        <v>0</v>
      </c>
      <c r="O609" t="s">
        <v>35</v>
      </c>
      <c r="P609">
        <v>0.315</v>
      </c>
    </row>
    <row r="610" spans="1:16" x14ac:dyDescent="0.2">
      <c r="A610" t="s">
        <v>73</v>
      </c>
      <c r="B610">
        <v>33</v>
      </c>
      <c r="G610" t="s">
        <v>44</v>
      </c>
      <c r="H610" t="s">
        <v>35</v>
      </c>
      <c r="I610" t="s">
        <v>35</v>
      </c>
      <c r="J610">
        <v>0.28599999999999998</v>
      </c>
      <c r="K610">
        <v>1</v>
      </c>
      <c r="L610" t="s">
        <v>29</v>
      </c>
      <c r="M610" t="s">
        <v>28</v>
      </c>
      <c r="N610">
        <v>0</v>
      </c>
      <c r="O610" t="s">
        <v>35</v>
      </c>
      <c r="P610">
        <v>0.28599999999999998</v>
      </c>
    </row>
    <row r="611" spans="1:16" x14ac:dyDescent="0.2">
      <c r="A611" t="s">
        <v>73</v>
      </c>
      <c r="B611">
        <v>34</v>
      </c>
      <c r="G611" t="s">
        <v>32</v>
      </c>
      <c r="H611" t="s">
        <v>28</v>
      </c>
      <c r="I611" t="s">
        <v>35</v>
      </c>
      <c r="J611">
        <v>0.30399999999999999</v>
      </c>
      <c r="K611">
        <v>0</v>
      </c>
      <c r="L611" t="s">
        <v>47</v>
      </c>
      <c r="M611" t="s">
        <v>28</v>
      </c>
      <c r="N611">
        <v>1</v>
      </c>
      <c r="O611" t="s">
        <v>35</v>
      </c>
      <c r="P611">
        <v>0.30399999999999999</v>
      </c>
    </row>
    <row r="612" spans="1:16" x14ac:dyDescent="0.2">
      <c r="A612" t="s">
        <v>73</v>
      </c>
      <c r="B612">
        <v>35</v>
      </c>
      <c r="G612" t="s">
        <v>37</v>
      </c>
      <c r="H612" t="s">
        <v>28</v>
      </c>
      <c r="I612" t="s">
        <v>35</v>
      </c>
      <c r="J612">
        <v>1.1479999999999999</v>
      </c>
      <c r="K612">
        <v>0</v>
      </c>
      <c r="L612" t="s">
        <v>42</v>
      </c>
      <c r="M612" t="s">
        <v>35</v>
      </c>
      <c r="N612">
        <v>0</v>
      </c>
      <c r="O612" t="s">
        <v>35</v>
      </c>
      <c r="P612">
        <v>1.1479999999999999</v>
      </c>
    </row>
    <row r="613" spans="1:16" x14ac:dyDescent="0.2">
      <c r="A613" t="s">
        <v>73</v>
      </c>
      <c r="B613">
        <v>36</v>
      </c>
      <c r="G613" t="s">
        <v>32</v>
      </c>
      <c r="H613" t="s">
        <v>35</v>
      </c>
      <c r="I613" t="s">
        <v>35</v>
      </c>
      <c r="J613">
        <v>0.32600000000000001</v>
      </c>
      <c r="K613">
        <v>1</v>
      </c>
      <c r="L613" t="s">
        <v>29</v>
      </c>
      <c r="M613" t="s">
        <v>35</v>
      </c>
      <c r="N613">
        <v>0</v>
      </c>
      <c r="O613" t="s">
        <v>35</v>
      </c>
      <c r="P613">
        <v>0.32600000000000001</v>
      </c>
    </row>
    <row r="614" spans="1:16" x14ac:dyDescent="0.2">
      <c r="A614" t="s">
        <v>73</v>
      </c>
      <c r="B614">
        <v>37</v>
      </c>
      <c r="G614" t="s">
        <v>37</v>
      </c>
      <c r="H614" t="s">
        <v>35</v>
      </c>
      <c r="I614" t="s">
        <v>35</v>
      </c>
      <c r="J614">
        <v>0.46500000000000002</v>
      </c>
      <c r="K614">
        <v>1</v>
      </c>
      <c r="L614" t="s">
        <v>47</v>
      </c>
      <c r="M614" t="s">
        <v>35</v>
      </c>
      <c r="N614">
        <v>1</v>
      </c>
      <c r="O614" t="s">
        <v>35</v>
      </c>
      <c r="P614">
        <v>0.46500000000000002</v>
      </c>
    </row>
    <row r="615" spans="1:16" x14ac:dyDescent="0.2">
      <c r="A615" t="s">
        <v>73</v>
      </c>
      <c r="B615">
        <v>38</v>
      </c>
      <c r="G615" t="s">
        <v>37</v>
      </c>
      <c r="H615" t="s">
        <v>28</v>
      </c>
      <c r="I615" t="s">
        <v>35</v>
      </c>
      <c r="J615">
        <v>0.40400000000000003</v>
      </c>
      <c r="K615">
        <v>0</v>
      </c>
      <c r="L615" t="s">
        <v>42</v>
      </c>
      <c r="M615" t="s">
        <v>35</v>
      </c>
      <c r="N615">
        <v>1</v>
      </c>
      <c r="O615" t="s">
        <v>35</v>
      </c>
      <c r="P615">
        <v>0.40400000000000003</v>
      </c>
    </row>
    <row r="616" spans="1:16" x14ac:dyDescent="0.2">
      <c r="A616" t="s">
        <v>73</v>
      </c>
      <c r="B616">
        <v>39</v>
      </c>
      <c r="G616" t="s">
        <v>34</v>
      </c>
      <c r="H616" t="s">
        <v>28</v>
      </c>
      <c r="I616" t="s">
        <v>28</v>
      </c>
      <c r="J616">
        <v>0.45200000000000001</v>
      </c>
      <c r="K616">
        <v>1</v>
      </c>
      <c r="L616" t="s">
        <v>41</v>
      </c>
      <c r="M616" t="s">
        <v>28</v>
      </c>
      <c r="N616">
        <v>1</v>
      </c>
      <c r="O616" t="s">
        <v>28</v>
      </c>
      <c r="P616">
        <v>0.45200000000000001</v>
      </c>
    </row>
    <row r="617" spans="1:16" x14ac:dyDescent="0.2">
      <c r="A617" t="s">
        <v>73</v>
      </c>
      <c r="B617">
        <v>40</v>
      </c>
      <c r="G617" t="s">
        <v>48</v>
      </c>
      <c r="H617" t="s">
        <v>28</v>
      </c>
      <c r="I617" t="s">
        <v>28</v>
      </c>
      <c r="J617">
        <v>0.39900000000000002</v>
      </c>
      <c r="K617">
        <v>1</v>
      </c>
      <c r="L617" t="s">
        <v>37</v>
      </c>
      <c r="M617" t="s">
        <v>28</v>
      </c>
      <c r="N617">
        <v>1</v>
      </c>
      <c r="O617" t="s">
        <v>28</v>
      </c>
      <c r="P617">
        <v>0.39900000000000002</v>
      </c>
    </row>
    <row r="618" spans="1:16" x14ac:dyDescent="0.2">
      <c r="A618" t="s">
        <v>73</v>
      </c>
      <c r="B618">
        <v>41</v>
      </c>
      <c r="G618" t="s">
        <v>36</v>
      </c>
      <c r="H618" t="s">
        <v>28</v>
      </c>
      <c r="I618" t="s">
        <v>28</v>
      </c>
      <c r="J618">
        <v>0.51400000000000001</v>
      </c>
      <c r="K618">
        <v>1</v>
      </c>
      <c r="L618" t="s">
        <v>40</v>
      </c>
      <c r="M618" t="s">
        <v>28</v>
      </c>
      <c r="N618">
        <v>0</v>
      </c>
      <c r="O618" t="s">
        <v>28</v>
      </c>
      <c r="P618">
        <v>0.51400000000000001</v>
      </c>
    </row>
    <row r="619" spans="1:16" x14ac:dyDescent="0.2">
      <c r="A619" t="s">
        <v>73</v>
      </c>
      <c r="B619">
        <v>42</v>
      </c>
      <c r="G619" t="s">
        <v>31</v>
      </c>
      <c r="H619" t="s">
        <v>28</v>
      </c>
      <c r="I619" t="s">
        <v>35</v>
      </c>
      <c r="J619">
        <v>0.26600000000000001</v>
      </c>
      <c r="K619">
        <v>0</v>
      </c>
      <c r="L619" t="s">
        <v>48</v>
      </c>
      <c r="M619" t="s">
        <v>28</v>
      </c>
      <c r="N619">
        <v>1</v>
      </c>
      <c r="O619" t="s">
        <v>35</v>
      </c>
      <c r="P619">
        <v>0.26600000000000001</v>
      </c>
    </row>
    <row r="620" spans="1:16" x14ac:dyDescent="0.2">
      <c r="A620" t="s">
        <v>73</v>
      </c>
      <c r="B620">
        <v>43</v>
      </c>
      <c r="G620" t="s">
        <v>36</v>
      </c>
      <c r="H620" t="s">
        <v>35</v>
      </c>
      <c r="I620" t="s">
        <v>35</v>
      </c>
      <c r="J620">
        <v>0.41399999999999998</v>
      </c>
      <c r="K620">
        <v>1</v>
      </c>
      <c r="L620" t="s">
        <v>44</v>
      </c>
      <c r="M620" t="s">
        <v>28</v>
      </c>
      <c r="N620">
        <v>1</v>
      </c>
      <c r="O620" t="s">
        <v>35</v>
      </c>
      <c r="P620">
        <v>0.41399999999999998</v>
      </c>
    </row>
    <row r="621" spans="1:16" x14ac:dyDescent="0.2">
      <c r="A621" t="s">
        <v>73</v>
      </c>
      <c r="B621">
        <v>44</v>
      </c>
      <c r="G621" t="s">
        <v>49</v>
      </c>
      <c r="H621" t="s">
        <v>28</v>
      </c>
      <c r="I621" t="s">
        <v>28</v>
      </c>
      <c r="J621">
        <v>0.16600000000000001</v>
      </c>
      <c r="K621">
        <v>1</v>
      </c>
      <c r="L621" t="s">
        <v>33</v>
      </c>
      <c r="M621" t="s">
        <v>28</v>
      </c>
      <c r="N621">
        <v>0</v>
      </c>
      <c r="O621" t="s">
        <v>28</v>
      </c>
      <c r="P621">
        <v>0.16600000000000001</v>
      </c>
    </row>
    <row r="622" spans="1:16" x14ac:dyDescent="0.2">
      <c r="A622" t="s">
        <v>73</v>
      </c>
      <c r="B622">
        <v>45</v>
      </c>
      <c r="G622" t="s">
        <v>29</v>
      </c>
      <c r="H622" t="s">
        <v>28</v>
      </c>
      <c r="I622" t="s">
        <v>35</v>
      </c>
      <c r="J622">
        <v>5.0999999999999997E-2</v>
      </c>
      <c r="K622">
        <v>0</v>
      </c>
      <c r="L622" t="s">
        <v>48</v>
      </c>
      <c r="M622" t="s">
        <v>35</v>
      </c>
      <c r="N622">
        <v>1</v>
      </c>
      <c r="O622" t="s">
        <v>35</v>
      </c>
      <c r="P622">
        <v>5.0999999999999997E-2</v>
      </c>
    </row>
    <row r="623" spans="1:16" x14ac:dyDescent="0.2">
      <c r="A623" t="s">
        <v>73</v>
      </c>
      <c r="B623">
        <v>46</v>
      </c>
      <c r="G623" t="s">
        <v>42</v>
      </c>
      <c r="H623" t="s">
        <v>28</v>
      </c>
      <c r="I623" t="s">
        <v>28</v>
      </c>
      <c r="J623">
        <v>0.20200000000000001</v>
      </c>
      <c r="K623">
        <v>1</v>
      </c>
      <c r="L623" t="s">
        <v>44</v>
      </c>
      <c r="M623" t="s">
        <v>35</v>
      </c>
      <c r="N623">
        <v>0</v>
      </c>
      <c r="O623" t="s">
        <v>28</v>
      </c>
      <c r="P623">
        <v>0.20200000000000001</v>
      </c>
    </row>
    <row r="624" spans="1:16" x14ac:dyDescent="0.2">
      <c r="A624" t="s">
        <v>73</v>
      </c>
      <c r="B624">
        <v>47</v>
      </c>
      <c r="G624" t="s">
        <v>29</v>
      </c>
      <c r="H624" t="s">
        <v>35</v>
      </c>
      <c r="I624" t="s">
        <v>35</v>
      </c>
      <c r="J624">
        <v>0.152</v>
      </c>
      <c r="K624">
        <v>1</v>
      </c>
      <c r="L624" t="s">
        <v>39</v>
      </c>
      <c r="M624" t="s">
        <v>28</v>
      </c>
      <c r="N624">
        <v>0</v>
      </c>
      <c r="O624" t="s">
        <v>35</v>
      </c>
      <c r="P624">
        <v>0.152</v>
      </c>
    </row>
    <row r="625" spans="1:16" x14ac:dyDescent="0.2">
      <c r="A625" t="s">
        <v>73</v>
      </c>
      <c r="B625">
        <v>48</v>
      </c>
      <c r="G625" t="s">
        <v>42</v>
      </c>
      <c r="H625" t="s">
        <v>35</v>
      </c>
      <c r="I625" t="s">
        <v>28</v>
      </c>
      <c r="J625">
        <v>0.23599999999999999</v>
      </c>
      <c r="K625">
        <v>0</v>
      </c>
      <c r="L625" t="s">
        <v>41</v>
      </c>
      <c r="M625" t="s">
        <v>28</v>
      </c>
      <c r="N625">
        <v>0</v>
      </c>
      <c r="O625" t="s">
        <v>28</v>
      </c>
      <c r="P625">
        <v>0.23599999999999999</v>
      </c>
    </row>
    <row r="626" spans="1:16" x14ac:dyDescent="0.2">
      <c r="A626" t="s">
        <v>74</v>
      </c>
      <c r="B626">
        <v>1</v>
      </c>
      <c r="C626" t="s">
        <v>27</v>
      </c>
      <c r="D626" t="s">
        <v>28</v>
      </c>
      <c r="E626" t="s">
        <v>29</v>
      </c>
      <c r="F626" t="s">
        <v>28</v>
      </c>
      <c r="G626" t="s">
        <v>29</v>
      </c>
      <c r="H626" t="s">
        <v>28</v>
      </c>
      <c r="I626" t="s">
        <v>35</v>
      </c>
      <c r="J626">
        <v>1.3305</v>
      </c>
      <c r="K626">
        <v>0</v>
      </c>
      <c r="L626" t="s">
        <v>27</v>
      </c>
      <c r="M626" t="s">
        <v>28</v>
      </c>
      <c r="N626">
        <v>1</v>
      </c>
      <c r="O626" t="s">
        <v>28</v>
      </c>
      <c r="P626">
        <v>0.81620000000000004</v>
      </c>
    </row>
    <row r="627" spans="1:16" x14ac:dyDescent="0.2">
      <c r="A627" t="s">
        <v>74</v>
      </c>
      <c r="B627">
        <v>2</v>
      </c>
      <c r="C627" t="s">
        <v>30</v>
      </c>
      <c r="D627" t="s">
        <v>28</v>
      </c>
      <c r="E627" t="s">
        <v>31</v>
      </c>
      <c r="F627" t="s">
        <v>28</v>
      </c>
      <c r="G627" t="s">
        <v>40</v>
      </c>
      <c r="H627" t="s">
        <v>28</v>
      </c>
      <c r="I627" t="s">
        <v>28</v>
      </c>
      <c r="J627">
        <v>1.2990999999999999</v>
      </c>
      <c r="K627">
        <v>1</v>
      </c>
      <c r="L627" t="s">
        <v>32</v>
      </c>
      <c r="M627" t="s">
        <v>28</v>
      </c>
      <c r="N627">
        <v>1</v>
      </c>
      <c r="O627" t="s">
        <v>28</v>
      </c>
      <c r="P627">
        <v>0.66569999999999996</v>
      </c>
    </row>
    <row r="628" spans="1:16" x14ac:dyDescent="0.2">
      <c r="A628" t="s">
        <v>74</v>
      </c>
      <c r="B628">
        <v>3</v>
      </c>
      <c r="C628" t="s">
        <v>30</v>
      </c>
      <c r="D628" t="s">
        <v>28</v>
      </c>
      <c r="E628" t="s">
        <v>32</v>
      </c>
      <c r="F628" t="s">
        <v>28</v>
      </c>
      <c r="G628" t="s">
        <v>41</v>
      </c>
      <c r="H628" t="s">
        <v>28</v>
      </c>
      <c r="I628" t="s">
        <v>28</v>
      </c>
      <c r="J628">
        <v>1.1168</v>
      </c>
      <c r="K628">
        <v>1</v>
      </c>
      <c r="L628" t="s">
        <v>34</v>
      </c>
      <c r="M628" t="s">
        <v>28</v>
      </c>
      <c r="N628">
        <v>1</v>
      </c>
      <c r="O628" t="s">
        <v>28</v>
      </c>
      <c r="P628">
        <v>0.56620000000000004</v>
      </c>
    </row>
    <row r="629" spans="1:16" x14ac:dyDescent="0.2">
      <c r="A629" t="s">
        <v>74</v>
      </c>
      <c r="B629">
        <v>4</v>
      </c>
      <c r="C629" t="s">
        <v>33</v>
      </c>
      <c r="D629" t="s">
        <v>28</v>
      </c>
      <c r="E629" t="s">
        <v>27</v>
      </c>
      <c r="F629" t="s">
        <v>28</v>
      </c>
      <c r="G629" t="s">
        <v>29</v>
      </c>
      <c r="H629" t="s">
        <v>28</v>
      </c>
      <c r="I629" t="s">
        <v>35</v>
      </c>
      <c r="J629">
        <v>0.91059999999999997</v>
      </c>
      <c r="K629">
        <v>0</v>
      </c>
      <c r="L629" t="s">
        <v>29</v>
      </c>
      <c r="M629" t="s">
        <v>28</v>
      </c>
      <c r="N629">
        <v>1</v>
      </c>
      <c r="O629" t="s">
        <v>28</v>
      </c>
      <c r="P629">
        <v>0.89690000000000003</v>
      </c>
    </row>
    <row r="630" spans="1:16" x14ac:dyDescent="0.2">
      <c r="A630" t="s">
        <v>74</v>
      </c>
      <c r="B630">
        <v>5</v>
      </c>
      <c r="C630" t="s">
        <v>34</v>
      </c>
      <c r="D630" t="s">
        <v>28</v>
      </c>
      <c r="E630" t="s">
        <v>31</v>
      </c>
      <c r="F630" t="s">
        <v>35</v>
      </c>
      <c r="G630" t="s">
        <v>42</v>
      </c>
      <c r="H630" t="s">
        <v>28</v>
      </c>
      <c r="I630" t="s">
        <v>28</v>
      </c>
      <c r="J630">
        <v>0.89859999999999995</v>
      </c>
      <c r="K630">
        <v>1</v>
      </c>
      <c r="L630" t="s">
        <v>50</v>
      </c>
      <c r="M630" t="s">
        <v>28</v>
      </c>
      <c r="N630">
        <v>1</v>
      </c>
      <c r="O630" t="s">
        <v>28</v>
      </c>
      <c r="P630">
        <v>0.72140000000000004</v>
      </c>
    </row>
    <row r="631" spans="1:16" x14ac:dyDescent="0.2">
      <c r="A631" t="s">
        <v>74</v>
      </c>
      <c r="B631">
        <v>6</v>
      </c>
      <c r="C631" t="s">
        <v>33</v>
      </c>
      <c r="D631" t="s">
        <v>35</v>
      </c>
      <c r="E631" t="s">
        <v>30</v>
      </c>
      <c r="F631" t="s">
        <v>28</v>
      </c>
      <c r="G631" t="s">
        <v>29</v>
      </c>
      <c r="H631" t="s">
        <v>35</v>
      </c>
      <c r="I631" t="s">
        <v>35</v>
      </c>
      <c r="J631">
        <v>0.95020000000000004</v>
      </c>
      <c r="K631">
        <v>1</v>
      </c>
      <c r="L631" t="s">
        <v>50</v>
      </c>
      <c r="M631" t="s">
        <v>28</v>
      </c>
      <c r="N631">
        <v>0</v>
      </c>
      <c r="O631" t="s">
        <v>35</v>
      </c>
      <c r="P631">
        <v>0.69189999999999996</v>
      </c>
    </row>
    <row r="632" spans="1:16" x14ac:dyDescent="0.2">
      <c r="A632" t="s">
        <v>74</v>
      </c>
      <c r="B632">
        <v>7</v>
      </c>
      <c r="C632" t="s">
        <v>34</v>
      </c>
      <c r="D632" t="s">
        <v>35</v>
      </c>
      <c r="E632" t="s">
        <v>30</v>
      </c>
      <c r="F632" t="s">
        <v>28</v>
      </c>
      <c r="G632" t="s">
        <v>43</v>
      </c>
      <c r="H632" t="s">
        <v>28</v>
      </c>
      <c r="I632" t="s">
        <v>28</v>
      </c>
      <c r="J632">
        <v>1.0899000000000001</v>
      </c>
      <c r="K632">
        <v>1</v>
      </c>
      <c r="L632" t="s">
        <v>32</v>
      </c>
      <c r="M632" t="s">
        <v>28</v>
      </c>
      <c r="N632">
        <v>0</v>
      </c>
      <c r="O632" t="s">
        <v>35</v>
      </c>
      <c r="P632">
        <v>0.91659999999999997</v>
      </c>
    </row>
    <row r="633" spans="1:16" x14ac:dyDescent="0.2">
      <c r="A633" t="s">
        <v>74</v>
      </c>
      <c r="B633">
        <v>8</v>
      </c>
      <c r="C633" t="s">
        <v>36</v>
      </c>
      <c r="D633" t="s">
        <v>28</v>
      </c>
      <c r="E633" t="s">
        <v>37</v>
      </c>
      <c r="F633" t="s">
        <v>28</v>
      </c>
      <c r="G633" t="s">
        <v>29</v>
      </c>
      <c r="H633" t="s">
        <v>35</v>
      </c>
      <c r="I633" t="s">
        <v>35</v>
      </c>
      <c r="J633">
        <v>0.83030000000000004</v>
      </c>
      <c r="K633">
        <v>1</v>
      </c>
      <c r="L633" t="s">
        <v>50</v>
      </c>
      <c r="M633" t="s">
        <v>35</v>
      </c>
      <c r="N633">
        <v>1</v>
      </c>
      <c r="O633" t="s">
        <v>35</v>
      </c>
      <c r="P633">
        <v>0.86960000000000004</v>
      </c>
    </row>
    <row r="634" spans="1:16" x14ac:dyDescent="0.2">
      <c r="A634" t="s">
        <v>74</v>
      </c>
      <c r="B634">
        <v>9</v>
      </c>
      <c r="C634" t="s">
        <v>36</v>
      </c>
      <c r="D634" t="s">
        <v>28</v>
      </c>
      <c r="E634" t="s">
        <v>38</v>
      </c>
      <c r="F634" t="s">
        <v>28</v>
      </c>
      <c r="G634" t="s">
        <v>36</v>
      </c>
      <c r="H634" t="s">
        <v>28</v>
      </c>
      <c r="I634" t="s">
        <v>28</v>
      </c>
      <c r="J634">
        <v>0.96509999999999996</v>
      </c>
      <c r="K634">
        <v>1</v>
      </c>
      <c r="L634" t="s">
        <v>48</v>
      </c>
      <c r="M634" t="s">
        <v>28</v>
      </c>
      <c r="N634">
        <v>1</v>
      </c>
      <c r="O634" t="s">
        <v>28</v>
      </c>
      <c r="P634">
        <v>0.65739999999999998</v>
      </c>
    </row>
    <row r="635" spans="1:16" x14ac:dyDescent="0.2">
      <c r="A635" t="s">
        <v>74</v>
      </c>
      <c r="B635">
        <v>10</v>
      </c>
      <c r="C635" t="s">
        <v>39</v>
      </c>
      <c r="D635" t="s">
        <v>28</v>
      </c>
      <c r="E635" t="s">
        <v>34</v>
      </c>
      <c r="F635" t="s">
        <v>28</v>
      </c>
      <c r="G635" t="s">
        <v>29</v>
      </c>
      <c r="H635" t="s">
        <v>35</v>
      </c>
      <c r="I635" t="s">
        <v>35</v>
      </c>
      <c r="J635">
        <v>1.0476000000000001</v>
      </c>
      <c r="K635">
        <v>1</v>
      </c>
      <c r="L635" t="s">
        <v>32</v>
      </c>
      <c r="M635" t="s">
        <v>35</v>
      </c>
      <c r="N635">
        <v>1</v>
      </c>
      <c r="O635" t="s">
        <v>35</v>
      </c>
      <c r="P635">
        <v>0.63839999999999997</v>
      </c>
    </row>
    <row r="636" spans="1:16" x14ac:dyDescent="0.2">
      <c r="A636" t="s">
        <v>74</v>
      </c>
      <c r="B636">
        <v>11</v>
      </c>
      <c r="G636" t="s">
        <v>44</v>
      </c>
      <c r="H636" t="s">
        <v>28</v>
      </c>
      <c r="I636" t="s">
        <v>28</v>
      </c>
      <c r="J636">
        <v>0.64739999999999998</v>
      </c>
      <c r="K636">
        <v>1</v>
      </c>
      <c r="L636" t="s">
        <v>47</v>
      </c>
      <c r="M636" t="s">
        <v>28</v>
      </c>
      <c r="N636">
        <v>1</v>
      </c>
      <c r="O636" t="s">
        <v>28</v>
      </c>
      <c r="P636">
        <v>0.71699999999999997</v>
      </c>
    </row>
    <row r="637" spans="1:16" x14ac:dyDescent="0.2">
      <c r="A637" t="s">
        <v>74</v>
      </c>
      <c r="B637">
        <v>12</v>
      </c>
      <c r="G637" t="s">
        <v>44</v>
      </c>
      <c r="H637" t="s">
        <v>28</v>
      </c>
      <c r="I637" t="s">
        <v>28</v>
      </c>
      <c r="J637">
        <v>1.0348999999999999</v>
      </c>
      <c r="K637">
        <v>1</v>
      </c>
      <c r="L637" t="s">
        <v>39</v>
      </c>
      <c r="M637" t="s">
        <v>28</v>
      </c>
      <c r="N637">
        <v>0</v>
      </c>
      <c r="O637" t="s">
        <v>35</v>
      </c>
      <c r="P637">
        <v>0.50760000000000005</v>
      </c>
    </row>
    <row r="638" spans="1:16" x14ac:dyDescent="0.2">
      <c r="A638" t="s">
        <v>74</v>
      </c>
      <c r="B638">
        <v>13</v>
      </c>
      <c r="G638" t="s">
        <v>40</v>
      </c>
      <c r="H638" t="s">
        <v>28</v>
      </c>
      <c r="I638" t="s">
        <v>28</v>
      </c>
      <c r="J638">
        <v>1.2707999999999999</v>
      </c>
      <c r="K638">
        <v>1</v>
      </c>
      <c r="L638" t="s">
        <v>30</v>
      </c>
      <c r="M638" t="s">
        <v>28</v>
      </c>
      <c r="N638">
        <v>1</v>
      </c>
      <c r="O638" t="s">
        <v>28</v>
      </c>
      <c r="P638">
        <v>0.73099999999999998</v>
      </c>
    </row>
    <row r="639" spans="1:16" x14ac:dyDescent="0.2">
      <c r="A639" t="s">
        <v>74</v>
      </c>
      <c r="B639">
        <v>14</v>
      </c>
      <c r="G639" t="s">
        <v>45</v>
      </c>
      <c r="H639" t="s">
        <v>28</v>
      </c>
      <c r="I639" t="s">
        <v>35</v>
      </c>
      <c r="J639">
        <v>0.75019999999999998</v>
      </c>
      <c r="K639">
        <v>0</v>
      </c>
      <c r="L639" t="s">
        <v>47</v>
      </c>
      <c r="M639" t="s">
        <v>35</v>
      </c>
      <c r="N639">
        <v>0</v>
      </c>
      <c r="O639" t="s">
        <v>28</v>
      </c>
      <c r="P639">
        <v>0.69099999999999995</v>
      </c>
    </row>
    <row r="640" spans="1:16" x14ac:dyDescent="0.2">
      <c r="A640" t="s">
        <v>74</v>
      </c>
      <c r="B640">
        <v>15</v>
      </c>
      <c r="G640" t="s">
        <v>40</v>
      </c>
      <c r="H640" t="s">
        <v>35</v>
      </c>
      <c r="I640" t="s">
        <v>35</v>
      </c>
      <c r="J640">
        <v>1.0656000000000001</v>
      </c>
      <c r="K640">
        <v>1</v>
      </c>
      <c r="L640" t="s">
        <v>50</v>
      </c>
      <c r="M640" t="s">
        <v>28</v>
      </c>
      <c r="N640">
        <v>1</v>
      </c>
      <c r="O640" t="s">
        <v>28</v>
      </c>
      <c r="P640">
        <v>0.97</v>
      </c>
    </row>
    <row r="641" spans="1:16" x14ac:dyDescent="0.2">
      <c r="A641" t="s">
        <v>74</v>
      </c>
      <c r="B641">
        <v>16</v>
      </c>
      <c r="G641" t="s">
        <v>45</v>
      </c>
      <c r="H641" t="s">
        <v>35</v>
      </c>
      <c r="I641" t="s">
        <v>35</v>
      </c>
      <c r="J641">
        <v>1.0764</v>
      </c>
      <c r="K641">
        <v>1</v>
      </c>
      <c r="L641" t="s">
        <v>40</v>
      </c>
      <c r="M641" t="s">
        <v>28</v>
      </c>
      <c r="N641">
        <v>1</v>
      </c>
      <c r="O641" t="s">
        <v>28</v>
      </c>
      <c r="P641">
        <v>0.69699999999999995</v>
      </c>
    </row>
    <row r="642" spans="1:16" x14ac:dyDescent="0.2">
      <c r="A642" t="s">
        <v>74</v>
      </c>
      <c r="B642">
        <v>17</v>
      </c>
      <c r="G642" t="s">
        <v>41</v>
      </c>
      <c r="H642" t="s">
        <v>28</v>
      </c>
      <c r="I642" t="s">
        <v>28</v>
      </c>
      <c r="J642">
        <v>0.85319999999999996</v>
      </c>
      <c r="K642">
        <v>1</v>
      </c>
      <c r="L642" t="s">
        <v>47</v>
      </c>
      <c r="M642" t="s">
        <v>35</v>
      </c>
      <c r="N642">
        <v>1</v>
      </c>
      <c r="O642" t="s">
        <v>35</v>
      </c>
      <c r="P642">
        <v>0.59730000000000005</v>
      </c>
    </row>
    <row r="643" spans="1:16" x14ac:dyDescent="0.2">
      <c r="A643" t="s">
        <v>74</v>
      </c>
      <c r="B643">
        <v>18</v>
      </c>
      <c r="G643" t="s">
        <v>45</v>
      </c>
      <c r="H643" t="s">
        <v>35</v>
      </c>
      <c r="I643" t="s">
        <v>35</v>
      </c>
      <c r="J643">
        <v>0.76349999999999996</v>
      </c>
      <c r="K643">
        <v>1</v>
      </c>
      <c r="L643" t="s">
        <v>50</v>
      </c>
      <c r="M643" t="s">
        <v>35</v>
      </c>
      <c r="N643">
        <v>0</v>
      </c>
      <c r="O643" t="s">
        <v>28</v>
      </c>
      <c r="P643">
        <v>1.0813999999999999</v>
      </c>
    </row>
    <row r="644" spans="1:16" x14ac:dyDescent="0.2">
      <c r="A644" t="s">
        <v>74</v>
      </c>
      <c r="B644">
        <v>19</v>
      </c>
      <c r="G644" t="s">
        <v>27</v>
      </c>
      <c r="H644" t="s">
        <v>28</v>
      </c>
      <c r="I644" t="s">
        <v>28</v>
      </c>
      <c r="J644">
        <v>0.76590000000000003</v>
      </c>
      <c r="K644">
        <v>1</v>
      </c>
      <c r="L644" t="s">
        <v>30</v>
      </c>
      <c r="M644" t="s">
        <v>28</v>
      </c>
      <c r="N644">
        <v>1</v>
      </c>
      <c r="O644" t="s">
        <v>28</v>
      </c>
      <c r="P644">
        <v>1.0862000000000001</v>
      </c>
    </row>
    <row r="645" spans="1:16" x14ac:dyDescent="0.2">
      <c r="A645" t="s">
        <v>74</v>
      </c>
      <c r="B645">
        <v>20</v>
      </c>
      <c r="G645" t="s">
        <v>27</v>
      </c>
      <c r="H645" t="s">
        <v>28</v>
      </c>
      <c r="I645" t="s">
        <v>35</v>
      </c>
      <c r="J645">
        <v>0.80110000000000003</v>
      </c>
      <c r="K645">
        <v>0</v>
      </c>
      <c r="L645" t="s">
        <v>33</v>
      </c>
      <c r="M645" t="s">
        <v>28</v>
      </c>
      <c r="N645">
        <v>1</v>
      </c>
      <c r="O645" t="s">
        <v>28</v>
      </c>
      <c r="P645">
        <v>0.8639</v>
      </c>
    </row>
    <row r="646" spans="1:16" x14ac:dyDescent="0.2">
      <c r="A646" t="s">
        <v>74</v>
      </c>
      <c r="B646">
        <v>21</v>
      </c>
      <c r="G646" t="s">
        <v>27</v>
      </c>
      <c r="H646" t="s">
        <v>35</v>
      </c>
      <c r="I646" t="s">
        <v>35</v>
      </c>
      <c r="J646">
        <v>0.74570000000000003</v>
      </c>
      <c r="K646">
        <v>1</v>
      </c>
      <c r="L646" t="s">
        <v>38</v>
      </c>
      <c r="M646" t="s">
        <v>28</v>
      </c>
      <c r="N646">
        <v>1</v>
      </c>
      <c r="O646" t="s">
        <v>28</v>
      </c>
      <c r="P646">
        <v>0.64229999999999998</v>
      </c>
    </row>
    <row r="647" spans="1:16" x14ac:dyDescent="0.2">
      <c r="A647" t="s">
        <v>74</v>
      </c>
      <c r="B647">
        <v>22</v>
      </c>
      <c r="G647" t="s">
        <v>36</v>
      </c>
      <c r="H647" t="s">
        <v>28</v>
      </c>
      <c r="I647" t="s">
        <v>35</v>
      </c>
      <c r="J647">
        <v>1.2413000000000001</v>
      </c>
      <c r="K647">
        <v>0</v>
      </c>
      <c r="L647" t="s">
        <v>30</v>
      </c>
      <c r="M647" t="s">
        <v>35</v>
      </c>
      <c r="N647">
        <v>1</v>
      </c>
      <c r="O647" t="s">
        <v>35</v>
      </c>
      <c r="P647">
        <v>0.56569999999999998</v>
      </c>
    </row>
    <row r="648" spans="1:16" x14ac:dyDescent="0.2">
      <c r="A648" t="s">
        <v>74</v>
      </c>
      <c r="B648">
        <v>23</v>
      </c>
      <c r="G648" t="s">
        <v>46</v>
      </c>
      <c r="H648" t="s">
        <v>28</v>
      </c>
      <c r="I648" t="s">
        <v>28</v>
      </c>
      <c r="J648">
        <v>0.73229999999999995</v>
      </c>
      <c r="K648">
        <v>1</v>
      </c>
      <c r="L648" t="s">
        <v>43</v>
      </c>
      <c r="M648" t="s">
        <v>28</v>
      </c>
      <c r="N648">
        <v>1</v>
      </c>
      <c r="O648" t="s">
        <v>28</v>
      </c>
      <c r="P648">
        <v>0.66390000000000005</v>
      </c>
    </row>
    <row r="649" spans="1:16" x14ac:dyDescent="0.2">
      <c r="A649" t="s">
        <v>74</v>
      </c>
      <c r="B649">
        <v>24</v>
      </c>
      <c r="G649" t="s">
        <v>38</v>
      </c>
      <c r="H649" t="s">
        <v>28</v>
      </c>
      <c r="I649" t="s">
        <v>28</v>
      </c>
      <c r="J649">
        <v>0.83230000000000004</v>
      </c>
      <c r="K649">
        <v>1</v>
      </c>
      <c r="L649" t="s">
        <v>34</v>
      </c>
      <c r="M649" t="s">
        <v>28</v>
      </c>
      <c r="N649">
        <v>0</v>
      </c>
      <c r="O649" t="s">
        <v>35</v>
      </c>
      <c r="P649">
        <v>0.68020000000000003</v>
      </c>
    </row>
    <row r="650" spans="1:16" x14ac:dyDescent="0.2">
      <c r="A650" t="s">
        <v>74</v>
      </c>
      <c r="B650">
        <v>25</v>
      </c>
      <c r="G650" t="s">
        <v>46</v>
      </c>
      <c r="H650" t="s">
        <v>35</v>
      </c>
      <c r="I650" t="s">
        <v>35</v>
      </c>
      <c r="J650">
        <v>0.61409999999999998</v>
      </c>
      <c r="K650">
        <v>1</v>
      </c>
      <c r="L650" t="s">
        <v>30</v>
      </c>
      <c r="M650" t="s">
        <v>35</v>
      </c>
      <c r="N650">
        <v>1</v>
      </c>
      <c r="O650" t="s">
        <v>35</v>
      </c>
      <c r="P650">
        <v>0.6976</v>
      </c>
    </row>
    <row r="651" spans="1:16" x14ac:dyDescent="0.2">
      <c r="A651" t="s">
        <v>74</v>
      </c>
      <c r="B651">
        <v>26</v>
      </c>
      <c r="G651" t="s">
        <v>47</v>
      </c>
      <c r="H651" t="s">
        <v>28</v>
      </c>
      <c r="I651" t="s">
        <v>28</v>
      </c>
      <c r="J651">
        <v>0.77259999999999995</v>
      </c>
      <c r="K651">
        <v>1</v>
      </c>
      <c r="L651" t="s">
        <v>49</v>
      </c>
      <c r="M651" t="s">
        <v>28</v>
      </c>
      <c r="N651">
        <v>1</v>
      </c>
      <c r="O651" t="s">
        <v>28</v>
      </c>
      <c r="P651">
        <v>0.73040000000000005</v>
      </c>
    </row>
    <row r="652" spans="1:16" x14ac:dyDescent="0.2">
      <c r="A652" t="s">
        <v>74</v>
      </c>
      <c r="B652">
        <v>27</v>
      </c>
      <c r="G652" t="s">
        <v>27</v>
      </c>
      <c r="H652" t="s">
        <v>28</v>
      </c>
      <c r="I652" t="s">
        <v>28</v>
      </c>
      <c r="J652">
        <v>1.0204</v>
      </c>
      <c r="K652">
        <v>1</v>
      </c>
      <c r="L652" t="s">
        <v>34</v>
      </c>
      <c r="M652" t="s">
        <v>35</v>
      </c>
      <c r="N652">
        <v>0</v>
      </c>
      <c r="O652" t="s">
        <v>28</v>
      </c>
      <c r="P652">
        <v>0.64749999999999996</v>
      </c>
    </row>
    <row r="653" spans="1:16" x14ac:dyDescent="0.2">
      <c r="A653" t="s">
        <v>74</v>
      </c>
      <c r="B653">
        <v>28</v>
      </c>
      <c r="G653" t="s">
        <v>47</v>
      </c>
      <c r="H653" t="s">
        <v>35</v>
      </c>
      <c r="I653" t="s">
        <v>28</v>
      </c>
      <c r="J653">
        <v>0.72399999999999998</v>
      </c>
      <c r="K653">
        <v>0</v>
      </c>
      <c r="L653" t="s">
        <v>30</v>
      </c>
      <c r="M653" t="s">
        <v>35</v>
      </c>
      <c r="N653">
        <v>1</v>
      </c>
      <c r="O653" t="s">
        <v>35</v>
      </c>
      <c r="P653">
        <v>0.9819</v>
      </c>
    </row>
    <row r="654" spans="1:16" x14ac:dyDescent="0.2">
      <c r="A654" t="s">
        <v>74</v>
      </c>
      <c r="B654">
        <v>29</v>
      </c>
      <c r="G654" t="s">
        <v>36</v>
      </c>
      <c r="H654" t="s">
        <v>28</v>
      </c>
      <c r="I654" t="s">
        <v>35</v>
      </c>
      <c r="J654">
        <v>0.72140000000000004</v>
      </c>
      <c r="K654">
        <v>0</v>
      </c>
      <c r="L654" t="s">
        <v>49</v>
      </c>
      <c r="M654" t="s">
        <v>35</v>
      </c>
      <c r="N654">
        <v>1</v>
      </c>
      <c r="O654" t="s">
        <v>35</v>
      </c>
      <c r="P654">
        <v>0.83460000000000001</v>
      </c>
    </row>
    <row r="655" spans="1:16" x14ac:dyDescent="0.2">
      <c r="A655" t="s">
        <v>74</v>
      </c>
      <c r="B655">
        <v>30</v>
      </c>
      <c r="G655" t="s">
        <v>47</v>
      </c>
      <c r="H655" t="s">
        <v>35</v>
      </c>
      <c r="I655" t="s">
        <v>35</v>
      </c>
      <c r="J655">
        <v>0.93069999999999997</v>
      </c>
      <c r="K655">
        <v>1</v>
      </c>
      <c r="L655" t="s">
        <v>38</v>
      </c>
      <c r="M655" t="s">
        <v>28</v>
      </c>
      <c r="N655">
        <v>0</v>
      </c>
      <c r="O655" t="s">
        <v>35</v>
      </c>
      <c r="P655">
        <v>0.79220000000000002</v>
      </c>
    </row>
    <row r="656" spans="1:16" x14ac:dyDescent="0.2">
      <c r="A656" t="s">
        <v>74</v>
      </c>
      <c r="B656">
        <v>31</v>
      </c>
      <c r="G656" t="s">
        <v>44</v>
      </c>
      <c r="H656" t="s">
        <v>28</v>
      </c>
      <c r="I656" t="s">
        <v>28</v>
      </c>
      <c r="J656">
        <v>0.65639999999999998</v>
      </c>
      <c r="K656">
        <v>1</v>
      </c>
      <c r="L656" t="s">
        <v>48</v>
      </c>
      <c r="M656" t="s">
        <v>28</v>
      </c>
      <c r="N656">
        <v>1</v>
      </c>
      <c r="O656" t="s">
        <v>28</v>
      </c>
      <c r="P656">
        <v>0.65810000000000002</v>
      </c>
    </row>
    <row r="657" spans="1:16" x14ac:dyDescent="0.2">
      <c r="A657" t="s">
        <v>74</v>
      </c>
      <c r="B657">
        <v>32</v>
      </c>
      <c r="G657" t="s">
        <v>42</v>
      </c>
      <c r="H657" t="s">
        <v>28</v>
      </c>
      <c r="I657" t="s">
        <v>35</v>
      </c>
      <c r="J657">
        <v>0.8972</v>
      </c>
      <c r="K657">
        <v>0</v>
      </c>
      <c r="L657" t="s">
        <v>42</v>
      </c>
      <c r="M657" t="s">
        <v>28</v>
      </c>
      <c r="N657">
        <v>1</v>
      </c>
      <c r="O657" t="s">
        <v>28</v>
      </c>
      <c r="P657">
        <v>0.66349999999999998</v>
      </c>
    </row>
    <row r="658" spans="1:16" x14ac:dyDescent="0.2">
      <c r="A658" t="s">
        <v>74</v>
      </c>
      <c r="B658">
        <v>33</v>
      </c>
      <c r="G658" t="s">
        <v>44</v>
      </c>
      <c r="H658" t="s">
        <v>35</v>
      </c>
      <c r="I658" t="s">
        <v>35</v>
      </c>
      <c r="J658">
        <v>0.95430000000000004</v>
      </c>
      <c r="K658">
        <v>1</v>
      </c>
      <c r="L658" t="s">
        <v>29</v>
      </c>
      <c r="M658" t="s">
        <v>28</v>
      </c>
      <c r="N658">
        <v>1</v>
      </c>
      <c r="O658" t="s">
        <v>28</v>
      </c>
      <c r="P658">
        <v>0.85419999999999996</v>
      </c>
    </row>
    <row r="659" spans="1:16" x14ac:dyDescent="0.2">
      <c r="A659" t="s">
        <v>74</v>
      </c>
      <c r="B659">
        <v>34</v>
      </c>
      <c r="G659" t="s">
        <v>32</v>
      </c>
      <c r="H659" t="s">
        <v>28</v>
      </c>
      <c r="I659" t="s">
        <v>28</v>
      </c>
      <c r="J659">
        <v>0.93899999999999995</v>
      </c>
      <c r="K659">
        <v>1</v>
      </c>
      <c r="L659" t="s">
        <v>47</v>
      </c>
      <c r="M659" t="s">
        <v>28</v>
      </c>
      <c r="N659">
        <v>1</v>
      </c>
      <c r="O659" t="s">
        <v>28</v>
      </c>
      <c r="P659">
        <v>0.96840000000000004</v>
      </c>
    </row>
    <row r="660" spans="1:16" x14ac:dyDescent="0.2">
      <c r="A660" t="s">
        <v>74</v>
      </c>
      <c r="B660">
        <v>35</v>
      </c>
      <c r="G660" t="s">
        <v>37</v>
      </c>
      <c r="H660" t="s">
        <v>28</v>
      </c>
      <c r="I660" t="s">
        <v>28</v>
      </c>
      <c r="J660">
        <v>0.8296</v>
      </c>
      <c r="K660">
        <v>1</v>
      </c>
      <c r="L660" t="s">
        <v>42</v>
      </c>
      <c r="M660" t="s">
        <v>35</v>
      </c>
      <c r="N660">
        <v>1</v>
      </c>
      <c r="O660" t="s">
        <v>35</v>
      </c>
      <c r="P660">
        <v>0.6502</v>
      </c>
    </row>
    <row r="661" spans="1:16" x14ac:dyDescent="0.2">
      <c r="A661" t="s">
        <v>74</v>
      </c>
      <c r="B661">
        <v>36</v>
      </c>
      <c r="G661" t="s">
        <v>32</v>
      </c>
      <c r="H661" t="s">
        <v>35</v>
      </c>
      <c r="I661" t="s">
        <v>35</v>
      </c>
      <c r="J661">
        <v>0.87319999999999998</v>
      </c>
      <c r="K661">
        <v>1</v>
      </c>
      <c r="L661" t="s">
        <v>29</v>
      </c>
      <c r="M661" t="s">
        <v>35</v>
      </c>
      <c r="N661">
        <v>1</v>
      </c>
      <c r="O661" t="s">
        <v>35</v>
      </c>
      <c r="P661">
        <v>0.60740000000000005</v>
      </c>
    </row>
    <row r="662" spans="1:16" x14ac:dyDescent="0.2">
      <c r="A662" t="s">
        <v>74</v>
      </c>
      <c r="B662">
        <v>37</v>
      </c>
      <c r="G662" t="s">
        <v>37</v>
      </c>
      <c r="H662" t="s">
        <v>35</v>
      </c>
      <c r="I662" t="s">
        <v>35</v>
      </c>
      <c r="J662">
        <v>0.9909</v>
      </c>
      <c r="K662">
        <v>1</v>
      </c>
      <c r="L662" t="s">
        <v>47</v>
      </c>
      <c r="M662" t="s">
        <v>35</v>
      </c>
      <c r="N662">
        <v>1</v>
      </c>
      <c r="O662" t="s">
        <v>35</v>
      </c>
      <c r="P662">
        <v>0.53410000000000002</v>
      </c>
    </row>
    <row r="663" spans="1:16" x14ac:dyDescent="0.2">
      <c r="A663" t="s">
        <v>74</v>
      </c>
      <c r="B663">
        <v>38</v>
      </c>
      <c r="G663" t="s">
        <v>37</v>
      </c>
      <c r="H663" t="s">
        <v>28</v>
      </c>
      <c r="I663" t="s">
        <v>35</v>
      </c>
      <c r="J663">
        <v>0.63759999999999994</v>
      </c>
      <c r="K663">
        <v>0</v>
      </c>
      <c r="L663" t="s">
        <v>42</v>
      </c>
      <c r="M663" t="s">
        <v>35</v>
      </c>
      <c r="N663">
        <v>0</v>
      </c>
      <c r="O663" t="s">
        <v>28</v>
      </c>
      <c r="P663">
        <v>0.4995</v>
      </c>
    </row>
    <row r="664" spans="1:16" x14ac:dyDescent="0.2">
      <c r="A664" t="s">
        <v>74</v>
      </c>
      <c r="B664">
        <v>39</v>
      </c>
      <c r="G664" t="s">
        <v>34</v>
      </c>
      <c r="H664" t="s">
        <v>28</v>
      </c>
      <c r="I664" t="s">
        <v>28</v>
      </c>
      <c r="J664">
        <v>0.80049999999999999</v>
      </c>
      <c r="K664">
        <v>1</v>
      </c>
      <c r="L664" t="s">
        <v>41</v>
      </c>
      <c r="M664" t="s">
        <v>28</v>
      </c>
      <c r="N664">
        <v>1</v>
      </c>
      <c r="O664" t="s">
        <v>28</v>
      </c>
      <c r="P664">
        <v>0.53339999999999999</v>
      </c>
    </row>
    <row r="665" spans="1:16" x14ac:dyDescent="0.2">
      <c r="A665" t="s">
        <v>74</v>
      </c>
      <c r="B665">
        <v>40</v>
      </c>
      <c r="G665" t="s">
        <v>48</v>
      </c>
      <c r="H665" t="s">
        <v>28</v>
      </c>
      <c r="I665" t="s">
        <v>28</v>
      </c>
      <c r="J665">
        <v>0.81410000000000005</v>
      </c>
      <c r="K665">
        <v>1</v>
      </c>
      <c r="L665" t="s">
        <v>37</v>
      </c>
      <c r="M665" t="s">
        <v>28</v>
      </c>
      <c r="N665">
        <v>1</v>
      </c>
      <c r="O665" t="s">
        <v>28</v>
      </c>
      <c r="P665">
        <v>0.45069999999999999</v>
      </c>
    </row>
    <row r="666" spans="1:16" x14ac:dyDescent="0.2">
      <c r="A666" t="s">
        <v>74</v>
      </c>
      <c r="B666">
        <v>41</v>
      </c>
      <c r="G666" t="s">
        <v>36</v>
      </c>
      <c r="H666" t="s">
        <v>28</v>
      </c>
      <c r="I666" t="s">
        <v>28</v>
      </c>
      <c r="J666">
        <v>1.0505</v>
      </c>
      <c r="K666">
        <v>1</v>
      </c>
      <c r="L666" t="s">
        <v>40</v>
      </c>
      <c r="M666" t="s">
        <v>28</v>
      </c>
      <c r="N666">
        <v>1</v>
      </c>
      <c r="O666" t="s">
        <v>28</v>
      </c>
      <c r="P666">
        <v>0.53210000000000002</v>
      </c>
    </row>
    <row r="667" spans="1:16" x14ac:dyDescent="0.2">
      <c r="A667" t="s">
        <v>74</v>
      </c>
      <c r="B667">
        <v>42</v>
      </c>
      <c r="G667" t="s">
        <v>31</v>
      </c>
      <c r="H667" t="s">
        <v>28</v>
      </c>
      <c r="I667" t="s">
        <v>28</v>
      </c>
      <c r="J667">
        <v>0.81340000000000001</v>
      </c>
      <c r="K667">
        <v>1</v>
      </c>
      <c r="L667" t="s">
        <v>48</v>
      </c>
      <c r="M667" t="s">
        <v>28</v>
      </c>
      <c r="N667">
        <v>1</v>
      </c>
      <c r="O667" t="s">
        <v>28</v>
      </c>
      <c r="P667">
        <v>0.55740000000000001</v>
      </c>
    </row>
    <row r="668" spans="1:16" x14ac:dyDescent="0.2">
      <c r="A668" t="s">
        <v>74</v>
      </c>
      <c r="B668">
        <v>43</v>
      </c>
      <c r="G668" t="s">
        <v>36</v>
      </c>
      <c r="H668" t="s">
        <v>35</v>
      </c>
      <c r="I668" t="s">
        <v>35</v>
      </c>
      <c r="J668">
        <v>0.73609999999999998</v>
      </c>
      <c r="K668">
        <v>1</v>
      </c>
      <c r="L668" t="s">
        <v>44</v>
      </c>
      <c r="M668" t="s">
        <v>28</v>
      </c>
      <c r="N668">
        <v>1</v>
      </c>
      <c r="O668" t="s">
        <v>28</v>
      </c>
      <c r="P668">
        <v>0.49740000000000001</v>
      </c>
    </row>
    <row r="669" spans="1:16" x14ac:dyDescent="0.2">
      <c r="A669" t="s">
        <v>74</v>
      </c>
      <c r="B669">
        <v>44</v>
      </c>
      <c r="G669" t="s">
        <v>49</v>
      </c>
      <c r="H669" t="s">
        <v>28</v>
      </c>
      <c r="I669" t="s">
        <v>28</v>
      </c>
      <c r="J669">
        <v>0.68030000000000002</v>
      </c>
      <c r="K669">
        <v>1</v>
      </c>
      <c r="L669" t="s">
        <v>33</v>
      </c>
      <c r="M669" t="s">
        <v>28</v>
      </c>
      <c r="N669">
        <v>1</v>
      </c>
      <c r="O669" t="s">
        <v>28</v>
      </c>
      <c r="P669">
        <v>0.4476</v>
      </c>
    </row>
    <row r="670" spans="1:16" x14ac:dyDescent="0.2">
      <c r="A670" t="s">
        <v>74</v>
      </c>
      <c r="B670">
        <v>45</v>
      </c>
      <c r="G670" t="s">
        <v>29</v>
      </c>
      <c r="H670" t="s">
        <v>28</v>
      </c>
      <c r="I670" t="s">
        <v>28</v>
      </c>
      <c r="J670">
        <v>1.4474</v>
      </c>
      <c r="K670">
        <v>1</v>
      </c>
      <c r="L670" t="s">
        <v>48</v>
      </c>
      <c r="M670" t="s">
        <v>35</v>
      </c>
      <c r="N670">
        <v>1</v>
      </c>
      <c r="O670" t="s">
        <v>35</v>
      </c>
      <c r="P670">
        <v>0.36770000000000003</v>
      </c>
    </row>
    <row r="671" spans="1:16" x14ac:dyDescent="0.2">
      <c r="A671" t="s">
        <v>74</v>
      </c>
      <c r="B671">
        <v>46</v>
      </c>
      <c r="G671" t="s">
        <v>42</v>
      </c>
      <c r="H671" t="s">
        <v>28</v>
      </c>
      <c r="I671" t="s">
        <v>35</v>
      </c>
      <c r="J671">
        <v>0.4496</v>
      </c>
      <c r="K671">
        <v>0</v>
      </c>
      <c r="L671" t="s">
        <v>44</v>
      </c>
      <c r="M671" t="s">
        <v>35</v>
      </c>
      <c r="N671">
        <v>1</v>
      </c>
      <c r="O671" t="s">
        <v>35</v>
      </c>
      <c r="P671">
        <v>0.38140000000000002</v>
      </c>
    </row>
    <row r="672" spans="1:16" x14ac:dyDescent="0.2">
      <c r="A672" t="s">
        <v>74</v>
      </c>
      <c r="B672">
        <v>47</v>
      </c>
      <c r="G672" t="s">
        <v>29</v>
      </c>
      <c r="H672" t="s">
        <v>35</v>
      </c>
      <c r="I672" t="s">
        <v>35</v>
      </c>
      <c r="J672">
        <v>0.58799999999999997</v>
      </c>
      <c r="K672">
        <v>1</v>
      </c>
      <c r="L672" t="s">
        <v>39</v>
      </c>
      <c r="M672" t="s">
        <v>28</v>
      </c>
      <c r="N672">
        <v>1</v>
      </c>
      <c r="O672" t="s">
        <v>28</v>
      </c>
      <c r="P672">
        <v>0.48449999999999999</v>
      </c>
    </row>
    <row r="673" spans="1:16" x14ac:dyDescent="0.2">
      <c r="A673" t="s">
        <v>74</v>
      </c>
      <c r="B673">
        <v>48</v>
      </c>
      <c r="G673" t="s">
        <v>42</v>
      </c>
      <c r="H673" t="s">
        <v>35</v>
      </c>
      <c r="I673" t="s">
        <v>35</v>
      </c>
      <c r="J673">
        <v>0.54710000000000003</v>
      </c>
      <c r="K673">
        <v>1</v>
      </c>
      <c r="L673" t="s">
        <v>41</v>
      </c>
      <c r="M673" t="s">
        <v>28</v>
      </c>
      <c r="N673">
        <v>1</v>
      </c>
      <c r="O673" t="s">
        <v>28</v>
      </c>
      <c r="P673">
        <v>0.38500000000000001</v>
      </c>
    </row>
    <row r="674" spans="1:16" x14ac:dyDescent="0.2">
      <c r="A674" t="s">
        <v>75</v>
      </c>
      <c r="B674">
        <v>1</v>
      </c>
      <c r="C674" t="s">
        <v>27</v>
      </c>
      <c r="D674" t="s">
        <v>28</v>
      </c>
      <c r="E674" t="s">
        <v>29</v>
      </c>
      <c r="F674" t="s">
        <v>28</v>
      </c>
      <c r="G674" t="s">
        <v>29</v>
      </c>
      <c r="H674" t="s">
        <v>28</v>
      </c>
      <c r="I674" t="s">
        <v>28</v>
      </c>
      <c r="J674">
        <v>0.85070000000000001</v>
      </c>
      <c r="K674">
        <v>1</v>
      </c>
      <c r="L674" t="s">
        <v>27</v>
      </c>
      <c r="M674" t="s">
        <v>28</v>
      </c>
      <c r="N674">
        <v>1</v>
      </c>
      <c r="O674" t="s">
        <v>28</v>
      </c>
      <c r="P674">
        <v>0.67420000000000002</v>
      </c>
    </row>
    <row r="675" spans="1:16" x14ac:dyDescent="0.2">
      <c r="A675" t="s">
        <v>75</v>
      </c>
      <c r="B675">
        <v>2</v>
      </c>
      <c r="C675" t="s">
        <v>30</v>
      </c>
      <c r="D675" t="s">
        <v>28</v>
      </c>
      <c r="E675" t="s">
        <v>31</v>
      </c>
      <c r="F675" t="s">
        <v>28</v>
      </c>
      <c r="G675" t="s">
        <v>40</v>
      </c>
      <c r="H675" t="s">
        <v>28</v>
      </c>
      <c r="I675" t="s">
        <v>28</v>
      </c>
      <c r="J675">
        <v>0.83899999999999997</v>
      </c>
      <c r="K675">
        <v>1</v>
      </c>
      <c r="L675" t="s">
        <v>32</v>
      </c>
      <c r="M675" t="s">
        <v>28</v>
      </c>
      <c r="N675">
        <v>1</v>
      </c>
      <c r="O675" t="s">
        <v>28</v>
      </c>
      <c r="P675">
        <v>0.42359999999999998</v>
      </c>
    </row>
    <row r="676" spans="1:16" x14ac:dyDescent="0.2">
      <c r="A676" t="s">
        <v>75</v>
      </c>
      <c r="B676">
        <v>3</v>
      </c>
      <c r="C676" t="s">
        <v>30</v>
      </c>
      <c r="D676" t="s">
        <v>28</v>
      </c>
      <c r="E676" t="s">
        <v>32</v>
      </c>
      <c r="F676" t="s">
        <v>28</v>
      </c>
      <c r="G676" t="s">
        <v>41</v>
      </c>
      <c r="H676" t="s">
        <v>28</v>
      </c>
      <c r="I676" t="s">
        <v>28</v>
      </c>
      <c r="J676">
        <v>0.63829999999999998</v>
      </c>
      <c r="K676">
        <v>1</v>
      </c>
      <c r="L676" t="s">
        <v>34</v>
      </c>
      <c r="M676" t="s">
        <v>28</v>
      </c>
      <c r="N676">
        <v>1</v>
      </c>
      <c r="O676" t="s">
        <v>28</v>
      </c>
      <c r="P676">
        <v>0.26679999999999998</v>
      </c>
    </row>
    <row r="677" spans="1:16" x14ac:dyDescent="0.2">
      <c r="A677" t="s">
        <v>75</v>
      </c>
      <c r="B677">
        <v>4</v>
      </c>
      <c r="C677" t="s">
        <v>33</v>
      </c>
      <c r="D677" t="s">
        <v>28</v>
      </c>
      <c r="E677" t="s">
        <v>27</v>
      </c>
      <c r="F677" t="s">
        <v>28</v>
      </c>
      <c r="G677" t="s">
        <v>29</v>
      </c>
      <c r="H677" t="s">
        <v>28</v>
      </c>
      <c r="I677" t="s">
        <v>28</v>
      </c>
      <c r="J677">
        <v>0.45889999999999997</v>
      </c>
      <c r="K677">
        <v>1</v>
      </c>
      <c r="L677" t="s">
        <v>29</v>
      </c>
      <c r="M677" t="s">
        <v>28</v>
      </c>
      <c r="N677">
        <v>1</v>
      </c>
      <c r="O677" t="s">
        <v>28</v>
      </c>
      <c r="P677">
        <v>0.34239999999999998</v>
      </c>
    </row>
    <row r="678" spans="1:16" x14ac:dyDescent="0.2">
      <c r="A678" t="s">
        <v>75</v>
      </c>
      <c r="B678">
        <v>5</v>
      </c>
      <c r="C678" t="s">
        <v>34</v>
      </c>
      <c r="D678" t="s">
        <v>28</v>
      </c>
      <c r="E678" t="s">
        <v>31</v>
      </c>
      <c r="F678" t="s">
        <v>35</v>
      </c>
      <c r="G678" t="s">
        <v>42</v>
      </c>
      <c r="H678" t="s">
        <v>28</v>
      </c>
      <c r="I678" t="s">
        <v>28</v>
      </c>
      <c r="J678">
        <v>0.57799999999999996</v>
      </c>
      <c r="K678">
        <v>1</v>
      </c>
      <c r="L678" t="s">
        <v>50</v>
      </c>
      <c r="M678" t="s">
        <v>28</v>
      </c>
      <c r="N678">
        <v>1</v>
      </c>
      <c r="O678" t="s">
        <v>28</v>
      </c>
      <c r="P678">
        <v>0.45440000000000003</v>
      </c>
    </row>
    <row r="679" spans="1:16" x14ac:dyDescent="0.2">
      <c r="A679" t="s">
        <v>75</v>
      </c>
      <c r="B679">
        <v>6</v>
      </c>
      <c r="C679" t="s">
        <v>33</v>
      </c>
      <c r="D679" t="s">
        <v>35</v>
      </c>
      <c r="E679" t="s">
        <v>30</v>
      </c>
      <c r="F679" t="s">
        <v>28</v>
      </c>
      <c r="G679" t="s">
        <v>29</v>
      </c>
      <c r="H679" t="s">
        <v>35</v>
      </c>
      <c r="I679" t="s">
        <v>35</v>
      </c>
      <c r="J679">
        <v>0.93859999999999999</v>
      </c>
      <c r="K679">
        <v>1</v>
      </c>
      <c r="L679" t="s">
        <v>50</v>
      </c>
      <c r="M679" t="s">
        <v>28</v>
      </c>
      <c r="N679">
        <v>1</v>
      </c>
      <c r="O679" t="s">
        <v>28</v>
      </c>
      <c r="P679">
        <v>0.47639999999999999</v>
      </c>
    </row>
    <row r="680" spans="1:16" x14ac:dyDescent="0.2">
      <c r="A680" t="s">
        <v>75</v>
      </c>
      <c r="B680">
        <v>7</v>
      </c>
      <c r="C680" t="s">
        <v>34</v>
      </c>
      <c r="D680" t="s">
        <v>35</v>
      </c>
      <c r="E680" t="s">
        <v>30</v>
      </c>
      <c r="F680" t="s">
        <v>28</v>
      </c>
      <c r="G680" t="s">
        <v>43</v>
      </c>
      <c r="H680" t="s">
        <v>28</v>
      </c>
      <c r="I680" t="s">
        <v>28</v>
      </c>
      <c r="J680">
        <v>0.49559999999999998</v>
      </c>
      <c r="K680">
        <v>1</v>
      </c>
      <c r="L680" t="s">
        <v>32</v>
      </c>
      <c r="M680" t="s">
        <v>28</v>
      </c>
      <c r="N680">
        <v>1</v>
      </c>
      <c r="O680" t="s">
        <v>28</v>
      </c>
      <c r="P680">
        <v>0.36070000000000002</v>
      </c>
    </row>
    <row r="681" spans="1:16" x14ac:dyDescent="0.2">
      <c r="A681" t="s">
        <v>75</v>
      </c>
      <c r="B681">
        <v>8</v>
      </c>
      <c r="C681" t="s">
        <v>36</v>
      </c>
      <c r="D681" t="s">
        <v>28</v>
      </c>
      <c r="E681" t="s">
        <v>37</v>
      </c>
      <c r="F681" t="s">
        <v>28</v>
      </c>
      <c r="G681" t="s">
        <v>29</v>
      </c>
      <c r="H681" t="s">
        <v>35</v>
      </c>
      <c r="I681" t="s">
        <v>28</v>
      </c>
      <c r="J681">
        <v>0.86080000000000001</v>
      </c>
      <c r="K681">
        <v>0</v>
      </c>
      <c r="L681" t="s">
        <v>50</v>
      </c>
      <c r="M681" t="s">
        <v>35</v>
      </c>
      <c r="N681">
        <v>0</v>
      </c>
      <c r="O681" t="s">
        <v>28</v>
      </c>
      <c r="P681">
        <v>0.65590000000000004</v>
      </c>
    </row>
    <row r="682" spans="1:16" x14ac:dyDescent="0.2">
      <c r="A682" t="s">
        <v>75</v>
      </c>
      <c r="B682">
        <v>9</v>
      </c>
      <c r="C682" t="s">
        <v>36</v>
      </c>
      <c r="D682" t="s">
        <v>28</v>
      </c>
      <c r="E682" t="s">
        <v>38</v>
      </c>
      <c r="F682" t="s">
        <v>28</v>
      </c>
      <c r="G682" t="s">
        <v>36</v>
      </c>
      <c r="H682" t="s">
        <v>28</v>
      </c>
      <c r="I682" t="s">
        <v>28</v>
      </c>
      <c r="J682">
        <v>0.68799999999999994</v>
      </c>
      <c r="K682">
        <v>1</v>
      </c>
      <c r="L682" t="s">
        <v>48</v>
      </c>
      <c r="M682" t="s">
        <v>28</v>
      </c>
      <c r="N682">
        <v>1</v>
      </c>
      <c r="O682" t="s">
        <v>28</v>
      </c>
      <c r="P682">
        <v>0.41689999999999999</v>
      </c>
    </row>
    <row r="683" spans="1:16" x14ac:dyDescent="0.2">
      <c r="A683" t="s">
        <v>75</v>
      </c>
      <c r="B683">
        <v>10</v>
      </c>
      <c r="C683" t="s">
        <v>39</v>
      </c>
      <c r="D683" t="s">
        <v>28</v>
      </c>
      <c r="E683" t="s">
        <v>34</v>
      </c>
      <c r="F683" t="s">
        <v>28</v>
      </c>
      <c r="G683" t="s">
        <v>29</v>
      </c>
      <c r="H683" t="s">
        <v>35</v>
      </c>
      <c r="I683" t="s">
        <v>35</v>
      </c>
      <c r="J683">
        <v>1.0343</v>
      </c>
      <c r="K683">
        <v>1</v>
      </c>
      <c r="L683" t="s">
        <v>32</v>
      </c>
      <c r="M683" t="s">
        <v>35</v>
      </c>
      <c r="N683">
        <v>0</v>
      </c>
      <c r="O683" t="s">
        <v>28</v>
      </c>
      <c r="P683">
        <v>0.34699999999999998</v>
      </c>
    </row>
    <row r="684" spans="1:16" x14ac:dyDescent="0.2">
      <c r="A684" t="s">
        <v>75</v>
      </c>
      <c r="B684">
        <v>11</v>
      </c>
      <c r="G684" t="s">
        <v>44</v>
      </c>
      <c r="H684" t="s">
        <v>28</v>
      </c>
      <c r="I684" t="s">
        <v>28</v>
      </c>
      <c r="J684">
        <v>0.51959999999999995</v>
      </c>
      <c r="K684">
        <v>1</v>
      </c>
      <c r="L684" t="s">
        <v>47</v>
      </c>
      <c r="M684" t="s">
        <v>28</v>
      </c>
      <c r="N684">
        <v>1</v>
      </c>
      <c r="O684" t="s">
        <v>28</v>
      </c>
      <c r="P684">
        <v>0.38890000000000002</v>
      </c>
    </row>
    <row r="685" spans="1:16" x14ac:dyDescent="0.2">
      <c r="A685" t="s">
        <v>75</v>
      </c>
      <c r="B685">
        <v>12</v>
      </c>
      <c r="G685" t="s">
        <v>44</v>
      </c>
      <c r="H685" t="s">
        <v>28</v>
      </c>
      <c r="I685" t="s">
        <v>28</v>
      </c>
      <c r="J685">
        <v>0.57230000000000003</v>
      </c>
      <c r="K685">
        <v>1</v>
      </c>
      <c r="L685" t="s">
        <v>39</v>
      </c>
      <c r="M685" t="s">
        <v>28</v>
      </c>
      <c r="N685">
        <v>1</v>
      </c>
      <c r="O685" t="s">
        <v>28</v>
      </c>
      <c r="P685">
        <v>0.34010000000000001</v>
      </c>
    </row>
    <row r="686" spans="1:16" x14ac:dyDescent="0.2">
      <c r="A686" t="s">
        <v>75</v>
      </c>
      <c r="B686">
        <v>13</v>
      </c>
      <c r="G686" t="s">
        <v>40</v>
      </c>
      <c r="H686" t="s">
        <v>28</v>
      </c>
      <c r="I686" t="s">
        <v>28</v>
      </c>
      <c r="J686">
        <v>0.67379999999999995</v>
      </c>
      <c r="K686">
        <v>1</v>
      </c>
      <c r="L686" t="s">
        <v>30</v>
      </c>
      <c r="M686" t="s">
        <v>28</v>
      </c>
      <c r="N686">
        <v>1</v>
      </c>
      <c r="O686" t="s">
        <v>28</v>
      </c>
      <c r="P686">
        <v>0.33410000000000001</v>
      </c>
    </row>
    <row r="687" spans="1:16" x14ac:dyDescent="0.2">
      <c r="A687" t="s">
        <v>75</v>
      </c>
      <c r="B687">
        <v>14</v>
      </c>
      <c r="G687" t="s">
        <v>45</v>
      </c>
      <c r="H687" t="s">
        <v>28</v>
      </c>
      <c r="I687" t="s">
        <v>28</v>
      </c>
      <c r="J687">
        <v>0.5645</v>
      </c>
      <c r="K687">
        <v>1</v>
      </c>
      <c r="L687" t="s">
        <v>47</v>
      </c>
      <c r="M687" t="s">
        <v>35</v>
      </c>
      <c r="N687">
        <v>0</v>
      </c>
      <c r="O687" t="s">
        <v>28</v>
      </c>
      <c r="P687">
        <v>0.307</v>
      </c>
    </row>
    <row r="688" spans="1:16" x14ac:dyDescent="0.2">
      <c r="A688" t="s">
        <v>75</v>
      </c>
      <c r="B688">
        <v>15</v>
      </c>
      <c r="G688" t="s">
        <v>40</v>
      </c>
      <c r="H688" t="s">
        <v>35</v>
      </c>
      <c r="I688" t="s">
        <v>35</v>
      </c>
      <c r="J688">
        <v>0.80169999999999997</v>
      </c>
      <c r="K688">
        <v>1</v>
      </c>
      <c r="L688" t="s">
        <v>50</v>
      </c>
      <c r="M688" t="s">
        <v>28</v>
      </c>
      <c r="N688">
        <v>0</v>
      </c>
      <c r="O688" t="s">
        <v>35</v>
      </c>
      <c r="P688">
        <v>0.62009999999999998</v>
      </c>
    </row>
    <row r="689" spans="1:16" x14ac:dyDescent="0.2">
      <c r="A689" t="s">
        <v>75</v>
      </c>
      <c r="B689">
        <v>16</v>
      </c>
      <c r="G689" t="s">
        <v>45</v>
      </c>
      <c r="H689" t="s">
        <v>35</v>
      </c>
      <c r="I689" t="s">
        <v>28</v>
      </c>
      <c r="J689">
        <v>0.27750000000000002</v>
      </c>
      <c r="K689">
        <v>0</v>
      </c>
      <c r="L689" t="s">
        <v>40</v>
      </c>
      <c r="M689" t="s">
        <v>28</v>
      </c>
      <c r="N689">
        <v>1</v>
      </c>
      <c r="O689" t="s">
        <v>28</v>
      </c>
      <c r="P689">
        <v>0.24610000000000001</v>
      </c>
    </row>
    <row r="690" spans="1:16" x14ac:dyDescent="0.2">
      <c r="A690" t="s">
        <v>75</v>
      </c>
      <c r="B690">
        <v>17</v>
      </c>
      <c r="G690" t="s">
        <v>41</v>
      </c>
      <c r="H690" t="s">
        <v>28</v>
      </c>
      <c r="I690" t="s">
        <v>28</v>
      </c>
      <c r="J690">
        <v>0.43</v>
      </c>
      <c r="K690">
        <v>1</v>
      </c>
      <c r="L690" t="s">
        <v>47</v>
      </c>
      <c r="M690" t="s">
        <v>35</v>
      </c>
      <c r="N690">
        <v>0</v>
      </c>
      <c r="O690" t="s">
        <v>28</v>
      </c>
      <c r="P690">
        <v>0.47849999999999998</v>
      </c>
    </row>
    <row r="691" spans="1:16" x14ac:dyDescent="0.2">
      <c r="A691" t="s">
        <v>75</v>
      </c>
      <c r="B691">
        <v>18</v>
      </c>
      <c r="G691" t="s">
        <v>45</v>
      </c>
      <c r="H691" t="s">
        <v>35</v>
      </c>
      <c r="I691" t="s">
        <v>35</v>
      </c>
      <c r="J691">
        <v>0.76649999999999996</v>
      </c>
      <c r="K691">
        <v>1</v>
      </c>
      <c r="L691" t="s">
        <v>50</v>
      </c>
      <c r="M691" t="s">
        <v>35</v>
      </c>
      <c r="N691">
        <v>0</v>
      </c>
      <c r="O691" t="s">
        <v>28</v>
      </c>
      <c r="P691">
        <v>0.38129999999999997</v>
      </c>
    </row>
    <row r="692" spans="1:16" x14ac:dyDescent="0.2">
      <c r="A692" t="s">
        <v>75</v>
      </c>
      <c r="B692">
        <v>19</v>
      </c>
      <c r="G692" t="s">
        <v>27</v>
      </c>
      <c r="H692" t="s">
        <v>28</v>
      </c>
      <c r="I692" t="s">
        <v>28</v>
      </c>
      <c r="J692">
        <v>0.43680000000000002</v>
      </c>
      <c r="K692">
        <v>1</v>
      </c>
      <c r="L692" t="s">
        <v>30</v>
      </c>
      <c r="M692" t="s">
        <v>28</v>
      </c>
      <c r="N692">
        <v>1</v>
      </c>
      <c r="O692" t="s">
        <v>28</v>
      </c>
      <c r="P692">
        <v>0.57140000000000002</v>
      </c>
    </row>
    <row r="693" spans="1:16" x14ac:dyDescent="0.2">
      <c r="A693" t="s">
        <v>75</v>
      </c>
      <c r="B693">
        <v>20</v>
      </c>
      <c r="G693" t="s">
        <v>27</v>
      </c>
      <c r="H693" t="s">
        <v>28</v>
      </c>
      <c r="I693" t="s">
        <v>35</v>
      </c>
      <c r="J693">
        <v>0.72470000000000001</v>
      </c>
      <c r="K693">
        <v>0</v>
      </c>
      <c r="L693" t="s">
        <v>33</v>
      </c>
      <c r="M693" t="s">
        <v>28</v>
      </c>
      <c r="N693">
        <v>1</v>
      </c>
      <c r="O693" t="s">
        <v>28</v>
      </c>
      <c r="P693">
        <v>0.45469999999999999</v>
      </c>
    </row>
    <row r="694" spans="1:16" x14ac:dyDescent="0.2">
      <c r="A694" t="s">
        <v>75</v>
      </c>
      <c r="B694">
        <v>21</v>
      </c>
      <c r="G694" t="s">
        <v>27</v>
      </c>
      <c r="H694" t="s">
        <v>35</v>
      </c>
      <c r="I694" t="s">
        <v>35</v>
      </c>
      <c r="J694">
        <v>1.028</v>
      </c>
      <c r="K694">
        <v>1</v>
      </c>
      <c r="L694" t="s">
        <v>38</v>
      </c>
      <c r="M694" t="s">
        <v>28</v>
      </c>
      <c r="N694">
        <v>1</v>
      </c>
      <c r="O694" t="s">
        <v>28</v>
      </c>
      <c r="P694">
        <v>0.34410000000000002</v>
      </c>
    </row>
    <row r="695" spans="1:16" x14ac:dyDescent="0.2">
      <c r="A695" t="s">
        <v>75</v>
      </c>
      <c r="B695">
        <v>22</v>
      </c>
      <c r="G695" t="s">
        <v>36</v>
      </c>
      <c r="H695" t="s">
        <v>28</v>
      </c>
      <c r="I695" t="s">
        <v>28</v>
      </c>
      <c r="J695">
        <v>0.51300000000000001</v>
      </c>
      <c r="K695">
        <v>1</v>
      </c>
      <c r="L695" t="s">
        <v>30</v>
      </c>
      <c r="M695" t="s">
        <v>35</v>
      </c>
      <c r="N695">
        <v>0</v>
      </c>
      <c r="O695" t="s">
        <v>28</v>
      </c>
      <c r="P695">
        <v>0.35570000000000002</v>
      </c>
    </row>
    <row r="696" spans="1:16" x14ac:dyDescent="0.2">
      <c r="A696" t="s">
        <v>75</v>
      </c>
      <c r="B696">
        <v>23</v>
      </c>
      <c r="G696" t="s">
        <v>46</v>
      </c>
      <c r="H696" t="s">
        <v>28</v>
      </c>
      <c r="I696" t="s">
        <v>28</v>
      </c>
      <c r="J696">
        <v>0.5837</v>
      </c>
      <c r="K696">
        <v>1</v>
      </c>
      <c r="L696" t="s">
        <v>43</v>
      </c>
      <c r="M696" t="s">
        <v>28</v>
      </c>
      <c r="N696">
        <v>1</v>
      </c>
      <c r="O696" t="s">
        <v>28</v>
      </c>
      <c r="P696">
        <v>0.46479999999999999</v>
      </c>
    </row>
    <row r="697" spans="1:16" x14ac:dyDescent="0.2">
      <c r="A697" t="s">
        <v>75</v>
      </c>
      <c r="B697">
        <v>24</v>
      </c>
      <c r="G697" t="s">
        <v>38</v>
      </c>
      <c r="H697" t="s">
        <v>28</v>
      </c>
      <c r="I697" t="s">
        <v>28</v>
      </c>
      <c r="J697">
        <v>0.53369999999999995</v>
      </c>
      <c r="K697">
        <v>1</v>
      </c>
      <c r="L697" t="s">
        <v>34</v>
      </c>
      <c r="M697" t="s">
        <v>28</v>
      </c>
      <c r="N697">
        <v>1</v>
      </c>
      <c r="O697" t="s">
        <v>28</v>
      </c>
      <c r="P697">
        <v>0.39900000000000002</v>
      </c>
    </row>
    <row r="698" spans="1:16" x14ac:dyDescent="0.2">
      <c r="A698" t="s">
        <v>75</v>
      </c>
      <c r="B698">
        <v>25</v>
      </c>
      <c r="G698" t="s">
        <v>46</v>
      </c>
      <c r="H698" t="s">
        <v>35</v>
      </c>
      <c r="I698" t="s">
        <v>28</v>
      </c>
      <c r="J698">
        <v>0.52710000000000001</v>
      </c>
      <c r="K698">
        <v>0</v>
      </c>
      <c r="L698" t="s">
        <v>30</v>
      </c>
      <c r="M698" t="s">
        <v>35</v>
      </c>
      <c r="N698">
        <v>1</v>
      </c>
      <c r="O698" t="s">
        <v>35</v>
      </c>
      <c r="P698">
        <v>0.41670000000000001</v>
      </c>
    </row>
    <row r="699" spans="1:16" x14ac:dyDescent="0.2">
      <c r="A699" t="s">
        <v>75</v>
      </c>
      <c r="B699">
        <v>26</v>
      </c>
      <c r="G699" t="s">
        <v>47</v>
      </c>
      <c r="H699" t="s">
        <v>28</v>
      </c>
      <c r="I699" t="s">
        <v>28</v>
      </c>
      <c r="J699">
        <v>0.44059999999999999</v>
      </c>
      <c r="K699">
        <v>1</v>
      </c>
      <c r="L699" t="s">
        <v>49</v>
      </c>
      <c r="M699" t="s">
        <v>28</v>
      </c>
      <c r="N699">
        <v>1</v>
      </c>
      <c r="O699" t="s">
        <v>28</v>
      </c>
      <c r="P699">
        <v>0.30009999999999998</v>
      </c>
    </row>
    <row r="700" spans="1:16" x14ac:dyDescent="0.2">
      <c r="A700" t="s">
        <v>75</v>
      </c>
      <c r="B700">
        <v>27</v>
      </c>
      <c r="G700" t="s">
        <v>27</v>
      </c>
      <c r="H700" t="s">
        <v>28</v>
      </c>
      <c r="I700" t="s">
        <v>35</v>
      </c>
      <c r="J700">
        <v>0.74519999999999997</v>
      </c>
      <c r="K700">
        <v>0</v>
      </c>
      <c r="L700" t="s">
        <v>34</v>
      </c>
      <c r="M700" t="s">
        <v>35</v>
      </c>
      <c r="N700">
        <v>0</v>
      </c>
      <c r="O700" t="s">
        <v>28</v>
      </c>
      <c r="P700">
        <v>0.30659999999999998</v>
      </c>
    </row>
    <row r="701" spans="1:16" x14ac:dyDescent="0.2">
      <c r="A701" t="s">
        <v>75</v>
      </c>
      <c r="B701">
        <v>28</v>
      </c>
      <c r="G701" t="s">
        <v>47</v>
      </c>
      <c r="H701" t="s">
        <v>35</v>
      </c>
      <c r="I701" t="s">
        <v>28</v>
      </c>
      <c r="J701">
        <v>0.432</v>
      </c>
      <c r="K701">
        <v>0</v>
      </c>
      <c r="L701" t="s">
        <v>30</v>
      </c>
      <c r="M701" t="s">
        <v>35</v>
      </c>
      <c r="N701">
        <v>0</v>
      </c>
      <c r="O701" t="s">
        <v>28</v>
      </c>
      <c r="P701">
        <v>0.3135</v>
      </c>
    </row>
    <row r="702" spans="1:16" x14ac:dyDescent="0.2">
      <c r="A702" t="s">
        <v>75</v>
      </c>
      <c r="B702">
        <v>29</v>
      </c>
      <c r="G702" t="s">
        <v>36</v>
      </c>
      <c r="H702" t="s">
        <v>28</v>
      </c>
      <c r="I702" t="s">
        <v>28</v>
      </c>
      <c r="J702">
        <v>0.45190000000000002</v>
      </c>
      <c r="K702">
        <v>1</v>
      </c>
      <c r="L702" t="s">
        <v>49</v>
      </c>
      <c r="M702" t="s">
        <v>35</v>
      </c>
      <c r="N702">
        <v>0</v>
      </c>
      <c r="O702" t="s">
        <v>28</v>
      </c>
      <c r="P702">
        <v>0.31290000000000001</v>
      </c>
    </row>
    <row r="703" spans="1:16" x14ac:dyDescent="0.2">
      <c r="A703" t="s">
        <v>75</v>
      </c>
      <c r="B703">
        <v>30</v>
      </c>
      <c r="G703" t="s">
        <v>47</v>
      </c>
      <c r="H703" t="s">
        <v>35</v>
      </c>
      <c r="I703" t="s">
        <v>28</v>
      </c>
      <c r="J703">
        <v>0.50729999999999997</v>
      </c>
      <c r="K703">
        <v>0</v>
      </c>
      <c r="L703" t="s">
        <v>38</v>
      </c>
      <c r="M703" t="s">
        <v>28</v>
      </c>
      <c r="N703">
        <v>1</v>
      </c>
      <c r="O703" t="s">
        <v>28</v>
      </c>
      <c r="P703">
        <v>0.42320000000000002</v>
      </c>
    </row>
    <row r="704" spans="1:16" x14ac:dyDescent="0.2">
      <c r="A704" t="s">
        <v>75</v>
      </c>
      <c r="B704">
        <v>31</v>
      </c>
      <c r="G704" t="s">
        <v>44</v>
      </c>
      <c r="H704" t="s">
        <v>28</v>
      </c>
      <c r="I704" t="s">
        <v>28</v>
      </c>
      <c r="J704">
        <v>0.48830000000000001</v>
      </c>
      <c r="K704">
        <v>1</v>
      </c>
      <c r="L704" t="s">
        <v>48</v>
      </c>
      <c r="M704" t="s">
        <v>28</v>
      </c>
      <c r="N704">
        <v>1</v>
      </c>
      <c r="O704" t="s">
        <v>28</v>
      </c>
      <c r="P704">
        <v>0.30780000000000002</v>
      </c>
    </row>
    <row r="705" spans="1:16" x14ac:dyDescent="0.2">
      <c r="A705" t="s">
        <v>75</v>
      </c>
      <c r="B705">
        <v>32</v>
      </c>
      <c r="G705" t="s">
        <v>42</v>
      </c>
      <c r="H705" t="s">
        <v>28</v>
      </c>
      <c r="I705" t="s">
        <v>28</v>
      </c>
      <c r="J705">
        <v>0.4093</v>
      </c>
      <c r="K705">
        <v>1</v>
      </c>
      <c r="L705" t="s">
        <v>42</v>
      </c>
      <c r="M705" t="s">
        <v>28</v>
      </c>
      <c r="N705">
        <v>1</v>
      </c>
      <c r="O705" t="s">
        <v>28</v>
      </c>
      <c r="P705">
        <v>0.3332</v>
      </c>
    </row>
    <row r="706" spans="1:16" x14ac:dyDescent="0.2">
      <c r="A706" t="s">
        <v>75</v>
      </c>
      <c r="B706">
        <v>33</v>
      </c>
      <c r="G706" t="s">
        <v>44</v>
      </c>
      <c r="H706" t="s">
        <v>35</v>
      </c>
      <c r="I706" t="s">
        <v>28</v>
      </c>
      <c r="J706">
        <v>0.3639</v>
      </c>
      <c r="K706">
        <v>0</v>
      </c>
      <c r="L706" t="s">
        <v>29</v>
      </c>
      <c r="M706" t="s">
        <v>28</v>
      </c>
      <c r="N706">
        <v>1</v>
      </c>
      <c r="O706" t="s">
        <v>28</v>
      </c>
      <c r="P706">
        <v>0.3221</v>
      </c>
    </row>
    <row r="707" spans="1:16" x14ac:dyDescent="0.2">
      <c r="A707" t="s">
        <v>75</v>
      </c>
      <c r="B707">
        <v>34</v>
      </c>
      <c r="G707" t="s">
        <v>32</v>
      </c>
      <c r="H707" t="s">
        <v>28</v>
      </c>
      <c r="I707" t="s">
        <v>28</v>
      </c>
      <c r="J707">
        <v>0.43840000000000001</v>
      </c>
      <c r="K707">
        <v>1</v>
      </c>
      <c r="L707" t="s">
        <v>47</v>
      </c>
      <c r="M707" t="s">
        <v>28</v>
      </c>
      <c r="N707">
        <v>1</v>
      </c>
      <c r="O707" t="s">
        <v>28</v>
      </c>
      <c r="P707">
        <v>0.32629999999999998</v>
      </c>
    </row>
    <row r="708" spans="1:16" x14ac:dyDescent="0.2">
      <c r="A708" t="s">
        <v>75</v>
      </c>
      <c r="B708">
        <v>35</v>
      </c>
      <c r="G708" t="s">
        <v>37</v>
      </c>
      <c r="H708" t="s">
        <v>28</v>
      </c>
      <c r="I708" t="s">
        <v>28</v>
      </c>
      <c r="J708">
        <v>0.43719999999999998</v>
      </c>
      <c r="K708">
        <v>1</v>
      </c>
      <c r="L708" t="s">
        <v>42</v>
      </c>
      <c r="M708" t="s">
        <v>35</v>
      </c>
      <c r="N708">
        <v>0</v>
      </c>
      <c r="O708" t="s">
        <v>28</v>
      </c>
      <c r="P708">
        <v>0.29099999999999998</v>
      </c>
    </row>
    <row r="709" spans="1:16" x14ac:dyDescent="0.2">
      <c r="A709" t="s">
        <v>75</v>
      </c>
      <c r="B709">
        <v>36</v>
      </c>
      <c r="G709" t="s">
        <v>32</v>
      </c>
      <c r="H709" t="s">
        <v>35</v>
      </c>
      <c r="I709" t="s">
        <v>28</v>
      </c>
      <c r="J709">
        <v>0.4239</v>
      </c>
      <c r="K709">
        <v>0</v>
      </c>
      <c r="L709" t="s">
        <v>29</v>
      </c>
      <c r="M709" t="s">
        <v>35</v>
      </c>
      <c r="N709">
        <v>1</v>
      </c>
      <c r="O709" t="s">
        <v>35</v>
      </c>
      <c r="P709">
        <v>0.3745</v>
      </c>
    </row>
    <row r="710" spans="1:16" x14ac:dyDescent="0.2">
      <c r="A710" t="s">
        <v>75</v>
      </c>
      <c r="B710">
        <v>37</v>
      </c>
      <c r="G710" t="s">
        <v>37</v>
      </c>
      <c r="H710" t="s">
        <v>35</v>
      </c>
      <c r="I710" t="s">
        <v>35</v>
      </c>
      <c r="J710">
        <v>0.61980000000000002</v>
      </c>
      <c r="K710">
        <v>1</v>
      </c>
      <c r="L710" t="s">
        <v>47</v>
      </c>
      <c r="M710" t="s">
        <v>35</v>
      </c>
      <c r="N710">
        <v>0</v>
      </c>
      <c r="O710" t="s">
        <v>28</v>
      </c>
      <c r="P710">
        <v>0.13850000000000001</v>
      </c>
    </row>
    <row r="711" spans="1:16" x14ac:dyDescent="0.2">
      <c r="A711" t="s">
        <v>75</v>
      </c>
      <c r="B711">
        <v>38</v>
      </c>
      <c r="G711" t="s">
        <v>37</v>
      </c>
      <c r="H711" t="s">
        <v>28</v>
      </c>
      <c r="I711" t="s">
        <v>28</v>
      </c>
      <c r="J711">
        <v>0.62080000000000002</v>
      </c>
      <c r="K711">
        <v>1</v>
      </c>
      <c r="L711" t="s">
        <v>42</v>
      </c>
      <c r="M711" t="s">
        <v>35</v>
      </c>
      <c r="N711">
        <v>0</v>
      </c>
      <c r="O711" t="s">
        <v>28</v>
      </c>
      <c r="P711">
        <v>0.2913</v>
      </c>
    </row>
    <row r="712" spans="1:16" x14ac:dyDescent="0.2">
      <c r="A712" t="s">
        <v>75</v>
      </c>
      <c r="B712">
        <v>39</v>
      </c>
      <c r="G712" t="s">
        <v>34</v>
      </c>
      <c r="H712" t="s">
        <v>28</v>
      </c>
      <c r="I712" t="s">
        <v>28</v>
      </c>
      <c r="J712">
        <v>0.46510000000000001</v>
      </c>
      <c r="K712">
        <v>1</v>
      </c>
      <c r="L712" t="s">
        <v>41</v>
      </c>
      <c r="M712" t="s">
        <v>28</v>
      </c>
      <c r="N712">
        <v>1</v>
      </c>
      <c r="O712" t="s">
        <v>28</v>
      </c>
      <c r="P712">
        <v>0.3201</v>
      </c>
    </row>
    <row r="713" spans="1:16" x14ac:dyDescent="0.2">
      <c r="A713" t="s">
        <v>75</v>
      </c>
      <c r="B713">
        <v>40</v>
      </c>
      <c r="G713" t="s">
        <v>48</v>
      </c>
      <c r="H713" t="s">
        <v>28</v>
      </c>
      <c r="I713" t="s">
        <v>28</v>
      </c>
      <c r="J713">
        <v>0.52380000000000004</v>
      </c>
      <c r="K713">
        <v>1</v>
      </c>
      <c r="L713" t="s">
        <v>37</v>
      </c>
      <c r="M713" t="s">
        <v>28</v>
      </c>
      <c r="N713">
        <v>1</v>
      </c>
      <c r="O713" t="s">
        <v>28</v>
      </c>
      <c r="P713">
        <v>0.26690000000000003</v>
      </c>
    </row>
    <row r="714" spans="1:16" x14ac:dyDescent="0.2">
      <c r="A714" t="s">
        <v>75</v>
      </c>
      <c r="B714">
        <v>41</v>
      </c>
      <c r="G714" t="s">
        <v>36</v>
      </c>
      <c r="H714" t="s">
        <v>28</v>
      </c>
      <c r="I714" t="s">
        <v>28</v>
      </c>
      <c r="J714">
        <v>0.46839999999999998</v>
      </c>
      <c r="K714">
        <v>1</v>
      </c>
      <c r="L714" t="s">
        <v>40</v>
      </c>
      <c r="M714" t="s">
        <v>28</v>
      </c>
      <c r="N714">
        <v>1</v>
      </c>
      <c r="O714" t="s">
        <v>28</v>
      </c>
      <c r="P714">
        <v>0.33660000000000001</v>
      </c>
    </row>
    <row r="715" spans="1:16" x14ac:dyDescent="0.2">
      <c r="A715" t="s">
        <v>75</v>
      </c>
      <c r="B715">
        <v>42</v>
      </c>
      <c r="G715" t="s">
        <v>31</v>
      </c>
      <c r="H715" t="s">
        <v>28</v>
      </c>
      <c r="I715" t="s">
        <v>28</v>
      </c>
      <c r="J715">
        <v>0.3327</v>
      </c>
      <c r="K715">
        <v>1</v>
      </c>
      <c r="L715" t="s">
        <v>48</v>
      </c>
      <c r="M715" t="s">
        <v>28</v>
      </c>
      <c r="N715">
        <v>1</v>
      </c>
      <c r="O715" t="s">
        <v>28</v>
      </c>
      <c r="P715">
        <v>0.36080000000000001</v>
      </c>
    </row>
    <row r="716" spans="1:16" x14ac:dyDescent="0.2">
      <c r="A716" t="s">
        <v>75</v>
      </c>
      <c r="B716">
        <v>43</v>
      </c>
      <c r="G716" t="s">
        <v>36</v>
      </c>
      <c r="H716" t="s">
        <v>35</v>
      </c>
      <c r="I716" t="s">
        <v>28</v>
      </c>
      <c r="J716">
        <v>0.43769999999999998</v>
      </c>
      <c r="K716">
        <v>0</v>
      </c>
      <c r="L716" t="s">
        <v>44</v>
      </c>
      <c r="M716" t="s">
        <v>28</v>
      </c>
      <c r="N716">
        <v>1</v>
      </c>
      <c r="O716" t="s">
        <v>28</v>
      </c>
      <c r="P716">
        <v>0.35730000000000001</v>
      </c>
    </row>
    <row r="717" spans="1:16" x14ac:dyDescent="0.2">
      <c r="A717" t="s">
        <v>75</v>
      </c>
      <c r="B717">
        <v>44</v>
      </c>
      <c r="G717" t="s">
        <v>49</v>
      </c>
      <c r="H717" t="s">
        <v>28</v>
      </c>
      <c r="I717" t="s">
        <v>28</v>
      </c>
      <c r="J717">
        <v>0.45229999999999998</v>
      </c>
      <c r="K717">
        <v>1</v>
      </c>
      <c r="L717" t="s">
        <v>33</v>
      </c>
      <c r="M717" t="s">
        <v>28</v>
      </c>
      <c r="N717">
        <v>1</v>
      </c>
      <c r="O717" t="s">
        <v>28</v>
      </c>
      <c r="P717">
        <v>0.37780000000000002</v>
      </c>
    </row>
    <row r="718" spans="1:16" x14ac:dyDescent="0.2">
      <c r="A718" t="s">
        <v>75</v>
      </c>
      <c r="B718">
        <v>45</v>
      </c>
      <c r="G718" t="s">
        <v>29</v>
      </c>
      <c r="H718" t="s">
        <v>28</v>
      </c>
      <c r="I718" t="s">
        <v>28</v>
      </c>
      <c r="J718">
        <v>0.3679</v>
      </c>
      <c r="K718">
        <v>1</v>
      </c>
      <c r="L718" t="s">
        <v>48</v>
      </c>
      <c r="M718" t="s">
        <v>35</v>
      </c>
      <c r="N718">
        <v>0</v>
      </c>
      <c r="O718" t="s">
        <v>28</v>
      </c>
      <c r="P718">
        <v>0.38179999999999997</v>
      </c>
    </row>
    <row r="719" spans="1:16" x14ac:dyDescent="0.2">
      <c r="A719" t="s">
        <v>75</v>
      </c>
      <c r="B719">
        <v>46</v>
      </c>
      <c r="G719" t="s">
        <v>42</v>
      </c>
      <c r="H719" t="s">
        <v>28</v>
      </c>
      <c r="I719" t="s">
        <v>28</v>
      </c>
      <c r="J719">
        <v>0.40539999999999998</v>
      </c>
      <c r="K719">
        <v>1</v>
      </c>
      <c r="L719" t="s">
        <v>44</v>
      </c>
      <c r="M719" t="s">
        <v>35</v>
      </c>
      <c r="N719">
        <v>0</v>
      </c>
      <c r="O719" t="s">
        <v>28</v>
      </c>
      <c r="P719">
        <v>0.29139999999999999</v>
      </c>
    </row>
    <row r="720" spans="1:16" x14ac:dyDescent="0.2">
      <c r="A720" t="s">
        <v>75</v>
      </c>
      <c r="B720">
        <v>47</v>
      </c>
      <c r="G720" t="s">
        <v>29</v>
      </c>
      <c r="H720" t="s">
        <v>35</v>
      </c>
      <c r="I720" t="s">
        <v>35</v>
      </c>
      <c r="J720">
        <v>0.4667</v>
      </c>
      <c r="K720">
        <v>1</v>
      </c>
      <c r="L720" t="s">
        <v>39</v>
      </c>
      <c r="M720" t="s">
        <v>28</v>
      </c>
      <c r="N720">
        <v>1</v>
      </c>
      <c r="O720" t="s">
        <v>28</v>
      </c>
      <c r="P720">
        <v>0.36930000000000002</v>
      </c>
    </row>
    <row r="721" spans="1:16" x14ac:dyDescent="0.2">
      <c r="A721" t="s">
        <v>75</v>
      </c>
      <c r="B721">
        <v>48</v>
      </c>
      <c r="G721" t="s">
        <v>42</v>
      </c>
      <c r="H721" t="s">
        <v>35</v>
      </c>
      <c r="I721" t="s">
        <v>28</v>
      </c>
      <c r="J721">
        <v>0.40260000000000001</v>
      </c>
      <c r="K721">
        <v>0</v>
      </c>
      <c r="L721" t="s">
        <v>41</v>
      </c>
      <c r="M721" t="s">
        <v>28</v>
      </c>
      <c r="N721">
        <v>1</v>
      </c>
      <c r="O721" t="s">
        <v>28</v>
      </c>
      <c r="P721">
        <v>0.52270000000000005</v>
      </c>
    </row>
    <row r="722" spans="1:16" x14ac:dyDescent="0.2">
      <c r="A722" t="s">
        <v>0</v>
      </c>
      <c r="B722" t="s">
        <v>11</v>
      </c>
      <c r="C722" t="s">
        <v>12</v>
      </c>
      <c r="D722" t="s">
        <v>13</v>
      </c>
      <c r="E722" t="s">
        <v>14</v>
      </c>
      <c r="F722" t="s">
        <v>15</v>
      </c>
      <c r="G722" t="s">
        <v>16</v>
      </c>
      <c r="H722" t="s">
        <v>17</v>
      </c>
      <c r="I722" t="s">
        <v>18</v>
      </c>
      <c r="J722" t="s">
        <v>19</v>
      </c>
      <c r="K722" t="s">
        <v>20</v>
      </c>
      <c r="L722" t="s">
        <v>21</v>
      </c>
      <c r="M722" t="s">
        <v>22</v>
      </c>
      <c r="N722" t="s">
        <v>23</v>
      </c>
      <c r="O722" t="s">
        <v>24</v>
      </c>
      <c r="P722" t="s">
        <v>25</v>
      </c>
    </row>
    <row r="723" spans="1:16" ht="16" x14ac:dyDescent="0.2">
      <c r="A723" t="s">
        <v>146</v>
      </c>
      <c r="B723">
        <v>1</v>
      </c>
      <c r="C723" t="s">
        <v>27</v>
      </c>
      <c r="D723" t="s">
        <v>28</v>
      </c>
      <c r="E723" t="s">
        <v>29</v>
      </c>
      <c r="F723" t="s">
        <v>28</v>
      </c>
      <c r="G723" s="19" t="s">
        <v>29</v>
      </c>
      <c r="H723" s="19" t="s">
        <v>28</v>
      </c>
      <c r="I723" s="19" t="s">
        <v>35</v>
      </c>
      <c r="J723" s="19">
        <v>1.4012</v>
      </c>
      <c r="K723">
        <v>0</v>
      </c>
      <c r="L723" s="19" t="s">
        <v>27</v>
      </c>
      <c r="M723" s="19" t="s">
        <v>28</v>
      </c>
      <c r="N723" s="19">
        <v>1</v>
      </c>
      <c r="O723" s="19" t="s">
        <v>28</v>
      </c>
      <c r="P723" s="19">
        <v>0.65129999999999999</v>
      </c>
    </row>
    <row r="724" spans="1:16" ht="16" x14ac:dyDescent="0.2">
      <c r="A724" t="s">
        <v>146</v>
      </c>
      <c r="B724">
        <v>2</v>
      </c>
      <c r="C724" t="s">
        <v>30</v>
      </c>
      <c r="D724" t="s">
        <v>28</v>
      </c>
      <c r="E724" t="s">
        <v>31</v>
      </c>
      <c r="F724" t="s">
        <v>28</v>
      </c>
      <c r="G724" s="19" t="s">
        <v>40</v>
      </c>
      <c r="H724" s="19" t="s">
        <v>28</v>
      </c>
      <c r="I724" s="19" t="s">
        <v>35</v>
      </c>
      <c r="J724" s="19">
        <v>0.85299999999999998</v>
      </c>
      <c r="K724">
        <v>0</v>
      </c>
      <c r="L724" s="19" t="s">
        <v>32</v>
      </c>
      <c r="M724" s="19" t="s">
        <v>28</v>
      </c>
      <c r="N724" s="19">
        <v>1</v>
      </c>
      <c r="O724" s="19" t="s">
        <v>28</v>
      </c>
      <c r="P724" s="19">
        <v>0.503</v>
      </c>
    </row>
    <row r="725" spans="1:16" ht="16" x14ac:dyDescent="0.2">
      <c r="A725" t="s">
        <v>146</v>
      </c>
      <c r="B725">
        <v>3</v>
      </c>
      <c r="C725" t="s">
        <v>30</v>
      </c>
      <c r="D725" t="s">
        <v>28</v>
      </c>
      <c r="E725" t="s">
        <v>32</v>
      </c>
      <c r="F725" t="s">
        <v>28</v>
      </c>
      <c r="G725" s="19" t="s">
        <v>41</v>
      </c>
      <c r="H725" s="19" t="s">
        <v>28</v>
      </c>
      <c r="I725" s="19" t="s">
        <v>28</v>
      </c>
      <c r="J725" s="19">
        <v>0.85170000000000001</v>
      </c>
      <c r="K725">
        <v>1</v>
      </c>
      <c r="L725" s="19" t="s">
        <v>34</v>
      </c>
      <c r="M725" s="19" t="s">
        <v>28</v>
      </c>
      <c r="N725" s="19">
        <v>1</v>
      </c>
      <c r="O725" s="19" t="s">
        <v>28</v>
      </c>
      <c r="P725" s="19">
        <v>0.54690000000000005</v>
      </c>
    </row>
    <row r="726" spans="1:16" ht="16" x14ac:dyDescent="0.2">
      <c r="A726" t="s">
        <v>146</v>
      </c>
      <c r="B726">
        <v>4</v>
      </c>
      <c r="C726" t="s">
        <v>33</v>
      </c>
      <c r="D726" t="s">
        <v>28</v>
      </c>
      <c r="E726" t="s">
        <v>27</v>
      </c>
      <c r="F726" t="s">
        <v>28</v>
      </c>
      <c r="G726" s="19" t="s">
        <v>29</v>
      </c>
      <c r="H726" s="19" t="s">
        <v>28</v>
      </c>
      <c r="I726" s="19" t="s">
        <v>28</v>
      </c>
      <c r="J726" s="19">
        <v>1.1948000000000001</v>
      </c>
      <c r="K726">
        <v>1</v>
      </c>
      <c r="L726" s="19" t="s">
        <v>29</v>
      </c>
      <c r="M726" s="19" t="s">
        <v>28</v>
      </c>
      <c r="N726" s="19">
        <v>0</v>
      </c>
      <c r="O726" s="19" t="s">
        <v>35</v>
      </c>
      <c r="P726" s="19">
        <v>0.81340000000000001</v>
      </c>
    </row>
    <row r="727" spans="1:16" ht="16" x14ac:dyDescent="0.2">
      <c r="A727" t="s">
        <v>146</v>
      </c>
      <c r="B727">
        <v>5</v>
      </c>
      <c r="C727" t="s">
        <v>34</v>
      </c>
      <c r="D727" t="s">
        <v>28</v>
      </c>
      <c r="E727" t="s">
        <v>31</v>
      </c>
      <c r="F727" t="s">
        <v>35</v>
      </c>
      <c r="G727" s="19" t="s">
        <v>42</v>
      </c>
      <c r="H727" s="19" t="s">
        <v>28</v>
      </c>
      <c r="I727" s="19" t="s">
        <v>35</v>
      </c>
      <c r="J727" s="19">
        <v>0.87370000000000003</v>
      </c>
      <c r="K727">
        <v>0</v>
      </c>
      <c r="L727" s="19" t="s">
        <v>50</v>
      </c>
      <c r="M727" s="19" t="s">
        <v>28</v>
      </c>
      <c r="N727" s="19">
        <v>1</v>
      </c>
      <c r="O727" s="19" t="s">
        <v>28</v>
      </c>
      <c r="P727" s="19">
        <v>0.97199999999999998</v>
      </c>
    </row>
    <row r="728" spans="1:16" ht="16" x14ac:dyDescent="0.2">
      <c r="A728" t="s">
        <v>146</v>
      </c>
      <c r="B728">
        <v>6</v>
      </c>
      <c r="C728" t="s">
        <v>33</v>
      </c>
      <c r="D728" t="s">
        <v>35</v>
      </c>
      <c r="E728" t="s">
        <v>30</v>
      </c>
      <c r="F728" t="s">
        <v>28</v>
      </c>
      <c r="G728" s="19" t="s">
        <v>29</v>
      </c>
      <c r="H728" s="19" t="s">
        <v>35</v>
      </c>
      <c r="I728" s="19" t="s">
        <v>35</v>
      </c>
      <c r="J728" s="19">
        <v>0.50290000000000001</v>
      </c>
      <c r="K728">
        <v>1</v>
      </c>
      <c r="L728" s="19" t="s">
        <v>50</v>
      </c>
      <c r="M728" s="19" t="s">
        <v>28</v>
      </c>
      <c r="N728" s="19">
        <v>1</v>
      </c>
      <c r="O728" s="19" t="s">
        <v>28</v>
      </c>
      <c r="P728" s="19">
        <v>1.0036</v>
      </c>
    </row>
    <row r="729" spans="1:16" ht="16" x14ac:dyDescent="0.2">
      <c r="A729" t="s">
        <v>146</v>
      </c>
      <c r="B729">
        <v>7</v>
      </c>
      <c r="C729" t="s">
        <v>34</v>
      </c>
      <c r="D729" t="s">
        <v>35</v>
      </c>
      <c r="E729" t="s">
        <v>30</v>
      </c>
      <c r="F729" t="s">
        <v>28</v>
      </c>
      <c r="G729" s="19" t="s">
        <v>43</v>
      </c>
      <c r="H729" s="19" t="s">
        <v>28</v>
      </c>
      <c r="I729" s="19" t="s">
        <v>35</v>
      </c>
      <c r="J729" s="19">
        <v>0.91059999999999997</v>
      </c>
      <c r="K729">
        <v>0</v>
      </c>
      <c r="L729" s="19" t="s">
        <v>32</v>
      </c>
      <c r="M729" s="19" t="s">
        <v>28</v>
      </c>
      <c r="N729" s="19">
        <v>0</v>
      </c>
      <c r="O729" s="19" t="s">
        <v>35</v>
      </c>
      <c r="P729" s="19">
        <v>0.55769999999999997</v>
      </c>
    </row>
    <row r="730" spans="1:16" ht="16" x14ac:dyDescent="0.2">
      <c r="A730" t="s">
        <v>146</v>
      </c>
      <c r="B730">
        <v>8</v>
      </c>
      <c r="C730" t="s">
        <v>36</v>
      </c>
      <c r="D730" t="s">
        <v>28</v>
      </c>
      <c r="E730" t="s">
        <v>37</v>
      </c>
      <c r="F730" t="s">
        <v>28</v>
      </c>
      <c r="G730" s="19" t="s">
        <v>29</v>
      </c>
      <c r="H730" s="19" t="s">
        <v>35</v>
      </c>
      <c r="I730" s="19" t="s">
        <v>28</v>
      </c>
      <c r="J730" s="19">
        <v>0.57950000000000002</v>
      </c>
      <c r="K730">
        <v>0</v>
      </c>
      <c r="L730" s="19" t="s">
        <v>50</v>
      </c>
      <c r="M730" s="19" t="s">
        <v>35</v>
      </c>
      <c r="N730" s="19">
        <v>1</v>
      </c>
      <c r="O730" s="19" t="s">
        <v>35</v>
      </c>
      <c r="P730" s="19">
        <v>1.4959</v>
      </c>
    </row>
    <row r="731" spans="1:16" ht="16" x14ac:dyDescent="0.2">
      <c r="A731" t="s">
        <v>146</v>
      </c>
      <c r="B731">
        <v>9</v>
      </c>
      <c r="C731" t="s">
        <v>36</v>
      </c>
      <c r="D731" t="s">
        <v>28</v>
      </c>
      <c r="E731" t="s">
        <v>38</v>
      </c>
      <c r="F731" t="s">
        <v>28</v>
      </c>
      <c r="G731" s="19" t="s">
        <v>36</v>
      </c>
      <c r="H731" s="19" t="s">
        <v>28</v>
      </c>
      <c r="I731" s="19" t="s">
        <v>35</v>
      </c>
      <c r="J731" s="19">
        <v>1.2896000000000001</v>
      </c>
      <c r="K731">
        <v>0</v>
      </c>
      <c r="L731" s="19" t="s">
        <v>48</v>
      </c>
      <c r="M731" s="19" t="s">
        <v>28</v>
      </c>
      <c r="N731" s="19">
        <v>1</v>
      </c>
      <c r="O731" s="19" t="s">
        <v>28</v>
      </c>
      <c r="P731" s="19">
        <v>1.4684999999999999</v>
      </c>
    </row>
    <row r="732" spans="1:16" ht="16" x14ac:dyDescent="0.2">
      <c r="A732" t="s">
        <v>146</v>
      </c>
      <c r="B732">
        <v>10</v>
      </c>
      <c r="C732" t="s">
        <v>39</v>
      </c>
      <c r="D732" t="s">
        <v>28</v>
      </c>
      <c r="E732" t="s">
        <v>34</v>
      </c>
      <c r="F732" t="s">
        <v>28</v>
      </c>
      <c r="G732" s="19" t="s">
        <v>29</v>
      </c>
      <c r="H732" s="19" t="s">
        <v>35</v>
      </c>
      <c r="I732" s="19" t="s">
        <v>28</v>
      </c>
      <c r="J732" s="19">
        <v>0.71460000000000001</v>
      </c>
      <c r="K732">
        <v>0</v>
      </c>
      <c r="L732" s="19" t="s">
        <v>32</v>
      </c>
      <c r="M732" s="19" t="s">
        <v>35</v>
      </c>
      <c r="N732" s="19">
        <v>1</v>
      </c>
      <c r="O732" s="19" t="s">
        <v>35</v>
      </c>
      <c r="P732" s="19">
        <v>1.1923999999999999</v>
      </c>
    </row>
    <row r="733" spans="1:16" ht="16" x14ac:dyDescent="0.2">
      <c r="A733" t="s">
        <v>146</v>
      </c>
      <c r="B733">
        <v>11</v>
      </c>
      <c r="G733" s="19" t="s">
        <v>44</v>
      </c>
      <c r="H733" s="19" t="s">
        <v>28</v>
      </c>
      <c r="I733" s="19" t="s">
        <v>35</v>
      </c>
      <c r="J733" s="19">
        <v>0.94069999999999998</v>
      </c>
      <c r="K733">
        <v>0</v>
      </c>
      <c r="L733" s="19" t="s">
        <v>47</v>
      </c>
      <c r="M733" s="19" t="s">
        <v>28</v>
      </c>
      <c r="N733" s="19">
        <v>1</v>
      </c>
      <c r="O733" s="19" t="s">
        <v>28</v>
      </c>
      <c r="P733" s="19">
        <v>0.48570000000000002</v>
      </c>
    </row>
    <row r="734" spans="1:16" ht="16" x14ac:dyDescent="0.2">
      <c r="A734" t="s">
        <v>146</v>
      </c>
      <c r="B734">
        <v>12</v>
      </c>
      <c r="G734" s="19" t="s">
        <v>44</v>
      </c>
      <c r="H734" s="19" t="s">
        <v>28</v>
      </c>
      <c r="I734" s="19" t="s">
        <v>35</v>
      </c>
      <c r="J734" s="19">
        <v>1.0750999999999999</v>
      </c>
      <c r="K734">
        <v>0</v>
      </c>
      <c r="L734" s="19" t="s">
        <v>39</v>
      </c>
      <c r="M734" s="19" t="s">
        <v>28</v>
      </c>
      <c r="N734" s="19">
        <v>1</v>
      </c>
      <c r="O734" s="19" t="s">
        <v>28</v>
      </c>
      <c r="P734" s="19">
        <v>0.71309999999999996</v>
      </c>
    </row>
    <row r="735" spans="1:16" ht="16" x14ac:dyDescent="0.2">
      <c r="A735" t="s">
        <v>146</v>
      </c>
      <c r="B735">
        <v>13</v>
      </c>
      <c r="G735" s="19" t="s">
        <v>40</v>
      </c>
      <c r="H735" s="19" t="s">
        <v>28</v>
      </c>
      <c r="I735" s="19" t="s">
        <v>35</v>
      </c>
      <c r="J735" s="19">
        <v>0.54769999999999996</v>
      </c>
      <c r="K735">
        <v>0</v>
      </c>
      <c r="L735" s="19" t="s">
        <v>30</v>
      </c>
      <c r="M735" s="19" t="s">
        <v>28</v>
      </c>
      <c r="N735" s="19">
        <v>1</v>
      </c>
      <c r="O735" s="19" t="s">
        <v>28</v>
      </c>
      <c r="P735" s="19">
        <v>0.53310000000000002</v>
      </c>
    </row>
    <row r="736" spans="1:16" ht="16" x14ac:dyDescent="0.2">
      <c r="A736" t="s">
        <v>146</v>
      </c>
      <c r="B736">
        <v>14</v>
      </c>
      <c r="G736" s="19" t="s">
        <v>45</v>
      </c>
      <c r="H736" s="19" t="s">
        <v>28</v>
      </c>
      <c r="I736" s="19" t="s">
        <v>35</v>
      </c>
      <c r="J736" s="19">
        <v>0.96579999999999999</v>
      </c>
      <c r="K736">
        <v>0</v>
      </c>
      <c r="L736" s="19" t="s">
        <v>47</v>
      </c>
      <c r="M736" s="19" t="s">
        <v>35</v>
      </c>
      <c r="N736" s="19">
        <v>1</v>
      </c>
      <c r="O736" s="19" t="s">
        <v>35</v>
      </c>
      <c r="P736" s="19">
        <v>0.74680000000000002</v>
      </c>
    </row>
    <row r="737" spans="1:16" ht="16" x14ac:dyDescent="0.2">
      <c r="A737" t="s">
        <v>146</v>
      </c>
      <c r="B737">
        <v>15</v>
      </c>
      <c r="G737" s="19" t="s">
        <v>40</v>
      </c>
      <c r="H737" s="19" t="s">
        <v>35</v>
      </c>
      <c r="I737" s="19" t="s">
        <v>35</v>
      </c>
      <c r="J737" s="19">
        <v>0.52439999999999998</v>
      </c>
      <c r="K737">
        <v>1</v>
      </c>
      <c r="L737" s="19" t="s">
        <v>50</v>
      </c>
      <c r="M737" s="19" t="s">
        <v>28</v>
      </c>
      <c r="N737" s="19">
        <v>1</v>
      </c>
      <c r="O737" s="19" t="s">
        <v>28</v>
      </c>
      <c r="P737" s="19">
        <v>0.74309999999999998</v>
      </c>
    </row>
    <row r="738" spans="1:16" ht="16" x14ac:dyDescent="0.2">
      <c r="A738" t="s">
        <v>146</v>
      </c>
      <c r="B738">
        <v>16</v>
      </c>
      <c r="G738" s="19" t="s">
        <v>45</v>
      </c>
      <c r="H738" s="19" t="s">
        <v>35</v>
      </c>
      <c r="I738" s="19" t="s">
        <v>35</v>
      </c>
      <c r="J738" s="19">
        <v>0.62470000000000003</v>
      </c>
      <c r="K738">
        <v>1</v>
      </c>
      <c r="L738" s="19" t="s">
        <v>40</v>
      </c>
      <c r="M738" s="19" t="s">
        <v>28</v>
      </c>
      <c r="N738" s="19">
        <v>1</v>
      </c>
      <c r="O738" s="19" t="s">
        <v>28</v>
      </c>
      <c r="P738" s="19">
        <v>0.49370000000000003</v>
      </c>
    </row>
    <row r="739" spans="1:16" ht="16" x14ac:dyDescent="0.2">
      <c r="A739" t="s">
        <v>146</v>
      </c>
      <c r="B739">
        <v>17</v>
      </c>
      <c r="G739" s="19" t="s">
        <v>41</v>
      </c>
      <c r="H739" s="19" t="s">
        <v>28</v>
      </c>
      <c r="I739" s="19" t="s">
        <v>35</v>
      </c>
      <c r="J739" s="19">
        <v>0.47920000000000001</v>
      </c>
      <c r="K739">
        <v>0</v>
      </c>
      <c r="L739" s="19" t="s">
        <v>47</v>
      </c>
      <c r="M739" s="19" t="s">
        <v>35</v>
      </c>
      <c r="N739" s="19">
        <v>0</v>
      </c>
      <c r="O739" s="19" t="s">
        <v>28</v>
      </c>
      <c r="P739" s="19">
        <v>0.51300000000000001</v>
      </c>
    </row>
    <row r="740" spans="1:16" ht="16" x14ac:dyDescent="0.2">
      <c r="A740" t="s">
        <v>146</v>
      </c>
      <c r="B740">
        <v>18</v>
      </c>
      <c r="G740" s="19" t="s">
        <v>45</v>
      </c>
      <c r="H740" s="19" t="s">
        <v>35</v>
      </c>
      <c r="I740" s="19" t="s">
        <v>35</v>
      </c>
      <c r="J740" s="19">
        <v>0.61770000000000003</v>
      </c>
      <c r="K740">
        <v>1</v>
      </c>
      <c r="L740" s="19" t="s">
        <v>50</v>
      </c>
      <c r="M740" s="19" t="s">
        <v>35</v>
      </c>
      <c r="N740" s="19">
        <v>1</v>
      </c>
      <c r="O740" s="19" t="s">
        <v>35</v>
      </c>
      <c r="P740" s="19">
        <v>0.72870000000000001</v>
      </c>
    </row>
    <row r="741" spans="1:16" ht="16" x14ac:dyDescent="0.2">
      <c r="A741" t="s">
        <v>146</v>
      </c>
      <c r="B741">
        <v>19</v>
      </c>
      <c r="G741" s="19" t="s">
        <v>27</v>
      </c>
      <c r="H741" s="19" t="s">
        <v>28</v>
      </c>
      <c r="I741" s="19" t="s">
        <v>35</v>
      </c>
      <c r="J741" s="19">
        <v>0.54559999999999997</v>
      </c>
      <c r="K741">
        <v>0</v>
      </c>
      <c r="L741" s="19" t="s">
        <v>30</v>
      </c>
      <c r="M741" s="19" t="s">
        <v>28</v>
      </c>
      <c r="N741" s="19">
        <v>1</v>
      </c>
      <c r="O741" s="19" t="s">
        <v>28</v>
      </c>
      <c r="P741" s="19">
        <v>1.0366</v>
      </c>
    </row>
    <row r="742" spans="1:16" ht="16" x14ac:dyDescent="0.2">
      <c r="A742" t="s">
        <v>146</v>
      </c>
      <c r="B742">
        <v>20</v>
      </c>
      <c r="G742" s="19" t="s">
        <v>27</v>
      </c>
      <c r="H742" s="19" t="s">
        <v>28</v>
      </c>
      <c r="I742" s="19" t="s">
        <v>28</v>
      </c>
      <c r="J742" s="19">
        <v>0.74819999999999998</v>
      </c>
      <c r="K742">
        <v>1</v>
      </c>
      <c r="L742" s="19" t="s">
        <v>33</v>
      </c>
      <c r="M742" s="19" t="s">
        <v>28</v>
      </c>
      <c r="N742" s="19">
        <v>1</v>
      </c>
      <c r="O742" s="19" t="s">
        <v>28</v>
      </c>
      <c r="P742" s="19">
        <v>0.68459999999999999</v>
      </c>
    </row>
    <row r="743" spans="1:16" ht="16" x14ac:dyDescent="0.2">
      <c r="A743" t="s">
        <v>146</v>
      </c>
      <c r="B743">
        <v>21</v>
      </c>
      <c r="G743" s="19" t="s">
        <v>27</v>
      </c>
      <c r="H743" s="19" t="s">
        <v>35</v>
      </c>
      <c r="I743" s="19" t="s">
        <v>28</v>
      </c>
      <c r="J743" s="19">
        <v>1.4758</v>
      </c>
      <c r="K743">
        <v>0</v>
      </c>
      <c r="L743" s="19" t="s">
        <v>38</v>
      </c>
      <c r="M743" s="19" t="s">
        <v>28</v>
      </c>
      <c r="N743" s="19">
        <v>1</v>
      </c>
      <c r="O743" s="19" t="s">
        <v>28</v>
      </c>
      <c r="P743" s="19">
        <v>0.56699999999999995</v>
      </c>
    </row>
    <row r="744" spans="1:16" ht="16" x14ac:dyDescent="0.2">
      <c r="A744" t="s">
        <v>146</v>
      </c>
      <c r="B744">
        <v>22</v>
      </c>
      <c r="G744" s="19" t="s">
        <v>36</v>
      </c>
      <c r="H744" s="19" t="s">
        <v>28</v>
      </c>
      <c r="I744" s="19" t="s">
        <v>35</v>
      </c>
      <c r="J744" s="19">
        <v>0.76500000000000001</v>
      </c>
      <c r="K744">
        <v>0</v>
      </c>
      <c r="L744" s="19" t="s">
        <v>30</v>
      </c>
      <c r="M744" s="19" t="s">
        <v>35</v>
      </c>
      <c r="N744" s="19">
        <v>1</v>
      </c>
      <c r="O744" s="19" t="s">
        <v>35</v>
      </c>
      <c r="P744" s="19">
        <v>0.64159999999999995</v>
      </c>
    </row>
    <row r="745" spans="1:16" ht="16" x14ac:dyDescent="0.2">
      <c r="A745" t="s">
        <v>146</v>
      </c>
      <c r="B745">
        <v>23</v>
      </c>
      <c r="G745" s="19" t="s">
        <v>46</v>
      </c>
      <c r="H745" s="19" t="s">
        <v>28</v>
      </c>
      <c r="I745" s="19" t="s">
        <v>35</v>
      </c>
      <c r="J745" s="19">
        <v>0.496</v>
      </c>
      <c r="K745">
        <v>0</v>
      </c>
      <c r="L745" s="19" t="s">
        <v>43</v>
      </c>
      <c r="M745" s="19" t="s">
        <v>28</v>
      </c>
      <c r="N745" s="19">
        <v>1</v>
      </c>
      <c r="O745" s="19" t="s">
        <v>28</v>
      </c>
      <c r="P745" s="19">
        <v>0.62649999999999995</v>
      </c>
    </row>
    <row r="746" spans="1:16" ht="16" x14ac:dyDescent="0.2">
      <c r="A746" t="s">
        <v>146</v>
      </c>
      <c r="B746">
        <v>24</v>
      </c>
      <c r="G746" s="19" t="s">
        <v>38</v>
      </c>
      <c r="H746" s="19" t="s">
        <v>28</v>
      </c>
      <c r="I746" s="19" t="s">
        <v>35</v>
      </c>
      <c r="J746" s="19">
        <v>0.54100000000000004</v>
      </c>
      <c r="K746">
        <v>0</v>
      </c>
      <c r="L746" s="19" t="s">
        <v>34</v>
      </c>
      <c r="M746" s="19" t="s">
        <v>28</v>
      </c>
      <c r="N746" s="19">
        <v>1</v>
      </c>
      <c r="O746" s="19" t="s">
        <v>28</v>
      </c>
      <c r="P746" s="19">
        <v>0.52669999999999995</v>
      </c>
    </row>
    <row r="747" spans="1:16" ht="16" x14ac:dyDescent="0.2">
      <c r="A747" t="s">
        <v>146</v>
      </c>
      <c r="B747">
        <v>25</v>
      </c>
      <c r="G747" s="19" t="s">
        <v>46</v>
      </c>
      <c r="H747" s="19" t="s">
        <v>35</v>
      </c>
      <c r="I747" s="19" t="s">
        <v>35</v>
      </c>
      <c r="J747" s="19">
        <v>0.6371</v>
      </c>
      <c r="K747">
        <v>1</v>
      </c>
      <c r="L747" s="19" t="s">
        <v>30</v>
      </c>
      <c r="M747" s="19" t="s">
        <v>35</v>
      </c>
      <c r="N747" s="19">
        <v>1</v>
      </c>
      <c r="O747" s="19" t="s">
        <v>35</v>
      </c>
      <c r="P747" s="19">
        <v>0.91549999999999998</v>
      </c>
    </row>
    <row r="748" spans="1:16" ht="16" x14ac:dyDescent="0.2">
      <c r="A748" t="s">
        <v>146</v>
      </c>
      <c r="B748">
        <v>26</v>
      </c>
      <c r="G748" s="19" t="s">
        <v>47</v>
      </c>
      <c r="H748" s="19" t="s">
        <v>28</v>
      </c>
      <c r="I748" s="19" t="s">
        <v>35</v>
      </c>
      <c r="J748" s="19">
        <v>0.90059999999999996</v>
      </c>
      <c r="K748">
        <v>0</v>
      </c>
      <c r="L748" s="19" t="s">
        <v>49</v>
      </c>
      <c r="M748" s="19" t="s">
        <v>28</v>
      </c>
      <c r="N748" s="19">
        <v>1</v>
      </c>
      <c r="O748" s="19" t="s">
        <v>28</v>
      </c>
      <c r="P748" s="19">
        <v>0.65090000000000003</v>
      </c>
    </row>
    <row r="749" spans="1:16" ht="16" x14ac:dyDescent="0.2">
      <c r="A749" t="s">
        <v>146</v>
      </c>
      <c r="B749">
        <v>27</v>
      </c>
      <c r="G749" s="19" t="s">
        <v>27</v>
      </c>
      <c r="H749" s="19" t="s">
        <v>28</v>
      </c>
      <c r="I749" s="19" t="s">
        <v>28</v>
      </c>
      <c r="J749" s="19">
        <v>0.86750000000000005</v>
      </c>
      <c r="K749">
        <v>1</v>
      </c>
      <c r="L749" s="19" t="s">
        <v>34</v>
      </c>
      <c r="M749" s="19" t="s">
        <v>35</v>
      </c>
      <c r="N749" s="19">
        <v>1</v>
      </c>
      <c r="O749" s="19" t="s">
        <v>35</v>
      </c>
      <c r="P749" s="19">
        <v>1.2156</v>
      </c>
    </row>
    <row r="750" spans="1:16" ht="16" x14ac:dyDescent="0.2">
      <c r="A750" t="s">
        <v>146</v>
      </c>
      <c r="B750">
        <v>28</v>
      </c>
      <c r="G750" s="19" t="s">
        <v>47</v>
      </c>
      <c r="H750" s="19" t="s">
        <v>35</v>
      </c>
      <c r="I750" s="19" t="s">
        <v>35</v>
      </c>
      <c r="J750" s="19">
        <v>1.1165</v>
      </c>
      <c r="K750">
        <v>1</v>
      </c>
      <c r="L750" s="19" t="s">
        <v>30</v>
      </c>
      <c r="M750" s="19" t="s">
        <v>35</v>
      </c>
      <c r="N750" s="19">
        <v>0</v>
      </c>
      <c r="O750" s="19" t="s">
        <v>28</v>
      </c>
      <c r="P750" s="19">
        <v>0.79300000000000004</v>
      </c>
    </row>
    <row r="751" spans="1:16" ht="16" x14ac:dyDescent="0.2">
      <c r="A751" t="s">
        <v>146</v>
      </c>
      <c r="B751">
        <v>29</v>
      </c>
      <c r="G751" s="19" t="s">
        <v>36</v>
      </c>
      <c r="H751" s="19" t="s">
        <v>28</v>
      </c>
      <c r="I751" s="19" t="s">
        <v>35</v>
      </c>
      <c r="J751" s="19">
        <v>1.0485</v>
      </c>
      <c r="K751">
        <v>0</v>
      </c>
      <c r="L751" s="19" t="s">
        <v>49</v>
      </c>
      <c r="M751" s="19" t="s">
        <v>35</v>
      </c>
      <c r="N751" s="19">
        <v>0</v>
      </c>
      <c r="O751" s="19" t="s">
        <v>28</v>
      </c>
      <c r="P751" s="19">
        <v>0.78879999999999995</v>
      </c>
    </row>
    <row r="752" spans="1:16" ht="16" x14ac:dyDescent="0.2">
      <c r="A752" t="s">
        <v>146</v>
      </c>
      <c r="B752">
        <v>30</v>
      </c>
      <c r="G752" s="19" t="s">
        <v>47</v>
      </c>
      <c r="H752" s="19" t="s">
        <v>35</v>
      </c>
      <c r="I752" s="19" t="s">
        <v>28</v>
      </c>
      <c r="J752" s="19">
        <v>0.50009999999999999</v>
      </c>
      <c r="K752">
        <v>0</v>
      </c>
      <c r="L752" s="19" t="s">
        <v>38</v>
      </c>
      <c r="M752" s="19" t="s">
        <v>28</v>
      </c>
      <c r="N752" s="19">
        <v>1</v>
      </c>
      <c r="O752" s="19" t="s">
        <v>28</v>
      </c>
      <c r="P752" s="19">
        <v>0.85309999999999997</v>
      </c>
    </row>
    <row r="753" spans="1:16" ht="16" x14ac:dyDescent="0.2">
      <c r="A753" t="s">
        <v>146</v>
      </c>
      <c r="B753">
        <v>31</v>
      </c>
      <c r="G753" s="19" t="s">
        <v>44</v>
      </c>
      <c r="H753" s="19" t="s">
        <v>28</v>
      </c>
      <c r="I753" s="19" t="s">
        <v>35</v>
      </c>
      <c r="J753" s="19">
        <v>0.98199999999999998</v>
      </c>
      <c r="K753">
        <v>0</v>
      </c>
      <c r="L753" s="19" t="s">
        <v>48</v>
      </c>
      <c r="M753" s="19" t="s">
        <v>28</v>
      </c>
      <c r="N753" s="19">
        <v>1</v>
      </c>
      <c r="O753" s="19" t="s">
        <v>28</v>
      </c>
      <c r="P753" s="19">
        <v>0.76390000000000002</v>
      </c>
    </row>
    <row r="754" spans="1:16" ht="16" x14ac:dyDescent="0.2">
      <c r="A754" t="s">
        <v>146</v>
      </c>
      <c r="B754">
        <v>32</v>
      </c>
      <c r="G754" s="19" t="s">
        <v>42</v>
      </c>
      <c r="H754" s="19" t="s">
        <v>28</v>
      </c>
      <c r="I754" s="19" t="s">
        <v>35</v>
      </c>
      <c r="J754" s="19">
        <v>0.98870000000000002</v>
      </c>
      <c r="K754">
        <v>0</v>
      </c>
      <c r="L754" s="19" t="s">
        <v>42</v>
      </c>
      <c r="M754" s="19" t="s">
        <v>28</v>
      </c>
      <c r="N754" s="19">
        <v>1</v>
      </c>
      <c r="O754" s="19" t="s">
        <v>28</v>
      </c>
      <c r="P754" s="19">
        <v>0.56689999999999996</v>
      </c>
    </row>
    <row r="755" spans="1:16" ht="16" x14ac:dyDescent="0.2">
      <c r="A755" t="s">
        <v>146</v>
      </c>
      <c r="B755">
        <v>33</v>
      </c>
      <c r="G755" s="19" t="s">
        <v>44</v>
      </c>
      <c r="H755" s="19" t="s">
        <v>35</v>
      </c>
      <c r="I755" s="19" t="s">
        <v>28</v>
      </c>
      <c r="J755" s="19">
        <v>1.0363</v>
      </c>
      <c r="K755">
        <v>0</v>
      </c>
      <c r="L755" s="19" t="s">
        <v>29</v>
      </c>
      <c r="M755" s="19" t="s">
        <v>28</v>
      </c>
      <c r="N755" s="19">
        <v>1</v>
      </c>
      <c r="O755" s="19" t="s">
        <v>28</v>
      </c>
      <c r="P755" s="19">
        <v>0.61809999999999998</v>
      </c>
    </row>
    <row r="756" spans="1:16" ht="16" x14ac:dyDescent="0.2">
      <c r="A756" t="s">
        <v>146</v>
      </c>
      <c r="B756">
        <v>34</v>
      </c>
      <c r="G756" s="19" t="s">
        <v>32</v>
      </c>
      <c r="H756" s="19" t="s">
        <v>28</v>
      </c>
      <c r="I756" s="19" t="s">
        <v>35</v>
      </c>
      <c r="J756" s="19">
        <v>1.254</v>
      </c>
      <c r="K756">
        <v>0</v>
      </c>
      <c r="L756" s="19" t="s">
        <v>47</v>
      </c>
      <c r="M756" s="19" t="s">
        <v>28</v>
      </c>
      <c r="N756" s="19">
        <v>1</v>
      </c>
      <c r="O756" s="19" t="s">
        <v>28</v>
      </c>
      <c r="P756" s="19">
        <v>0.94199999999999995</v>
      </c>
    </row>
    <row r="757" spans="1:16" ht="16" x14ac:dyDescent="0.2">
      <c r="A757" t="s">
        <v>146</v>
      </c>
      <c r="B757">
        <v>35</v>
      </c>
      <c r="G757" s="19" t="s">
        <v>37</v>
      </c>
      <c r="H757" s="19" t="s">
        <v>28</v>
      </c>
      <c r="I757" s="19" t="s">
        <v>35</v>
      </c>
      <c r="J757" s="19">
        <v>1.3818999999999999</v>
      </c>
      <c r="K757">
        <v>0</v>
      </c>
      <c r="L757" s="19" t="s">
        <v>42</v>
      </c>
      <c r="M757" s="19" t="s">
        <v>35</v>
      </c>
      <c r="N757" s="19">
        <v>0</v>
      </c>
      <c r="O757" s="19" t="s">
        <v>28</v>
      </c>
      <c r="P757" s="19">
        <v>0.61839999999999995</v>
      </c>
    </row>
    <row r="758" spans="1:16" ht="16" x14ac:dyDescent="0.2">
      <c r="A758" t="s">
        <v>146</v>
      </c>
      <c r="B758">
        <v>36</v>
      </c>
      <c r="G758" s="19" t="s">
        <v>32</v>
      </c>
      <c r="H758" s="19" t="s">
        <v>35</v>
      </c>
      <c r="I758" s="19" t="s">
        <v>35</v>
      </c>
      <c r="J758" s="19">
        <v>0.65059999999999996</v>
      </c>
      <c r="K758">
        <v>1</v>
      </c>
      <c r="L758" s="19" t="s">
        <v>29</v>
      </c>
      <c r="M758" s="19" t="s">
        <v>35</v>
      </c>
      <c r="N758" s="19">
        <v>1</v>
      </c>
      <c r="O758" s="19" t="s">
        <v>35</v>
      </c>
      <c r="P758" s="19">
        <v>0.76160000000000005</v>
      </c>
    </row>
    <row r="759" spans="1:16" ht="16" x14ac:dyDescent="0.2">
      <c r="A759" t="s">
        <v>146</v>
      </c>
      <c r="B759">
        <v>37</v>
      </c>
      <c r="G759" s="19" t="s">
        <v>37</v>
      </c>
      <c r="H759" s="19" t="s">
        <v>35</v>
      </c>
      <c r="I759" s="19" t="s">
        <v>35</v>
      </c>
      <c r="J759" s="19">
        <v>0.63280000000000003</v>
      </c>
      <c r="K759">
        <v>1</v>
      </c>
      <c r="L759" s="19" t="s">
        <v>47</v>
      </c>
      <c r="M759" s="19" t="s">
        <v>35</v>
      </c>
      <c r="N759" s="19">
        <v>0</v>
      </c>
      <c r="O759" s="19" t="s">
        <v>28</v>
      </c>
      <c r="P759" s="19">
        <v>0.4607</v>
      </c>
    </row>
    <row r="760" spans="1:16" ht="16" x14ac:dyDescent="0.2">
      <c r="A760" t="s">
        <v>146</v>
      </c>
      <c r="B760">
        <v>38</v>
      </c>
      <c r="G760" s="19" t="s">
        <v>37</v>
      </c>
      <c r="H760" s="19" t="s">
        <v>28</v>
      </c>
      <c r="I760" s="19" t="s">
        <v>28</v>
      </c>
      <c r="J760" s="19">
        <v>0.87150000000000005</v>
      </c>
      <c r="K760">
        <v>1</v>
      </c>
      <c r="L760" s="19" t="s">
        <v>42</v>
      </c>
      <c r="M760" s="19" t="s">
        <v>35</v>
      </c>
      <c r="N760" s="19">
        <v>1</v>
      </c>
      <c r="O760" s="19" t="s">
        <v>35</v>
      </c>
      <c r="P760" s="19">
        <v>1.0944</v>
      </c>
    </row>
    <row r="761" spans="1:16" ht="16" x14ac:dyDescent="0.2">
      <c r="A761" t="s">
        <v>146</v>
      </c>
      <c r="B761">
        <v>39</v>
      </c>
      <c r="G761" s="19" t="s">
        <v>34</v>
      </c>
      <c r="H761" s="19" t="s">
        <v>28</v>
      </c>
      <c r="I761" s="19" t="s">
        <v>35</v>
      </c>
      <c r="J761" s="19">
        <v>0.88719999999999999</v>
      </c>
      <c r="K761">
        <v>0</v>
      </c>
      <c r="L761" s="19" t="s">
        <v>41</v>
      </c>
      <c r="M761" s="19" t="s">
        <v>28</v>
      </c>
      <c r="N761" s="19">
        <v>1</v>
      </c>
      <c r="O761" s="19" t="s">
        <v>28</v>
      </c>
      <c r="P761" s="19">
        <v>0.77980000000000005</v>
      </c>
    </row>
    <row r="762" spans="1:16" ht="16" x14ac:dyDescent="0.2">
      <c r="A762" t="s">
        <v>146</v>
      </c>
      <c r="B762">
        <v>40</v>
      </c>
      <c r="G762" s="19" t="s">
        <v>48</v>
      </c>
      <c r="H762" s="19" t="s">
        <v>28</v>
      </c>
      <c r="I762" s="19" t="s">
        <v>35</v>
      </c>
      <c r="J762" s="19">
        <v>0.62109999999999999</v>
      </c>
      <c r="K762">
        <v>0</v>
      </c>
      <c r="L762" s="19" t="s">
        <v>37</v>
      </c>
      <c r="M762" s="19" t="s">
        <v>28</v>
      </c>
      <c r="N762" s="19">
        <v>1</v>
      </c>
      <c r="O762" s="19" t="s">
        <v>28</v>
      </c>
      <c r="P762" s="19">
        <v>0.622</v>
      </c>
    </row>
    <row r="763" spans="1:16" ht="16" x14ac:dyDescent="0.2">
      <c r="A763" t="s">
        <v>146</v>
      </c>
      <c r="B763">
        <v>41</v>
      </c>
      <c r="G763" s="19" t="s">
        <v>36</v>
      </c>
      <c r="H763" s="19" t="s">
        <v>28</v>
      </c>
      <c r="I763" s="19" t="s">
        <v>35</v>
      </c>
      <c r="J763" s="19">
        <v>0.78120000000000001</v>
      </c>
      <c r="K763">
        <v>0</v>
      </c>
      <c r="L763" s="19" t="s">
        <v>40</v>
      </c>
      <c r="M763" s="19" t="s">
        <v>28</v>
      </c>
      <c r="N763" s="19">
        <v>1</v>
      </c>
      <c r="O763" s="19" t="s">
        <v>28</v>
      </c>
      <c r="P763" s="19">
        <v>1.0938000000000001</v>
      </c>
    </row>
    <row r="764" spans="1:16" ht="16" x14ac:dyDescent="0.2">
      <c r="A764" t="s">
        <v>146</v>
      </c>
      <c r="B764">
        <v>42</v>
      </c>
      <c r="G764" s="19" t="s">
        <v>31</v>
      </c>
      <c r="H764" s="19" t="s">
        <v>28</v>
      </c>
      <c r="I764" s="19" t="s">
        <v>35</v>
      </c>
      <c r="J764" s="19">
        <v>0.63870000000000005</v>
      </c>
      <c r="K764">
        <v>0</v>
      </c>
      <c r="L764" s="19" t="s">
        <v>48</v>
      </c>
      <c r="M764" s="19" t="s">
        <v>28</v>
      </c>
      <c r="N764" s="19">
        <v>1</v>
      </c>
      <c r="O764" s="19" t="s">
        <v>28</v>
      </c>
      <c r="P764" s="19">
        <v>0.87819999999999998</v>
      </c>
    </row>
    <row r="765" spans="1:16" ht="16" x14ac:dyDescent="0.2">
      <c r="A765" t="s">
        <v>146</v>
      </c>
      <c r="B765">
        <v>43</v>
      </c>
      <c r="G765" s="19" t="s">
        <v>36</v>
      </c>
      <c r="H765" s="19" t="s">
        <v>35</v>
      </c>
      <c r="I765" s="19" t="s">
        <v>28</v>
      </c>
      <c r="J765" s="19">
        <v>0.68279999999999996</v>
      </c>
      <c r="K765">
        <v>0</v>
      </c>
      <c r="L765" s="19" t="s">
        <v>44</v>
      </c>
      <c r="M765" s="19" t="s">
        <v>28</v>
      </c>
      <c r="N765" s="19">
        <v>1</v>
      </c>
      <c r="O765" s="19" t="s">
        <v>28</v>
      </c>
      <c r="P765" s="19">
        <v>0.52869999999999995</v>
      </c>
    </row>
    <row r="766" spans="1:16" ht="16" x14ac:dyDescent="0.2">
      <c r="A766" t="s">
        <v>146</v>
      </c>
      <c r="B766">
        <v>44</v>
      </c>
      <c r="G766" s="19" t="s">
        <v>49</v>
      </c>
      <c r="H766" s="19" t="s">
        <v>28</v>
      </c>
      <c r="I766" s="19" t="s">
        <v>35</v>
      </c>
      <c r="J766" s="19">
        <v>0.6714</v>
      </c>
      <c r="K766">
        <v>0</v>
      </c>
      <c r="L766" s="19" t="s">
        <v>33</v>
      </c>
      <c r="M766" s="19" t="s">
        <v>28</v>
      </c>
      <c r="N766" s="19">
        <v>1</v>
      </c>
      <c r="O766" s="19" t="s">
        <v>28</v>
      </c>
      <c r="P766" s="19">
        <v>0.59499999999999997</v>
      </c>
    </row>
    <row r="767" spans="1:16" ht="16" x14ac:dyDescent="0.2">
      <c r="A767" t="s">
        <v>146</v>
      </c>
      <c r="B767">
        <v>45</v>
      </c>
      <c r="G767" s="19" t="s">
        <v>29</v>
      </c>
      <c r="H767" s="19" t="s">
        <v>28</v>
      </c>
      <c r="I767" s="19" t="s">
        <v>35</v>
      </c>
      <c r="J767" s="19">
        <v>0.96130000000000004</v>
      </c>
      <c r="K767">
        <v>0</v>
      </c>
      <c r="L767" s="19" t="s">
        <v>48</v>
      </c>
      <c r="M767" s="19" t="s">
        <v>35</v>
      </c>
      <c r="N767" s="19">
        <v>1</v>
      </c>
      <c r="O767" s="19" t="s">
        <v>35</v>
      </c>
      <c r="P767" s="19">
        <v>0.78939999999999999</v>
      </c>
    </row>
    <row r="768" spans="1:16" ht="16" x14ac:dyDescent="0.2">
      <c r="A768" t="s">
        <v>146</v>
      </c>
      <c r="B768">
        <v>46</v>
      </c>
      <c r="G768" s="19" t="s">
        <v>42</v>
      </c>
      <c r="H768" s="19" t="s">
        <v>28</v>
      </c>
      <c r="I768" s="19" t="s">
        <v>35</v>
      </c>
      <c r="J768" s="19">
        <v>0.56110000000000004</v>
      </c>
      <c r="K768">
        <v>0</v>
      </c>
      <c r="L768" s="19" t="s">
        <v>44</v>
      </c>
      <c r="M768" s="19" t="s">
        <v>35</v>
      </c>
      <c r="N768" s="19">
        <v>0</v>
      </c>
      <c r="O768" s="19" t="s">
        <v>28</v>
      </c>
      <c r="P768" s="19">
        <v>0.53029999999999999</v>
      </c>
    </row>
    <row r="769" spans="1:16" ht="16" x14ac:dyDescent="0.2">
      <c r="A769" t="s">
        <v>146</v>
      </c>
      <c r="B769">
        <v>47</v>
      </c>
      <c r="G769" s="19" t="s">
        <v>29</v>
      </c>
      <c r="H769" s="19" t="s">
        <v>35</v>
      </c>
      <c r="I769" s="19" t="s">
        <v>28</v>
      </c>
      <c r="J769" s="19">
        <v>0.80759999999999998</v>
      </c>
      <c r="K769">
        <v>0</v>
      </c>
      <c r="L769" s="19" t="s">
        <v>39</v>
      </c>
      <c r="M769" s="19" t="s">
        <v>28</v>
      </c>
      <c r="N769" s="19">
        <v>1</v>
      </c>
      <c r="O769" s="19" t="s">
        <v>28</v>
      </c>
      <c r="P769" s="19">
        <v>0.45729999999999998</v>
      </c>
    </row>
    <row r="770" spans="1:16" ht="16" x14ac:dyDescent="0.2">
      <c r="A770" t="s">
        <v>146</v>
      </c>
      <c r="B770">
        <v>48</v>
      </c>
      <c r="G770" s="19" t="s">
        <v>42</v>
      </c>
      <c r="H770" s="19" t="s">
        <v>35</v>
      </c>
      <c r="I770" s="19" t="s">
        <v>35</v>
      </c>
      <c r="J770" s="19">
        <v>0.9758</v>
      </c>
      <c r="K770">
        <v>1</v>
      </c>
      <c r="L770" s="19" t="s">
        <v>41</v>
      </c>
      <c r="M770" s="19" t="s">
        <v>28</v>
      </c>
      <c r="N770" s="19">
        <v>1</v>
      </c>
      <c r="O770" s="19" t="s">
        <v>28</v>
      </c>
      <c r="P770" s="19">
        <v>0.8569</v>
      </c>
    </row>
    <row r="771" spans="1:16" x14ac:dyDescent="0.2">
      <c r="A771" t="s">
        <v>0</v>
      </c>
      <c r="B771" t="s">
        <v>11</v>
      </c>
      <c r="C771" t="s">
        <v>12</v>
      </c>
      <c r="D771" t="s">
        <v>13</v>
      </c>
      <c r="E771" t="s">
        <v>14</v>
      </c>
      <c r="F771" t="s">
        <v>15</v>
      </c>
      <c r="G771" t="s">
        <v>16</v>
      </c>
      <c r="H771" t="s">
        <v>17</v>
      </c>
      <c r="I771" t="s">
        <v>18</v>
      </c>
      <c r="J771" t="s">
        <v>19</v>
      </c>
      <c r="K771" t="s">
        <v>20</v>
      </c>
      <c r="L771" t="s">
        <v>21</v>
      </c>
      <c r="M771" t="s">
        <v>22</v>
      </c>
      <c r="N771" t="s">
        <v>23</v>
      </c>
      <c r="O771" t="s">
        <v>24</v>
      </c>
      <c r="P771" t="s">
        <v>25</v>
      </c>
    </row>
    <row r="772" spans="1:16" x14ac:dyDescent="0.2">
      <c r="A772" t="s">
        <v>147</v>
      </c>
      <c r="B772">
        <v>1</v>
      </c>
      <c r="C772" s="20" t="s">
        <v>27</v>
      </c>
      <c r="D772" s="20" t="s">
        <v>28</v>
      </c>
      <c r="E772" s="20" t="s">
        <v>29</v>
      </c>
      <c r="F772" s="20" t="s">
        <v>28</v>
      </c>
      <c r="G772" s="20" t="s">
        <v>29</v>
      </c>
      <c r="H772" s="20" t="s">
        <v>28</v>
      </c>
      <c r="I772" s="20" t="s">
        <v>28</v>
      </c>
      <c r="J772" s="20">
        <v>2.6692</v>
      </c>
      <c r="K772" s="20">
        <v>1</v>
      </c>
      <c r="L772" s="20" t="s">
        <v>27</v>
      </c>
      <c r="M772" s="20" t="s">
        <v>28</v>
      </c>
      <c r="N772" s="20">
        <v>1</v>
      </c>
      <c r="O772" s="20" t="s">
        <v>28</v>
      </c>
      <c r="P772" s="20">
        <v>2.5657000000000001</v>
      </c>
    </row>
    <row r="773" spans="1:16" x14ac:dyDescent="0.2">
      <c r="A773" t="s">
        <v>147</v>
      </c>
      <c r="B773">
        <v>2</v>
      </c>
      <c r="C773" s="20" t="s">
        <v>30</v>
      </c>
      <c r="D773" s="20" t="s">
        <v>28</v>
      </c>
      <c r="E773" s="20" t="s">
        <v>31</v>
      </c>
      <c r="F773" s="20" t="s">
        <v>28</v>
      </c>
      <c r="G773" s="20" t="s">
        <v>40</v>
      </c>
      <c r="H773" s="20" t="s">
        <v>28</v>
      </c>
      <c r="I773" s="20" t="s">
        <v>28</v>
      </c>
      <c r="J773" s="20">
        <v>1.9637</v>
      </c>
      <c r="K773" s="20">
        <v>1</v>
      </c>
      <c r="L773" s="20" t="s">
        <v>32</v>
      </c>
      <c r="M773" s="20" t="s">
        <v>28</v>
      </c>
      <c r="N773" s="20">
        <v>1</v>
      </c>
      <c r="O773" s="20" t="s">
        <v>28</v>
      </c>
      <c r="P773" s="20">
        <v>2.3980999999999999</v>
      </c>
    </row>
    <row r="774" spans="1:16" x14ac:dyDescent="0.2">
      <c r="A774" t="s">
        <v>147</v>
      </c>
      <c r="B774">
        <v>3</v>
      </c>
      <c r="C774" s="20" t="s">
        <v>30</v>
      </c>
      <c r="D774" s="20" t="s">
        <v>28</v>
      </c>
      <c r="E774" s="20" t="s">
        <v>32</v>
      </c>
      <c r="F774" s="20" t="s">
        <v>28</v>
      </c>
      <c r="G774" s="20" t="s">
        <v>41</v>
      </c>
      <c r="H774" s="20" t="s">
        <v>28</v>
      </c>
      <c r="I774" s="20" t="s">
        <v>28</v>
      </c>
      <c r="J774" s="20">
        <v>1.8188</v>
      </c>
      <c r="K774" s="20">
        <v>1</v>
      </c>
      <c r="L774" s="20" t="s">
        <v>34</v>
      </c>
      <c r="M774" s="20" t="s">
        <v>28</v>
      </c>
      <c r="N774" s="20">
        <v>1</v>
      </c>
      <c r="O774" s="20" t="s">
        <v>28</v>
      </c>
      <c r="P774" s="20">
        <v>2.2323</v>
      </c>
    </row>
    <row r="775" spans="1:16" x14ac:dyDescent="0.2">
      <c r="A775" t="s">
        <v>147</v>
      </c>
      <c r="B775">
        <v>4</v>
      </c>
      <c r="C775" s="20" t="s">
        <v>33</v>
      </c>
      <c r="D775" s="20" t="s">
        <v>28</v>
      </c>
      <c r="E775" s="20" t="s">
        <v>27</v>
      </c>
      <c r="F775" s="20" t="s">
        <v>28</v>
      </c>
      <c r="G775" s="20" t="s">
        <v>29</v>
      </c>
      <c r="H775" s="20" t="s">
        <v>28</v>
      </c>
      <c r="I775" s="20" t="s">
        <v>28</v>
      </c>
      <c r="J775" s="20">
        <v>3.3639999999999999</v>
      </c>
      <c r="K775" s="20">
        <v>1</v>
      </c>
      <c r="L775" s="20" t="s">
        <v>29</v>
      </c>
      <c r="M775" s="20" t="s">
        <v>28</v>
      </c>
      <c r="N775" s="20">
        <v>1</v>
      </c>
      <c r="O775" s="20" t="s">
        <v>28</v>
      </c>
      <c r="P775" s="20">
        <v>1.9570000000000001</v>
      </c>
    </row>
    <row r="776" spans="1:16" x14ac:dyDescent="0.2">
      <c r="A776" t="s">
        <v>147</v>
      </c>
      <c r="B776">
        <v>5</v>
      </c>
      <c r="C776" s="20" t="s">
        <v>34</v>
      </c>
      <c r="D776" s="20" t="s">
        <v>28</v>
      </c>
      <c r="E776" s="20" t="s">
        <v>31</v>
      </c>
      <c r="F776" s="20" t="s">
        <v>35</v>
      </c>
      <c r="G776" s="20" t="s">
        <v>42</v>
      </c>
      <c r="H776" s="20" t="s">
        <v>28</v>
      </c>
      <c r="I776" s="20" t="s">
        <v>28</v>
      </c>
      <c r="J776" s="20">
        <v>2.8359999999999999</v>
      </c>
      <c r="K776" s="20">
        <v>1</v>
      </c>
      <c r="L776" s="20" t="s">
        <v>50</v>
      </c>
      <c r="M776" s="20" t="s">
        <v>28</v>
      </c>
      <c r="N776" s="20">
        <v>1</v>
      </c>
      <c r="O776" s="20" t="s">
        <v>28</v>
      </c>
      <c r="P776" s="20">
        <v>2.3140000000000001</v>
      </c>
    </row>
    <row r="777" spans="1:16" x14ac:dyDescent="0.2">
      <c r="A777" t="s">
        <v>147</v>
      </c>
      <c r="B777">
        <v>6</v>
      </c>
      <c r="C777" s="20" t="s">
        <v>33</v>
      </c>
      <c r="D777" s="20" t="s">
        <v>35</v>
      </c>
      <c r="E777" s="20" t="s">
        <v>30</v>
      </c>
      <c r="F777" s="20" t="s">
        <v>28</v>
      </c>
      <c r="G777" s="20" t="s">
        <v>29</v>
      </c>
      <c r="H777" s="20" t="s">
        <v>35</v>
      </c>
      <c r="I777" s="20" t="s">
        <v>35</v>
      </c>
      <c r="J777" s="20">
        <v>1.266</v>
      </c>
      <c r="K777" s="20">
        <v>1</v>
      </c>
      <c r="L777" s="20" t="s">
        <v>50</v>
      </c>
      <c r="M777" s="20" t="s">
        <v>28</v>
      </c>
      <c r="N777" s="20">
        <v>1</v>
      </c>
      <c r="O777" s="20" t="s">
        <v>28</v>
      </c>
      <c r="P777" s="20">
        <v>2.1175999999999999</v>
      </c>
    </row>
    <row r="778" spans="1:16" x14ac:dyDescent="0.2">
      <c r="A778" t="s">
        <v>147</v>
      </c>
      <c r="B778">
        <v>7</v>
      </c>
      <c r="C778" s="20" t="s">
        <v>34</v>
      </c>
      <c r="D778" s="20" t="s">
        <v>35</v>
      </c>
      <c r="E778" s="20" t="s">
        <v>30</v>
      </c>
      <c r="F778" s="20" t="s">
        <v>28</v>
      </c>
      <c r="G778" s="20" t="s">
        <v>43</v>
      </c>
      <c r="H778" s="20" t="s">
        <v>28</v>
      </c>
      <c r="I778" s="20" t="s">
        <v>28</v>
      </c>
      <c r="J778" s="20">
        <v>2.5463</v>
      </c>
      <c r="K778" s="20">
        <v>1</v>
      </c>
      <c r="L778" s="20" t="s">
        <v>32</v>
      </c>
      <c r="M778" s="20" t="s">
        <v>28</v>
      </c>
      <c r="N778" s="20">
        <v>1</v>
      </c>
      <c r="O778" s="20" t="s">
        <v>28</v>
      </c>
      <c r="P778" s="20">
        <v>2.3323999999999998</v>
      </c>
    </row>
    <row r="779" spans="1:16" x14ac:dyDescent="0.2">
      <c r="A779" t="s">
        <v>147</v>
      </c>
      <c r="B779">
        <v>8</v>
      </c>
      <c r="C779" s="20" t="s">
        <v>36</v>
      </c>
      <c r="D779" s="20" t="s">
        <v>28</v>
      </c>
      <c r="E779" s="20" t="s">
        <v>37</v>
      </c>
      <c r="F779" s="20" t="s">
        <v>28</v>
      </c>
      <c r="G779" s="20" t="s">
        <v>29</v>
      </c>
      <c r="H779" s="20" t="s">
        <v>35</v>
      </c>
      <c r="I779" s="20" t="s">
        <v>35</v>
      </c>
      <c r="J779" s="20">
        <v>1.6818</v>
      </c>
      <c r="K779" s="20">
        <v>1</v>
      </c>
      <c r="L779" s="20" t="s">
        <v>50</v>
      </c>
      <c r="M779" s="20" t="s">
        <v>35</v>
      </c>
      <c r="N779" s="20">
        <v>1</v>
      </c>
      <c r="O779" s="20" t="s">
        <v>35</v>
      </c>
      <c r="P779" s="20">
        <v>2.9039000000000001</v>
      </c>
    </row>
    <row r="780" spans="1:16" x14ac:dyDescent="0.2">
      <c r="A780" t="s">
        <v>147</v>
      </c>
      <c r="B780">
        <v>9</v>
      </c>
      <c r="C780" s="20" t="s">
        <v>36</v>
      </c>
      <c r="D780" s="20" t="s">
        <v>28</v>
      </c>
      <c r="E780" s="20" t="s">
        <v>38</v>
      </c>
      <c r="F780" s="20" t="s">
        <v>28</v>
      </c>
      <c r="G780" s="20" t="s">
        <v>36</v>
      </c>
      <c r="H780" s="20" t="s">
        <v>28</v>
      </c>
      <c r="I780" s="20" t="s">
        <v>28</v>
      </c>
      <c r="J780" s="20">
        <v>2.3184</v>
      </c>
      <c r="K780" s="20">
        <v>1</v>
      </c>
      <c r="L780" s="20" t="s">
        <v>48</v>
      </c>
      <c r="M780" s="20" t="s">
        <v>28</v>
      </c>
      <c r="N780" s="20">
        <v>1</v>
      </c>
      <c r="O780" s="20" t="s">
        <v>28</v>
      </c>
      <c r="P780" s="20">
        <v>2.3142999999999998</v>
      </c>
    </row>
    <row r="781" spans="1:16" x14ac:dyDescent="0.2">
      <c r="A781" t="s">
        <v>147</v>
      </c>
      <c r="B781">
        <v>10</v>
      </c>
      <c r="C781" s="20" t="s">
        <v>39</v>
      </c>
      <c r="D781" s="20" t="s">
        <v>28</v>
      </c>
      <c r="E781" s="20" t="s">
        <v>34</v>
      </c>
      <c r="F781" s="20" t="s">
        <v>28</v>
      </c>
      <c r="G781" s="20" t="s">
        <v>29</v>
      </c>
      <c r="H781" s="20" t="s">
        <v>35</v>
      </c>
      <c r="I781" s="20" t="s">
        <v>35</v>
      </c>
      <c r="J781" s="20">
        <v>2.4988000000000001</v>
      </c>
      <c r="K781" s="20">
        <v>1</v>
      </c>
      <c r="L781" s="20" t="s">
        <v>32</v>
      </c>
      <c r="M781" s="20" t="s">
        <v>35</v>
      </c>
      <c r="N781" s="20">
        <v>1</v>
      </c>
      <c r="O781" s="20" t="s">
        <v>35</v>
      </c>
      <c r="P781" s="20">
        <v>4.8132000000000001</v>
      </c>
    </row>
    <row r="782" spans="1:16" x14ac:dyDescent="0.2">
      <c r="A782" t="s">
        <v>147</v>
      </c>
      <c r="B782">
        <v>11</v>
      </c>
      <c r="G782" s="20" t="s">
        <v>44</v>
      </c>
      <c r="H782" s="20" t="s">
        <v>28</v>
      </c>
      <c r="I782" s="20" t="s">
        <v>28</v>
      </c>
      <c r="J782" s="20">
        <v>2.5653000000000001</v>
      </c>
      <c r="K782" s="20">
        <v>1</v>
      </c>
      <c r="L782" s="20" t="s">
        <v>47</v>
      </c>
      <c r="M782" s="20" t="s">
        <v>28</v>
      </c>
      <c r="N782" s="20">
        <v>1</v>
      </c>
      <c r="O782" s="20" t="s">
        <v>28</v>
      </c>
      <c r="P782" s="20">
        <v>2.7982</v>
      </c>
    </row>
    <row r="783" spans="1:16" x14ac:dyDescent="0.2">
      <c r="A783" t="s">
        <v>147</v>
      </c>
      <c r="B783">
        <v>12</v>
      </c>
      <c r="G783" s="20" t="s">
        <v>44</v>
      </c>
      <c r="H783" s="20" t="s">
        <v>28</v>
      </c>
      <c r="I783" s="20" t="s">
        <v>28</v>
      </c>
      <c r="J783" s="20">
        <v>2.8098999999999998</v>
      </c>
      <c r="K783" s="20">
        <v>1</v>
      </c>
      <c r="L783" s="20" t="s">
        <v>39</v>
      </c>
      <c r="M783" s="20" t="s">
        <v>28</v>
      </c>
      <c r="N783" s="20">
        <v>1</v>
      </c>
      <c r="O783" s="20" t="s">
        <v>28</v>
      </c>
      <c r="P783" s="20">
        <v>2.1349999999999998</v>
      </c>
    </row>
    <row r="784" spans="1:16" x14ac:dyDescent="0.2">
      <c r="A784" t="s">
        <v>147</v>
      </c>
      <c r="B784">
        <v>13</v>
      </c>
      <c r="G784" s="20" t="s">
        <v>40</v>
      </c>
      <c r="H784" s="20" t="s">
        <v>28</v>
      </c>
      <c r="I784" s="20" t="s">
        <v>28</v>
      </c>
      <c r="J784" s="20">
        <v>2.4308999999999998</v>
      </c>
      <c r="K784" s="20">
        <v>1</v>
      </c>
      <c r="L784" s="20" t="s">
        <v>30</v>
      </c>
      <c r="M784" s="20" t="s">
        <v>28</v>
      </c>
      <c r="N784" s="20">
        <v>1</v>
      </c>
      <c r="O784" s="20" t="s">
        <v>28</v>
      </c>
      <c r="P784" s="20">
        <v>1.8174999999999999</v>
      </c>
    </row>
    <row r="785" spans="1:16" x14ac:dyDescent="0.2">
      <c r="A785" t="s">
        <v>147</v>
      </c>
      <c r="B785">
        <v>14</v>
      </c>
      <c r="G785" s="20" t="s">
        <v>45</v>
      </c>
      <c r="H785" s="20" t="s">
        <v>28</v>
      </c>
      <c r="I785" s="20" t="s">
        <v>28</v>
      </c>
      <c r="J785" s="20">
        <v>3.7357999999999998</v>
      </c>
      <c r="K785" s="20">
        <v>1</v>
      </c>
      <c r="L785" s="20" t="s">
        <v>47</v>
      </c>
      <c r="M785" s="20" t="s">
        <v>35</v>
      </c>
      <c r="N785" s="20">
        <v>1</v>
      </c>
      <c r="O785" s="20" t="s">
        <v>35</v>
      </c>
      <c r="P785" s="20">
        <v>2.1682000000000001</v>
      </c>
    </row>
    <row r="786" spans="1:16" x14ac:dyDescent="0.2">
      <c r="A786" t="s">
        <v>147</v>
      </c>
      <c r="B786">
        <v>15</v>
      </c>
      <c r="G786" s="20" t="s">
        <v>40</v>
      </c>
      <c r="H786" s="20" t="s">
        <v>35</v>
      </c>
      <c r="I786" s="20" t="s">
        <v>35</v>
      </c>
      <c r="J786" s="20">
        <v>2.2288000000000001</v>
      </c>
      <c r="K786" s="20">
        <v>1</v>
      </c>
      <c r="L786" s="20" t="s">
        <v>50</v>
      </c>
      <c r="M786" s="20" t="s">
        <v>28</v>
      </c>
      <c r="N786" s="20">
        <v>1</v>
      </c>
      <c r="O786" s="20" t="s">
        <v>28</v>
      </c>
      <c r="P786" s="20">
        <v>3.4815999999999998</v>
      </c>
    </row>
    <row r="787" spans="1:16" x14ac:dyDescent="0.2">
      <c r="A787" t="s">
        <v>147</v>
      </c>
      <c r="B787">
        <v>16</v>
      </c>
      <c r="G787" s="20" t="s">
        <v>45</v>
      </c>
      <c r="H787" s="20" t="s">
        <v>35</v>
      </c>
      <c r="I787" s="20" t="s">
        <v>35</v>
      </c>
      <c r="J787" s="20">
        <v>2.2481</v>
      </c>
      <c r="K787" s="20">
        <v>1</v>
      </c>
      <c r="L787" s="20" t="s">
        <v>40</v>
      </c>
      <c r="M787" s="20" t="s">
        <v>28</v>
      </c>
      <c r="N787" s="20">
        <v>1</v>
      </c>
      <c r="O787" s="20" t="s">
        <v>28</v>
      </c>
      <c r="P787" s="20">
        <v>1.9963</v>
      </c>
    </row>
    <row r="788" spans="1:16" x14ac:dyDescent="0.2">
      <c r="A788" t="s">
        <v>147</v>
      </c>
      <c r="B788">
        <v>17</v>
      </c>
      <c r="G788" s="20" t="s">
        <v>41</v>
      </c>
      <c r="H788" s="20" t="s">
        <v>28</v>
      </c>
      <c r="I788" s="20" t="s">
        <v>28</v>
      </c>
      <c r="J788" s="20">
        <v>2.8997999999999999</v>
      </c>
      <c r="K788" s="20">
        <v>1</v>
      </c>
      <c r="L788" s="20" t="s">
        <v>47</v>
      </c>
      <c r="M788" s="20" t="s">
        <v>35</v>
      </c>
      <c r="N788" s="20">
        <v>1</v>
      </c>
      <c r="O788" s="20" t="s">
        <v>35</v>
      </c>
      <c r="P788" s="20">
        <v>1.8146</v>
      </c>
    </row>
    <row r="789" spans="1:16" x14ac:dyDescent="0.2">
      <c r="A789" t="s">
        <v>147</v>
      </c>
      <c r="B789">
        <v>18</v>
      </c>
      <c r="G789" s="20" t="s">
        <v>45</v>
      </c>
      <c r="H789" s="20" t="s">
        <v>35</v>
      </c>
      <c r="I789" s="20" t="s">
        <v>35</v>
      </c>
      <c r="J789" s="20">
        <v>2.9980000000000002</v>
      </c>
      <c r="K789" s="20">
        <v>1</v>
      </c>
      <c r="L789" s="20" t="s">
        <v>50</v>
      </c>
      <c r="M789" s="20" t="s">
        <v>35</v>
      </c>
      <c r="N789" s="20">
        <v>1</v>
      </c>
      <c r="O789" s="20" t="s">
        <v>35</v>
      </c>
      <c r="P789" s="20">
        <v>2.9312</v>
      </c>
    </row>
    <row r="790" spans="1:16" x14ac:dyDescent="0.2">
      <c r="A790" t="s">
        <v>147</v>
      </c>
      <c r="B790">
        <v>19</v>
      </c>
      <c r="G790" s="20" t="s">
        <v>27</v>
      </c>
      <c r="H790" s="20" t="s">
        <v>28</v>
      </c>
      <c r="I790" s="20" t="s">
        <v>28</v>
      </c>
      <c r="J790" s="20">
        <v>2.3191000000000002</v>
      </c>
      <c r="K790" s="20">
        <v>1</v>
      </c>
      <c r="L790" s="20" t="s">
        <v>30</v>
      </c>
      <c r="M790" s="20" t="s">
        <v>28</v>
      </c>
      <c r="N790" s="20">
        <v>1</v>
      </c>
      <c r="O790" s="20" t="s">
        <v>28</v>
      </c>
      <c r="P790" s="20">
        <v>3.1970000000000001</v>
      </c>
    </row>
    <row r="791" spans="1:16" x14ac:dyDescent="0.2">
      <c r="A791" t="s">
        <v>147</v>
      </c>
      <c r="B791">
        <v>20</v>
      </c>
      <c r="G791" s="20" t="s">
        <v>27</v>
      </c>
      <c r="H791" s="20" t="s">
        <v>28</v>
      </c>
      <c r="I791" s="20" t="s">
        <v>28</v>
      </c>
      <c r="J791" s="20">
        <v>2.6177000000000001</v>
      </c>
      <c r="K791" s="20">
        <v>1</v>
      </c>
      <c r="L791" s="20" t="s">
        <v>33</v>
      </c>
      <c r="M791" s="20" t="s">
        <v>28</v>
      </c>
      <c r="N791" s="20">
        <v>1</v>
      </c>
      <c r="O791" s="20" t="s">
        <v>28</v>
      </c>
      <c r="P791" s="20">
        <v>1.9202999999999999</v>
      </c>
    </row>
    <row r="792" spans="1:16" x14ac:dyDescent="0.2">
      <c r="A792" t="s">
        <v>147</v>
      </c>
      <c r="B792">
        <v>21</v>
      </c>
      <c r="G792" s="20" t="s">
        <v>27</v>
      </c>
      <c r="H792" s="20" t="s">
        <v>35</v>
      </c>
      <c r="I792" s="20" t="s">
        <v>35</v>
      </c>
      <c r="J792" s="20">
        <v>1.7524</v>
      </c>
      <c r="K792" s="20">
        <v>1</v>
      </c>
      <c r="L792" s="20" t="s">
        <v>38</v>
      </c>
      <c r="M792" s="20" t="s">
        <v>28</v>
      </c>
      <c r="N792" s="20">
        <v>1</v>
      </c>
      <c r="O792" s="20" t="s">
        <v>28</v>
      </c>
      <c r="P792" s="20">
        <v>2.0958000000000001</v>
      </c>
    </row>
    <row r="793" spans="1:16" x14ac:dyDescent="0.2">
      <c r="A793" t="s">
        <v>147</v>
      </c>
      <c r="B793">
        <v>22</v>
      </c>
      <c r="G793" s="20" t="s">
        <v>36</v>
      </c>
      <c r="H793" s="20" t="s">
        <v>28</v>
      </c>
      <c r="I793" s="20" t="s">
        <v>28</v>
      </c>
      <c r="J793" s="20">
        <v>4.1969000000000003</v>
      </c>
      <c r="K793" s="20">
        <v>1</v>
      </c>
      <c r="L793" s="20" t="s">
        <v>30</v>
      </c>
      <c r="M793" s="20" t="s">
        <v>35</v>
      </c>
      <c r="N793" s="20">
        <v>1</v>
      </c>
      <c r="O793" s="20" t="s">
        <v>35</v>
      </c>
      <c r="P793" s="20">
        <v>2.3641999999999999</v>
      </c>
    </row>
    <row r="794" spans="1:16" x14ac:dyDescent="0.2">
      <c r="A794" t="s">
        <v>147</v>
      </c>
      <c r="B794">
        <v>23</v>
      </c>
      <c r="G794" s="20" t="s">
        <v>46</v>
      </c>
      <c r="H794" s="20" t="s">
        <v>28</v>
      </c>
      <c r="I794" s="20" t="s">
        <v>28</v>
      </c>
      <c r="J794" s="20">
        <v>2.2303999999999999</v>
      </c>
      <c r="K794" s="20">
        <v>1</v>
      </c>
      <c r="L794" s="20" t="s">
        <v>43</v>
      </c>
      <c r="M794" s="20" t="s">
        <v>28</v>
      </c>
      <c r="N794" s="20">
        <v>1</v>
      </c>
      <c r="O794" s="20" t="s">
        <v>28</v>
      </c>
      <c r="P794" s="20">
        <v>2.4742999999999999</v>
      </c>
    </row>
    <row r="795" spans="1:16" x14ac:dyDescent="0.2">
      <c r="A795" t="s">
        <v>147</v>
      </c>
      <c r="B795">
        <v>24</v>
      </c>
      <c r="G795" s="20" t="s">
        <v>38</v>
      </c>
      <c r="H795" s="20" t="s">
        <v>28</v>
      </c>
      <c r="I795" s="20" t="s">
        <v>28</v>
      </c>
      <c r="J795" s="20">
        <v>2.4510000000000001</v>
      </c>
      <c r="K795" s="20">
        <v>1</v>
      </c>
      <c r="L795" s="20" t="s">
        <v>34</v>
      </c>
      <c r="M795" s="20" t="s">
        <v>28</v>
      </c>
      <c r="N795" s="20">
        <v>1</v>
      </c>
      <c r="O795" s="20" t="s">
        <v>28</v>
      </c>
      <c r="P795" s="20">
        <v>1.8807</v>
      </c>
    </row>
    <row r="796" spans="1:16" x14ac:dyDescent="0.2">
      <c r="A796" t="s">
        <v>147</v>
      </c>
      <c r="B796">
        <v>25</v>
      </c>
      <c r="G796" s="20" t="s">
        <v>46</v>
      </c>
      <c r="H796" s="20" t="s">
        <v>35</v>
      </c>
      <c r="I796" s="20" t="s">
        <v>35</v>
      </c>
      <c r="J796" s="20">
        <v>0.8901</v>
      </c>
      <c r="K796" s="20">
        <v>1</v>
      </c>
      <c r="L796" s="20" t="s">
        <v>30</v>
      </c>
      <c r="M796" s="20" t="s">
        <v>35</v>
      </c>
      <c r="N796" s="20">
        <v>1</v>
      </c>
      <c r="O796" s="20" t="s">
        <v>35</v>
      </c>
      <c r="P796" s="20">
        <v>2.2151999999999998</v>
      </c>
    </row>
    <row r="797" spans="1:16" x14ac:dyDescent="0.2">
      <c r="A797" t="s">
        <v>147</v>
      </c>
      <c r="B797">
        <v>26</v>
      </c>
      <c r="G797" s="20" t="s">
        <v>47</v>
      </c>
      <c r="H797" s="20" t="s">
        <v>28</v>
      </c>
      <c r="I797" s="20" t="s">
        <v>28</v>
      </c>
      <c r="J797" s="20">
        <v>2.9123000000000001</v>
      </c>
      <c r="K797" s="20">
        <v>1</v>
      </c>
      <c r="L797" s="20" t="s">
        <v>49</v>
      </c>
      <c r="M797" s="20" t="s">
        <v>28</v>
      </c>
      <c r="N797" s="20">
        <v>1</v>
      </c>
      <c r="O797" s="20" t="s">
        <v>28</v>
      </c>
      <c r="P797" s="20">
        <v>1.8008999999999999</v>
      </c>
    </row>
    <row r="798" spans="1:16" x14ac:dyDescent="0.2">
      <c r="A798" t="s">
        <v>147</v>
      </c>
      <c r="B798">
        <v>27</v>
      </c>
      <c r="G798" s="20" t="s">
        <v>27</v>
      </c>
      <c r="H798" s="20" t="s">
        <v>28</v>
      </c>
      <c r="I798" s="20" t="s">
        <v>28</v>
      </c>
      <c r="J798" s="20">
        <v>2.3641999999999999</v>
      </c>
      <c r="K798" s="20">
        <v>1</v>
      </c>
      <c r="L798" s="20" t="s">
        <v>34</v>
      </c>
      <c r="M798" s="20" t="s">
        <v>35</v>
      </c>
      <c r="N798" s="20">
        <v>1</v>
      </c>
      <c r="O798" s="20" t="s">
        <v>35</v>
      </c>
      <c r="P798" s="20">
        <v>1.9629000000000001</v>
      </c>
    </row>
    <row r="799" spans="1:16" x14ac:dyDescent="0.2">
      <c r="A799" t="s">
        <v>147</v>
      </c>
      <c r="B799">
        <v>28</v>
      </c>
      <c r="G799" s="20" t="s">
        <v>47</v>
      </c>
      <c r="H799" s="20" t="s">
        <v>35</v>
      </c>
      <c r="I799" s="20" t="s">
        <v>35</v>
      </c>
      <c r="J799" s="20">
        <v>1.7129000000000001</v>
      </c>
      <c r="K799" s="20">
        <v>1</v>
      </c>
      <c r="L799" s="20" t="s">
        <v>30</v>
      </c>
      <c r="M799" s="20" t="s">
        <v>35</v>
      </c>
      <c r="N799" s="20">
        <v>1</v>
      </c>
      <c r="O799" s="20" t="s">
        <v>35</v>
      </c>
      <c r="P799" s="20">
        <v>2.1476000000000002</v>
      </c>
    </row>
    <row r="800" spans="1:16" x14ac:dyDescent="0.2">
      <c r="A800" t="s">
        <v>147</v>
      </c>
      <c r="B800">
        <v>29</v>
      </c>
      <c r="G800" s="20" t="s">
        <v>36</v>
      </c>
      <c r="H800" s="20" t="s">
        <v>28</v>
      </c>
      <c r="I800" s="20" t="s">
        <v>28</v>
      </c>
      <c r="J800" s="20">
        <v>3.5470999999999999</v>
      </c>
      <c r="K800" s="20">
        <v>1</v>
      </c>
      <c r="L800" s="20" t="s">
        <v>49</v>
      </c>
      <c r="M800" s="20" t="s">
        <v>35</v>
      </c>
      <c r="N800" s="20">
        <v>1</v>
      </c>
      <c r="O800" s="20" t="s">
        <v>35</v>
      </c>
      <c r="P800" s="20">
        <v>2.1644000000000001</v>
      </c>
    </row>
    <row r="801" spans="1:16" x14ac:dyDescent="0.2">
      <c r="A801" t="s">
        <v>147</v>
      </c>
      <c r="B801">
        <v>30</v>
      </c>
      <c r="G801" s="20" t="s">
        <v>47</v>
      </c>
      <c r="H801" s="20" t="s">
        <v>35</v>
      </c>
      <c r="I801" s="20" t="s">
        <v>35</v>
      </c>
      <c r="J801" s="20">
        <v>1.8868</v>
      </c>
      <c r="K801" s="20">
        <v>1</v>
      </c>
      <c r="L801" s="20" t="s">
        <v>38</v>
      </c>
      <c r="M801" s="20" t="s">
        <v>28</v>
      </c>
      <c r="N801" s="20">
        <v>1</v>
      </c>
      <c r="O801" s="20" t="s">
        <v>28</v>
      </c>
      <c r="P801" s="20">
        <v>2.2797000000000001</v>
      </c>
    </row>
    <row r="802" spans="1:16" x14ac:dyDescent="0.2">
      <c r="A802" t="s">
        <v>147</v>
      </c>
      <c r="B802">
        <v>31</v>
      </c>
      <c r="G802" s="20" t="s">
        <v>44</v>
      </c>
      <c r="H802" s="20" t="s">
        <v>28</v>
      </c>
      <c r="I802" s="20" t="s">
        <v>28</v>
      </c>
      <c r="J802" s="20">
        <v>1.7975000000000001</v>
      </c>
      <c r="K802" s="20">
        <v>1</v>
      </c>
      <c r="L802" s="20" t="s">
        <v>48</v>
      </c>
      <c r="M802" s="20" t="s">
        <v>28</v>
      </c>
      <c r="N802" s="20">
        <v>1</v>
      </c>
      <c r="O802" s="20" t="s">
        <v>28</v>
      </c>
      <c r="P802" s="20">
        <v>2.2589000000000001</v>
      </c>
    </row>
    <row r="803" spans="1:16" x14ac:dyDescent="0.2">
      <c r="A803" t="s">
        <v>147</v>
      </c>
      <c r="B803">
        <v>32</v>
      </c>
      <c r="G803" s="20" t="s">
        <v>42</v>
      </c>
      <c r="H803" s="20" t="s">
        <v>28</v>
      </c>
      <c r="I803" s="20" t="s">
        <v>28</v>
      </c>
      <c r="J803" s="20">
        <v>3.1116999999999999</v>
      </c>
      <c r="K803" s="20">
        <v>1</v>
      </c>
      <c r="L803" s="20" t="s">
        <v>42</v>
      </c>
      <c r="M803" s="20" t="s">
        <v>28</v>
      </c>
      <c r="N803" s="20">
        <v>1</v>
      </c>
      <c r="O803" s="20" t="s">
        <v>28</v>
      </c>
      <c r="P803" s="20">
        <v>2.1183999999999998</v>
      </c>
    </row>
    <row r="804" spans="1:16" x14ac:dyDescent="0.2">
      <c r="A804" t="s">
        <v>147</v>
      </c>
      <c r="B804">
        <v>33</v>
      </c>
      <c r="G804" s="20" t="s">
        <v>44</v>
      </c>
      <c r="H804" s="20" t="s">
        <v>35</v>
      </c>
      <c r="I804" s="20" t="s">
        <v>35</v>
      </c>
      <c r="J804" s="20">
        <v>0.96609999999999996</v>
      </c>
      <c r="K804" s="20">
        <v>1</v>
      </c>
      <c r="L804" s="20" t="s">
        <v>29</v>
      </c>
      <c r="M804" s="20" t="s">
        <v>28</v>
      </c>
      <c r="N804" s="20">
        <v>1</v>
      </c>
      <c r="O804" s="20" t="s">
        <v>28</v>
      </c>
      <c r="P804" s="20">
        <v>1.8495999999999999</v>
      </c>
    </row>
    <row r="805" spans="1:16" x14ac:dyDescent="0.2">
      <c r="A805" t="s">
        <v>147</v>
      </c>
      <c r="B805">
        <v>34</v>
      </c>
      <c r="G805" s="20" t="s">
        <v>32</v>
      </c>
      <c r="H805" s="20" t="s">
        <v>28</v>
      </c>
      <c r="I805" s="20" t="s">
        <v>28</v>
      </c>
      <c r="J805" s="20">
        <v>2.4722</v>
      </c>
      <c r="K805" s="20">
        <v>1</v>
      </c>
      <c r="L805" s="20" t="s">
        <v>47</v>
      </c>
      <c r="M805" s="20" t="s">
        <v>28</v>
      </c>
      <c r="N805" s="20">
        <v>1</v>
      </c>
      <c r="O805" s="20" t="s">
        <v>28</v>
      </c>
      <c r="P805" s="20">
        <v>2.0480999999999998</v>
      </c>
    </row>
    <row r="806" spans="1:16" x14ac:dyDescent="0.2">
      <c r="A806" t="s">
        <v>147</v>
      </c>
      <c r="B806">
        <v>35</v>
      </c>
      <c r="G806" s="20" t="s">
        <v>37</v>
      </c>
      <c r="H806" s="20" t="s">
        <v>28</v>
      </c>
      <c r="I806" s="20" t="s">
        <v>28</v>
      </c>
      <c r="J806" s="20">
        <v>1.9329000000000001</v>
      </c>
      <c r="K806" s="20">
        <v>1</v>
      </c>
      <c r="L806" s="20" t="s">
        <v>42</v>
      </c>
      <c r="M806" s="20" t="s">
        <v>35</v>
      </c>
      <c r="N806" s="20">
        <v>1</v>
      </c>
      <c r="O806" s="20" t="s">
        <v>35</v>
      </c>
      <c r="P806" s="20">
        <v>2.0817000000000001</v>
      </c>
    </row>
    <row r="807" spans="1:16" x14ac:dyDescent="0.2">
      <c r="A807" t="s">
        <v>147</v>
      </c>
      <c r="B807">
        <v>36</v>
      </c>
      <c r="G807" s="20" t="s">
        <v>32</v>
      </c>
      <c r="H807" s="20" t="s">
        <v>35</v>
      </c>
      <c r="I807" s="20" t="s">
        <v>35</v>
      </c>
      <c r="J807" s="20">
        <v>1.4719</v>
      </c>
      <c r="K807" s="20">
        <v>1</v>
      </c>
      <c r="L807" s="20" t="s">
        <v>29</v>
      </c>
      <c r="M807" s="20" t="s">
        <v>35</v>
      </c>
      <c r="N807" s="20">
        <v>1</v>
      </c>
      <c r="O807" s="20" t="s">
        <v>35</v>
      </c>
      <c r="P807" s="20">
        <v>2.2492999999999999</v>
      </c>
    </row>
    <row r="808" spans="1:16" x14ac:dyDescent="0.2">
      <c r="A808" t="s">
        <v>147</v>
      </c>
      <c r="B808">
        <v>37</v>
      </c>
      <c r="G808" s="20" t="s">
        <v>37</v>
      </c>
      <c r="H808" s="20" t="s">
        <v>35</v>
      </c>
      <c r="I808" s="20" t="s">
        <v>35</v>
      </c>
      <c r="J808" s="20">
        <v>3.43</v>
      </c>
      <c r="K808" s="20">
        <v>1</v>
      </c>
      <c r="L808" s="20" t="s">
        <v>47</v>
      </c>
      <c r="M808" s="20" t="s">
        <v>35</v>
      </c>
      <c r="N808" s="20">
        <v>1</v>
      </c>
      <c r="O808" s="20" t="s">
        <v>35</v>
      </c>
      <c r="P808" s="20">
        <v>3.1778</v>
      </c>
    </row>
    <row r="809" spans="1:16" x14ac:dyDescent="0.2">
      <c r="A809" t="s">
        <v>147</v>
      </c>
      <c r="B809">
        <v>38</v>
      </c>
      <c r="G809" s="20" t="s">
        <v>37</v>
      </c>
      <c r="H809" s="20" t="s">
        <v>28</v>
      </c>
      <c r="I809" s="20" t="s">
        <v>28</v>
      </c>
      <c r="J809" s="20">
        <v>1.8956</v>
      </c>
      <c r="K809" s="20">
        <v>1</v>
      </c>
      <c r="L809" s="20" t="s">
        <v>42</v>
      </c>
      <c r="M809" s="20" t="s">
        <v>35</v>
      </c>
      <c r="N809" s="20">
        <v>1</v>
      </c>
      <c r="O809" s="20" t="s">
        <v>35</v>
      </c>
      <c r="P809" s="20">
        <v>2.9298000000000002</v>
      </c>
    </row>
    <row r="810" spans="1:16" x14ac:dyDescent="0.2">
      <c r="A810" t="s">
        <v>147</v>
      </c>
      <c r="B810">
        <v>39</v>
      </c>
      <c r="G810" s="20" t="s">
        <v>34</v>
      </c>
      <c r="H810" s="20" t="s">
        <v>28</v>
      </c>
      <c r="I810" s="20" t="s">
        <v>28</v>
      </c>
      <c r="J810" s="20">
        <v>2.6802000000000001</v>
      </c>
      <c r="K810" s="20">
        <v>1</v>
      </c>
      <c r="L810" s="20" t="s">
        <v>41</v>
      </c>
      <c r="M810" s="20" t="s">
        <v>28</v>
      </c>
      <c r="N810" s="20">
        <v>1</v>
      </c>
      <c r="O810" s="20" t="s">
        <v>28</v>
      </c>
      <c r="P810" s="20">
        <v>2.7841999999999998</v>
      </c>
    </row>
    <row r="811" spans="1:16" x14ac:dyDescent="0.2">
      <c r="A811" t="s">
        <v>147</v>
      </c>
      <c r="B811">
        <v>40</v>
      </c>
      <c r="G811" s="20" t="s">
        <v>48</v>
      </c>
      <c r="H811" s="20" t="s">
        <v>28</v>
      </c>
      <c r="I811" s="20" t="s">
        <v>28</v>
      </c>
      <c r="J811" s="20">
        <v>1.998</v>
      </c>
      <c r="K811" s="20">
        <v>1</v>
      </c>
      <c r="L811" s="20" t="s">
        <v>37</v>
      </c>
      <c r="M811" s="20" t="s">
        <v>28</v>
      </c>
      <c r="N811" s="20">
        <v>1</v>
      </c>
      <c r="O811" s="20" t="s">
        <v>28</v>
      </c>
      <c r="P811" s="20">
        <v>2.9645999999999999</v>
      </c>
    </row>
    <row r="812" spans="1:16" x14ac:dyDescent="0.2">
      <c r="A812" t="s">
        <v>147</v>
      </c>
      <c r="B812">
        <v>41</v>
      </c>
      <c r="G812" s="20" t="s">
        <v>36</v>
      </c>
      <c r="H812" s="20" t="s">
        <v>28</v>
      </c>
      <c r="I812" s="20" t="s">
        <v>35</v>
      </c>
      <c r="J812" s="20">
        <v>4.1254</v>
      </c>
      <c r="K812" s="20">
        <v>0</v>
      </c>
      <c r="L812" s="20" t="s">
        <v>40</v>
      </c>
      <c r="M812" s="20" t="s">
        <v>28</v>
      </c>
      <c r="N812" s="20">
        <v>1</v>
      </c>
      <c r="O812" s="20" t="s">
        <v>28</v>
      </c>
      <c r="P812" s="20">
        <v>2.1488</v>
      </c>
    </row>
    <row r="813" spans="1:16" x14ac:dyDescent="0.2">
      <c r="A813" t="s">
        <v>147</v>
      </c>
      <c r="B813">
        <v>42</v>
      </c>
      <c r="G813" s="20" t="s">
        <v>31</v>
      </c>
      <c r="H813" s="20" t="s">
        <v>28</v>
      </c>
      <c r="I813" s="20" t="s">
        <v>28</v>
      </c>
      <c r="J813" s="20">
        <v>2.3660000000000001</v>
      </c>
      <c r="K813" s="20">
        <v>1</v>
      </c>
      <c r="L813" s="20" t="s">
        <v>48</v>
      </c>
      <c r="M813" s="20" t="s">
        <v>28</v>
      </c>
      <c r="N813" s="20">
        <v>1</v>
      </c>
      <c r="O813" s="20" t="s">
        <v>28</v>
      </c>
      <c r="P813" s="20">
        <v>2.3287</v>
      </c>
    </row>
    <row r="814" spans="1:16" x14ac:dyDescent="0.2">
      <c r="A814" t="s">
        <v>147</v>
      </c>
      <c r="B814">
        <v>43</v>
      </c>
      <c r="G814" s="20" t="s">
        <v>36</v>
      </c>
      <c r="H814" s="20" t="s">
        <v>35</v>
      </c>
      <c r="I814" s="20" t="s">
        <v>35</v>
      </c>
      <c r="J814" s="20">
        <v>1.8492</v>
      </c>
      <c r="K814" s="20">
        <v>1</v>
      </c>
      <c r="L814" s="20" t="s">
        <v>44</v>
      </c>
      <c r="M814" s="20" t="s">
        <v>28</v>
      </c>
      <c r="N814" s="20">
        <v>1</v>
      </c>
      <c r="O814" s="20" t="s">
        <v>28</v>
      </c>
      <c r="P814" s="20">
        <v>1.9814000000000001</v>
      </c>
    </row>
    <row r="815" spans="1:16" x14ac:dyDescent="0.2">
      <c r="A815" t="s">
        <v>147</v>
      </c>
      <c r="B815">
        <v>44</v>
      </c>
      <c r="G815" s="20" t="s">
        <v>49</v>
      </c>
      <c r="H815" s="20" t="s">
        <v>28</v>
      </c>
      <c r="I815" s="20" t="s">
        <v>28</v>
      </c>
      <c r="J815" s="20">
        <v>4.0529000000000002</v>
      </c>
      <c r="K815" s="20">
        <v>1</v>
      </c>
      <c r="L815" s="20" t="s">
        <v>33</v>
      </c>
      <c r="M815" s="20" t="s">
        <v>28</v>
      </c>
      <c r="N815" s="20">
        <v>1</v>
      </c>
      <c r="O815" s="20" t="s">
        <v>28</v>
      </c>
      <c r="P815" s="20">
        <v>2.698</v>
      </c>
    </row>
    <row r="816" spans="1:16" x14ac:dyDescent="0.2">
      <c r="A816" t="s">
        <v>147</v>
      </c>
      <c r="B816">
        <v>45</v>
      </c>
      <c r="G816" s="20" t="s">
        <v>29</v>
      </c>
      <c r="H816" s="20" t="s">
        <v>28</v>
      </c>
      <c r="I816" s="20" t="s">
        <v>28</v>
      </c>
      <c r="J816" s="20">
        <v>3.1644999999999999</v>
      </c>
      <c r="K816" s="20">
        <v>1</v>
      </c>
      <c r="L816" s="20" t="s">
        <v>48</v>
      </c>
      <c r="M816" s="20" t="s">
        <v>35</v>
      </c>
      <c r="N816" s="20">
        <v>1</v>
      </c>
      <c r="O816" s="20" t="s">
        <v>35</v>
      </c>
      <c r="P816" s="20">
        <v>1.9140999999999999</v>
      </c>
    </row>
    <row r="817" spans="1:16" x14ac:dyDescent="0.2">
      <c r="A817" t="s">
        <v>147</v>
      </c>
      <c r="B817">
        <v>46</v>
      </c>
      <c r="G817" s="20" t="s">
        <v>42</v>
      </c>
      <c r="H817" s="20" t="s">
        <v>28</v>
      </c>
      <c r="I817" s="20" t="s">
        <v>28</v>
      </c>
      <c r="J817" s="20">
        <v>2.3188</v>
      </c>
      <c r="K817" s="20">
        <v>1</v>
      </c>
      <c r="L817" s="20" t="s">
        <v>44</v>
      </c>
      <c r="M817" s="20" t="s">
        <v>35</v>
      </c>
      <c r="N817" s="20">
        <v>1</v>
      </c>
      <c r="O817" s="20" t="s">
        <v>35</v>
      </c>
      <c r="P817" s="20">
        <v>2.0491000000000001</v>
      </c>
    </row>
    <row r="818" spans="1:16" x14ac:dyDescent="0.2">
      <c r="A818" t="s">
        <v>147</v>
      </c>
      <c r="B818">
        <v>47</v>
      </c>
      <c r="G818" s="20" t="s">
        <v>29</v>
      </c>
      <c r="H818" s="20" t="s">
        <v>35</v>
      </c>
      <c r="I818" s="20" t="s">
        <v>35</v>
      </c>
      <c r="J818" s="20">
        <v>2.8294000000000001</v>
      </c>
      <c r="K818" s="20">
        <v>1</v>
      </c>
      <c r="L818" s="20" t="s">
        <v>39</v>
      </c>
      <c r="M818" s="20" t="s">
        <v>28</v>
      </c>
      <c r="N818" s="20">
        <v>1</v>
      </c>
      <c r="O818" s="20" t="s">
        <v>28</v>
      </c>
      <c r="P818" s="20">
        <v>3.8546999999999998</v>
      </c>
    </row>
    <row r="819" spans="1:16" x14ac:dyDescent="0.2">
      <c r="A819" t="s">
        <v>147</v>
      </c>
      <c r="B819">
        <v>48</v>
      </c>
      <c r="G819" s="20" t="s">
        <v>42</v>
      </c>
      <c r="H819" s="20" t="s">
        <v>35</v>
      </c>
      <c r="I819" s="20" t="s">
        <v>35</v>
      </c>
      <c r="J819" s="20">
        <v>3.2166999999999999</v>
      </c>
      <c r="K819" s="20">
        <v>1</v>
      </c>
      <c r="L819" s="20" t="s">
        <v>41</v>
      </c>
      <c r="M819" s="20" t="s">
        <v>28</v>
      </c>
      <c r="N819" s="20">
        <v>1</v>
      </c>
      <c r="O819" s="20" t="s">
        <v>28</v>
      </c>
      <c r="P819" s="20">
        <v>2.3309000000000002</v>
      </c>
    </row>
    <row r="820" spans="1:16" x14ac:dyDescent="0.2">
      <c r="A820" t="s">
        <v>0</v>
      </c>
      <c r="B820" t="s">
        <v>11</v>
      </c>
      <c r="C820" t="s">
        <v>12</v>
      </c>
      <c r="D820" t="s">
        <v>13</v>
      </c>
      <c r="E820" t="s">
        <v>14</v>
      </c>
      <c r="F820" t="s">
        <v>15</v>
      </c>
      <c r="G820" t="s">
        <v>16</v>
      </c>
      <c r="H820" t="s">
        <v>17</v>
      </c>
      <c r="I820" t="s">
        <v>18</v>
      </c>
      <c r="J820" t="s">
        <v>19</v>
      </c>
      <c r="K820" t="s">
        <v>20</v>
      </c>
      <c r="L820" t="s">
        <v>21</v>
      </c>
      <c r="M820" t="s">
        <v>22</v>
      </c>
      <c r="N820" t="s">
        <v>23</v>
      </c>
      <c r="O820" t="s">
        <v>24</v>
      </c>
      <c r="P820" t="s">
        <v>25</v>
      </c>
    </row>
    <row r="821" spans="1:16" x14ac:dyDescent="0.2">
      <c r="A821" t="s">
        <v>148</v>
      </c>
      <c r="B821">
        <v>1</v>
      </c>
      <c r="C821" s="20" t="s">
        <v>27</v>
      </c>
      <c r="D821" s="20" t="s">
        <v>28</v>
      </c>
      <c r="E821" s="20" t="s">
        <v>29</v>
      </c>
      <c r="F821" s="20" t="s">
        <v>28</v>
      </c>
      <c r="G821" s="20" t="s">
        <v>29</v>
      </c>
      <c r="H821" s="20" t="s">
        <v>28</v>
      </c>
      <c r="I821" s="20" t="s">
        <v>28</v>
      </c>
      <c r="J821" s="20">
        <v>0.92269999999999996</v>
      </c>
      <c r="K821" s="20">
        <v>1</v>
      </c>
      <c r="L821" s="20" t="s">
        <v>27</v>
      </c>
      <c r="M821" s="20" t="s">
        <v>28</v>
      </c>
      <c r="N821" s="20">
        <v>1</v>
      </c>
      <c r="O821" s="20" t="s">
        <v>28</v>
      </c>
      <c r="P821" s="20">
        <v>0.57550000000000001</v>
      </c>
    </row>
    <row r="822" spans="1:16" x14ac:dyDescent="0.2">
      <c r="A822" t="s">
        <v>148</v>
      </c>
      <c r="B822">
        <v>2</v>
      </c>
      <c r="C822" s="20" t="s">
        <v>30</v>
      </c>
      <c r="D822" s="20" t="s">
        <v>28</v>
      </c>
      <c r="E822" s="20" t="s">
        <v>31</v>
      </c>
      <c r="F822" s="20" t="s">
        <v>28</v>
      </c>
      <c r="G822" s="20" t="s">
        <v>40</v>
      </c>
      <c r="H822" s="20" t="s">
        <v>28</v>
      </c>
      <c r="I822" s="20" t="s">
        <v>35</v>
      </c>
      <c r="J822" s="20">
        <v>2.2732999999999999</v>
      </c>
      <c r="K822" s="20">
        <v>0</v>
      </c>
      <c r="L822" s="20" t="s">
        <v>32</v>
      </c>
      <c r="M822" s="20" t="s">
        <v>28</v>
      </c>
      <c r="N822" s="20">
        <v>1</v>
      </c>
      <c r="O822" s="20" t="s">
        <v>28</v>
      </c>
      <c r="P822" s="20">
        <v>0.34410000000000002</v>
      </c>
    </row>
    <row r="823" spans="1:16" x14ac:dyDescent="0.2">
      <c r="A823" t="s">
        <v>148</v>
      </c>
      <c r="B823">
        <v>3</v>
      </c>
      <c r="C823" s="20" t="s">
        <v>30</v>
      </c>
      <c r="D823" s="20" t="s">
        <v>28</v>
      </c>
      <c r="E823" s="20" t="s">
        <v>32</v>
      </c>
      <c r="F823" s="20" t="s">
        <v>28</v>
      </c>
      <c r="G823" s="20" t="s">
        <v>41</v>
      </c>
      <c r="H823" s="20" t="s">
        <v>28</v>
      </c>
      <c r="I823" s="20" t="s">
        <v>28</v>
      </c>
      <c r="J823" s="20">
        <v>0.54779999999999995</v>
      </c>
      <c r="K823" s="20">
        <v>1</v>
      </c>
      <c r="L823" s="20" t="s">
        <v>34</v>
      </c>
      <c r="M823" s="20" t="s">
        <v>28</v>
      </c>
      <c r="N823" s="20">
        <v>1</v>
      </c>
      <c r="O823" s="20" t="s">
        <v>28</v>
      </c>
      <c r="P823" s="20">
        <v>0.32179999999999997</v>
      </c>
    </row>
    <row r="824" spans="1:16" x14ac:dyDescent="0.2">
      <c r="A824" t="s">
        <v>148</v>
      </c>
      <c r="B824">
        <v>4</v>
      </c>
      <c r="C824" s="20" t="s">
        <v>33</v>
      </c>
      <c r="D824" s="20" t="s">
        <v>28</v>
      </c>
      <c r="E824" s="20" t="s">
        <v>27</v>
      </c>
      <c r="F824" s="20" t="s">
        <v>28</v>
      </c>
      <c r="G824" s="20" t="s">
        <v>29</v>
      </c>
      <c r="H824" s="20" t="s">
        <v>28</v>
      </c>
      <c r="I824" s="20" t="s">
        <v>28</v>
      </c>
      <c r="J824" s="20">
        <v>0.46989999999999998</v>
      </c>
      <c r="K824" s="20">
        <v>1</v>
      </c>
      <c r="L824" s="20" t="s">
        <v>29</v>
      </c>
      <c r="M824" s="20" t="s">
        <v>28</v>
      </c>
      <c r="N824" s="20">
        <v>0</v>
      </c>
      <c r="O824" s="20" t="s">
        <v>35</v>
      </c>
      <c r="P824" s="20">
        <v>0.37340000000000001</v>
      </c>
    </row>
    <row r="825" spans="1:16" x14ac:dyDescent="0.2">
      <c r="A825" t="s">
        <v>148</v>
      </c>
      <c r="B825">
        <v>5</v>
      </c>
      <c r="C825" s="20" t="s">
        <v>34</v>
      </c>
      <c r="D825" s="20" t="s">
        <v>28</v>
      </c>
      <c r="E825" s="20" t="s">
        <v>31</v>
      </c>
      <c r="F825" s="20" t="s">
        <v>35</v>
      </c>
      <c r="G825" s="20" t="s">
        <v>42</v>
      </c>
      <c r="H825" s="20" t="s">
        <v>28</v>
      </c>
      <c r="I825" s="20" t="s">
        <v>28</v>
      </c>
      <c r="J825" s="20">
        <v>0.71799999999999997</v>
      </c>
      <c r="K825" s="20">
        <v>1</v>
      </c>
      <c r="L825" s="20" t="s">
        <v>50</v>
      </c>
      <c r="M825" s="20" t="s">
        <v>28</v>
      </c>
      <c r="N825" s="20">
        <v>1</v>
      </c>
      <c r="O825" s="20" t="s">
        <v>28</v>
      </c>
      <c r="P825" s="20">
        <v>0.3624</v>
      </c>
    </row>
    <row r="826" spans="1:16" x14ac:dyDescent="0.2">
      <c r="A826" t="s">
        <v>148</v>
      </c>
      <c r="B826">
        <v>6</v>
      </c>
      <c r="C826" s="20" t="s">
        <v>33</v>
      </c>
      <c r="D826" s="20" t="s">
        <v>35</v>
      </c>
      <c r="E826" s="20" t="s">
        <v>30</v>
      </c>
      <c r="F826" s="20" t="s">
        <v>28</v>
      </c>
      <c r="G826" s="20" t="s">
        <v>29</v>
      </c>
      <c r="H826" s="20" t="s">
        <v>35</v>
      </c>
      <c r="I826" s="20" t="s">
        <v>28</v>
      </c>
      <c r="J826" s="20">
        <v>0.43890000000000001</v>
      </c>
      <c r="K826" s="20">
        <v>0</v>
      </c>
      <c r="L826" s="20" t="s">
        <v>50</v>
      </c>
      <c r="M826" s="20" t="s">
        <v>28</v>
      </c>
      <c r="N826" s="20">
        <v>1</v>
      </c>
      <c r="O826" s="20" t="s">
        <v>28</v>
      </c>
      <c r="P826" s="20">
        <v>0.39150000000000001</v>
      </c>
    </row>
    <row r="827" spans="1:16" x14ac:dyDescent="0.2">
      <c r="A827" t="s">
        <v>148</v>
      </c>
      <c r="B827">
        <v>7</v>
      </c>
      <c r="C827" s="20" t="s">
        <v>34</v>
      </c>
      <c r="D827" s="20" t="s">
        <v>35</v>
      </c>
      <c r="E827" s="20" t="s">
        <v>30</v>
      </c>
      <c r="F827" s="20" t="s">
        <v>28</v>
      </c>
      <c r="G827" s="20" t="s">
        <v>43</v>
      </c>
      <c r="H827" s="20" t="s">
        <v>28</v>
      </c>
      <c r="I827" s="20" t="s">
        <v>28</v>
      </c>
      <c r="J827" s="20">
        <v>0.66869999999999996</v>
      </c>
      <c r="K827" s="20">
        <v>1</v>
      </c>
      <c r="L827" s="20" t="s">
        <v>32</v>
      </c>
      <c r="M827" s="20" t="s">
        <v>28</v>
      </c>
      <c r="N827" s="20">
        <v>0</v>
      </c>
      <c r="O827" s="20" t="s">
        <v>35</v>
      </c>
      <c r="P827" s="20">
        <v>0.32169999999999999</v>
      </c>
    </row>
    <row r="828" spans="1:16" x14ac:dyDescent="0.2">
      <c r="A828" t="s">
        <v>148</v>
      </c>
      <c r="B828">
        <v>8</v>
      </c>
      <c r="C828" s="20" t="s">
        <v>36</v>
      </c>
      <c r="D828" s="20" t="s">
        <v>28</v>
      </c>
      <c r="E828" s="20" t="s">
        <v>37</v>
      </c>
      <c r="F828" s="20" t="s">
        <v>28</v>
      </c>
      <c r="G828" s="20" t="s">
        <v>29</v>
      </c>
      <c r="H828" s="20" t="s">
        <v>35</v>
      </c>
      <c r="I828" s="20" t="s">
        <v>35</v>
      </c>
      <c r="J828" s="20">
        <v>0.46820000000000001</v>
      </c>
      <c r="K828" s="20">
        <v>1</v>
      </c>
      <c r="L828" s="20" t="s">
        <v>50</v>
      </c>
      <c r="M828" s="20" t="s">
        <v>35</v>
      </c>
      <c r="N828" s="20">
        <v>0</v>
      </c>
      <c r="O828" s="20" t="s">
        <v>28</v>
      </c>
      <c r="P828" s="20">
        <v>0.34379999999999999</v>
      </c>
    </row>
    <row r="829" spans="1:16" x14ac:dyDescent="0.2">
      <c r="A829" t="s">
        <v>148</v>
      </c>
      <c r="B829">
        <v>9</v>
      </c>
      <c r="C829" s="20" t="s">
        <v>36</v>
      </c>
      <c r="D829" s="20" t="s">
        <v>28</v>
      </c>
      <c r="E829" s="20" t="s">
        <v>38</v>
      </c>
      <c r="F829" s="20" t="s">
        <v>28</v>
      </c>
      <c r="G829" s="20" t="s">
        <v>36</v>
      </c>
      <c r="H829" s="20" t="s">
        <v>28</v>
      </c>
      <c r="I829" s="20" t="s">
        <v>28</v>
      </c>
      <c r="J829" s="20">
        <v>0.37709999999999999</v>
      </c>
      <c r="K829" s="20">
        <v>1</v>
      </c>
      <c r="L829" s="20" t="s">
        <v>48</v>
      </c>
      <c r="M829" s="20" t="s">
        <v>28</v>
      </c>
      <c r="N829" s="20">
        <v>1</v>
      </c>
      <c r="O829" s="20" t="s">
        <v>28</v>
      </c>
      <c r="P829" s="20">
        <v>0.30109999999999998</v>
      </c>
    </row>
    <row r="830" spans="1:16" x14ac:dyDescent="0.2">
      <c r="A830" t="s">
        <v>148</v>
      </c>
      <c r="B830">
        <v>10</v>
      </c>
      <c r="C830" s="20" t="s">
        <v>39</v>
      </c>
      <c r="D830" s="20" t="s">
        <v>28</v>
      </c>
      <c r="E830" s="20" t="s">
        <v>34</v>
      </c>
      <c r="F830" s="20" t="s">
        <v>28</v>
      </c>
      <c r="G830" s="20" t="s">
        <v>29</v>
      </c>
      <c r="H830" s="20" t="s">
        <v>35</v>
      </c>
      <c r="I830" s="20" t="s">
        <v>28</v>
      </c>
      <c r="J830" s="20">
        <v>0.4803</v>
      </c>
      <c r="K830" s="20">
        <v>0</v>
      </c>
      <c r="L830" s="20" t="s">
        <v>32</v>
      </c>
      <c r="M830" s="20" t="s">
        <v>35</v>
      </c>
      <c r="N830" s="20">
        <v>0</v>
      </c>
      <c r="O830" s="20" t="s">
        <v>28</v>
      </c>
      <c r="P830" s="20">
        <v>0.41699999999999998</v>
      </c>
    </row>
    <row r="831" spans="1:16" x14ac:dyDescent="0.2">
      <c r="A831" t="s">
        <v>148</v>
      </c>
      <c r="B831">
        <v>11</v>
      </c>
      <c r="G831" s="20" t="s">
        <v>44</v>
      </c>
      <c r="H831" s="20" t="s">
        <v>28</v>
      </c>
      <c r="I831" s="20" t="s">
        <v>35</v>
      </c>
      <c r="J831" s="20">
        <v>0.70099999999999996</v>
      </c>
      <c r="K831" s="20">
        <v>0</v>
      </c>
      <c r="L831" s="20" t="s">
        <v>47</v>
      </c>
      <c r="M831" s="20" t="s">
        <v>28</v>
      </c>
      <c r="N831" s="20">
        <v>1</v>
      </c>
      <c r="O831" s="20" t="s">
        <v>28</v>
      </c>
      <c r="P831" s="20">
        <v>0.31369999999999998</v>
      </c>
    </row>
    <row r="832" spans="1:16" x14ac:dyDescent="0.2">
      <c r="A832" t="s">
        <v>148</v>
      </c>
      <c r="B832">
        <v>12</v>
      </c>
      <c r="G832" s="20" t="s">
        <v>44</v>
      </c>
      <c r="H832" s="20" t="s">
        <v>28</v>
      </c>
      <c r="I832" s="20" t="s">
        <v>28</v>
      </c>
      <c r="J832" s="20">
        <v>0.73150000000000004</v>
      </c>
      <c r="K832" s="20">
        <v>1</v>
      </c>
      <c r="L832" s="20" t="s">
        <v>39</v>
      </c>
      <c r="M832" s="20" t="s">
        <v>28</v>
      </c>
      <c r="N832" s="20">
        <v>1</v>
      </c>
      <c r="O832" s="20" t="s">
        <v>28</v>
      </c>
      <c r="P832" s="20">
        <v>0.4708</v>
      </c>
    </row>
    <row r="833" spans="1:16" x14ac:dyDescent="0.2">
      <c r="A833" t="s">
        <v>148</v>
      </c>
      <c r="B833">
        <v>13</v>
      </c>
      <c r="G833" s="20" t="s">
        <v>40</v>
      </c>
      <c r="H833" s="20" t="s">
        <v>28</v>
      </c>
      <c r="I833" s="20" t="s">
        <v>28</v>
      </c>
      <c r="J833" s="20">
        <v>0.36720000000000003</v>
      </c>
      <c r="K833" s="20">
        <v>1</v>
      </c>
      <c r="L833" s="20" t="s">
        <v>30</v>
      </c>
      <c r="M833" s="20" t="s">
        <v>28</v>
      </c>
      <c r="N833" s="20">
        <v>0</v>
      </c>
      <c r="O833" s="20" t="s">
        <v>35</v>
      </c>
      <c r="P833" s="20">
        <v>0.39179999999999998</v>
      </c>
    </row>
    <row r="834" spans="1:16" x14ac:dyDescent="0.2">
      <c r="A834" t="s">
        <v>148</v>
      </c>
      <c r="B834">
        <v>14</v>
      </c>
      <c r="G834" s="20" t="s">
        <v>45</v>
      </c>
      <c r="H834" s="20" t="s">
        <v>28</v>
      </c>
      <c r="I834" s="20" t="s">
        <v>35</v>
      </c>
      <c r="J834" s="20">
        <v>0.46200000000000002</v>
      </c>
      <c r="K834" s="20">
        <v>0</v>
      </c>
      <c r="L834" s="20" t="s">
        <v>47</v>
      </c>
      <c r="M834" s="20" t="s">
        <v>35</v>
      </c>
      <c r="N834" s="20">
        <v>0</v>
      </c>
      <c r="O834" s="20" t="s">
        <v>28</v>
      </c>
      <c r="P834" s="20">
        <v>0.6573</v>
      </c>
    </row>
    <row r="835" spans="1:16" x14ac:dyDescent="0.2">
      <c r="A835" t="s">
        <v>148</v>
      </c>
      <c r="B835">
        <v>15</v>
      </c>
      <c r="G835" s="20" t="s">
        <v>40</v>
      </c>
      <c r="H835" s="20" t="s">
        <v>35</v>
      </c>
      <c r="I835" s="20" t="s">
        <v>28</v>
      </c>
      <c r="J835" s="20">
        <v>0.37859999999999999</v>
      </c>
      <c r="K835" s="20">
        <v>0</v>
      </c>
      <c r="L835" s="20" t="s">
        <v>50</v>
      </c>
      <c r="M835" s="20" t="s">
        <v>28</v>
      </c>
      <c r="N835" s="20">
        <v>1</v>
      </c>
      <c r="O835" s="20" t="s">
        <v>28</v>
      </c>
      <c r="P835" s="20">
        <v>0.28860000000000002</v>
      </c>
    </row>
    <row r="836" spans="1:16" x14ac:dyDescent="0.2">
      <c r="A836" t="s">
        <v>148</v>
      </c>
      <c r="B836">
        <v>16</v>
      </c>
      <c r="G836" s="20" t="s">
        <v>45</v>
      </c>
      <c r="H836" s="20" t="s">
        <v>35</v>
      </c>
      <c r="I836" s="20" t="s">
        <v>28</v>
      </c>
      <c r="J836" s="20">
        <v>0.47470000000000001</v>
      </c>
      <c r="K836" s="20">
        <v>0</v>
      </c>
      <c r="L836" s="20" t="s">
        <v>40</v>
      </c>
      <c r="M836" s="20" t="s">
        <v>28</v>
      </c>
      <c r="N836" s="20">
        <v>1</v>
      </c>
      <c r="O836" s="20" t="s">
        <v>28</v>
      </c>
      <c r="P836" s="20">
        <v>0.60909999999999997</v>
      </c>
    </row>
    <row r="837" spans="1:16" x14ac:dyDescent="0.2">
      <c r="A837" t="s">
        <v>148</v>
      </c>
      <c r="B837">
        <v>17</v>
      </c>
      <c r="G837" s="20" t="s">
        <v>41</v>
      </c>
      <c r="H837" s="20" t="s">
        <v>28</v>
      </c>
      <c r="I837" s="20" t="s">
        <v>28</v>
      </c>
      <c r="J837" s="20">
        <v>0.54100000000000004</v>
      </c>
      <c r="K837" s="20">
        <v>1</v>
      </c>
      <c r="L837" s="20" t="s">
        <v>47</v>
      </c>
      <c r="M837" s="20" t="s">
        <v>35</v>
      </c>
      <c r="N837" s="20">
        <v>1</v>
      </c>
      <c r="O837" s="20" t="s">
        <v>35</v>
      </c>
      <c r="P837" s="20">
        <v>0.36270000000000002</v>
      </c>
    </row>
    <row r="838" spans="1:16" x14ac:dyDescent="0.2">
      <c r="A838" t="s">
        <v>148</v>
      </c>
      <c r="B838">
        <v>18</v>
      </c>
      <c r="G838" s="20" t="s">
        <v>45</v>
      </c>
      <c r="H838" s="20" t="s">
        <v>35</v>
      </c>
      <c r="I838" s="20" t="s">
        <v>28</v>
      </c>
      <c r="J838" s="20">
        <v>0.43759999999999999</v>
      </c>
      <c r="K838" s="20">
        <v>0</v>
      </c>
      <c r="L838" s="20" t="s">
        <v>50</v>
      </c>
      <c r="M838" s="20" t="s">
        <v>35</v>
      </c>
      <c r="N838" s="20">
        <v>0</v>
      </c>
      <c r="O838" s="20" t="s">
        <v>28</v>
      </c>
      <c r="P838" s="20">
        <v>0.35170000000000001</v>
      </c>
    </row>
    <row r="839" spans="1:16" x14ac:dyDescent="0.2">
      <c r="A839" t="s">
        <v>148</v>
      </c>
      <c r="B839">
        <v>19</v>
      </c>
      <c r="G839" s="20" t="s">
        <v>27</v>
      </c>
      <c r="H839" s="20" t="s">
        <v>28</v>
      </c>
      <c r="I839" s="20" t="s">
        <v>35</v>
      </c>
      <c r="J839" s="20">
        <v>0.47189999999999999</v>
      </c>
      <c r="K839" s="20">
        <v>0</v>
      </c>
      <c r="L839" s="20" t="s">
        <v>30</v>
      </c>
      <c r="M839" s="20" t="s">
        <v>28</v>
      </c>
      <c r="N839" s="20">
        <v>1</v>
      </c>
      <c r="O839" s="20" t="s">
        <v>28</v>
      </c>
      <c r="P839" s="20">
        <v>0.40200000000000002</v>
      </c>
    </row>
    <row r="840" spans="1:16" x14ac:dyDescent="0.2">
      <c r="A840" t="s">
        <v>148</v>
      </c>
      <c r="B840">
        <v>20</v>
      </c>
      <c r="G840" s="20" t="s">
        <v>27</v>
      </c>
      <c r="H840" s="20" t="s">
        <v>28</v>
      </c>
      <c r="I840" s="20" t="s">
        <v>28</v>
      </c>
      <c r="J840" s="20">
        <v>0.36880000000000002</v>
      </c>
      <c r="K840" s="20">
        <v>1</v>
      </c>
      <c r="L840" s="20" t="s">
        <v>33</v>
      </c>
      <c r="M840" s="20" t="s">
        <v>28</v>
      </c>
      <c r="N840" s="20">
        <v>1</v>
      </c>
      <c r="O840" s="20" t="s">
        <v>28</v>
      </c>
      <c r="P840" s="20">
        <v>0.40810000000000002</v>
      </c>
    </row>
    <row r="841" spans="1:16" x14ac:dyDescent="0.2">
      <c r="A841" t="s">
        <v>148</v>
      </c>
      <c r="B841">
        <v>21</v>
      </c>
      <c r="G841" s="20" t="s">
        <v>27</v>
      </c>
      <c r="H841" s="20" t="s">
        <v>35</v>
      </c>
      <c r="I841" s="20" t="s">
        <v>28</v>
      </c>
      <c r="J841" s="20">
        <v>0.43020000000000003</v>
      </c>
      <c r="K841" s="20">
        <v>0</v>
      </c>
      <c r="L841" s="20" t="s">
        <v>38</v>
      </c>
      <c r="M841" s="20" t="s">
        <v>28</v>
      </c>
      <c r="N841" s="20">
        <v>1</v>
      </c>
      <c r="O841" s="20" t="s">
        <v>28</v>
      </c>
      <c r="P841" s="20">
        <v>0.30690000000000001</v>
      </c>
    </row>
    <row r="842" spans="1:16" x14ac:dyDescent="0.2">
      <c r="A842" t="s">
        <v>148</v>
      </c>
      <c r="B842">
        <v>22</v>
      </c>
      <c r="G842" s="20" t="s">
        <v>36</v>
      </c>
      <c r="H842" s="20" t="s">
        <v>28</v>
      </c>
      <c r="I842" s="20" t="s">
        <v>35</v>
      </c>
      <c r="J842" s="20">
        <v>0.3967</v>
      </c>
      <c r="K842" s="20">
        <v>0</v>
      </c>
      <c r="L842" s="20" t="s">
        <v>30</v>
      </c>
      <c r="M842" s="20" t="s">
        <v>35</v>
      </c>
      <c r="N842" s="20">
        <v>0</v>
      </c>
      <c r="O842" s="20" t="s">
        <v>28</v>
      </c>
      <c r="P842" s="20">
        <v>0.31469999999999998</v>
      </c>
    </row>
    <row r="843" spans="1:16" x14ac:dyDescent="0.2">
      <c r="A843" t="s">
        <v>148</v>
      </c>
      <c r="B843">
        <v>23</v>
      </c>
      <c r="G843" s="20" t="s">
        <v>46</v>
      </c>
      <c r="H843" s="20" t="s">
        <v>28</v>
      </c>
      <c r="I843" s="20" t="s">
        <v>28</v>
      </c>
      <c r="J843" s="20">
        <v>1.2055</v>
      </c>
      <c r="K843" s="20">
        <v>1</v>
      </c>
      <c r="L843" s="20" t="s">
        <v>43</v>
      </c>
      <c r="M843" s="20" t="s">
        <v>28</v>
      </c>
      <c r="N843" s="20">
        <v>0</v>
      </c>
      <c r="O843" s="20" t="s">
        <v>35</v>
      </c>
      <c r="P843" s="20">
        <v>0.34910000000000002</v>
      </c>
    </row>
    <row r="844" spans="1:16" x14ac:dyDescent="0.2">
      <c r="A844" t="s">
        <v>148</v>
      </c>
      <c r="B844">
        <v>24</v>
      </c>
      <c r="G844" s="20" t="s">
        <v>38</v>
      </c>
      <c r="H844" s="20" t="s">
        <v>28</v>
      </c>
      <c r="I844" s="20" t="s">
        <v>28</v>
      </c>
      <c r="J844" s="20">
        <v>0.31590000000000001</v>
      </c>
      <c r="K844" s="20">
        <v>1</v>
      </c>
      <c r="L844" s="20" t="s">
        <v>34</v>
      </c>
      <c r="M844" s="20" t="s">
        <v>28</v>
      </c>
      <c r="N844" s="20">
        <v>1</v>
      </c>
      <c r="O844" s="20" t="s">
        <v>28</v>
      </c>
      <c r="P844" s="20">
        <v>0.27829999999999999</v>
      </c>
    </row>
    <row r="845" spans="1:16" x14ac:dyDescent="0.2">
      <c r="A845" t="s">
        <v>148</v>
      </c>
      <c r="B845">
        <v>25</v>
      </c>
      <c r="G845" s="20" t="s">
        <v>46</v>
      </c>
      <c r="H845" s="20" t="s">
        <v>35</v>
      </c>
      <c r="I845" s="20" t="s">
        <v>28</v>
      </c>
      <c r="J845" s="20">
        <v>0.46589999999999998</v>
      </c>
      <c r="K845" s="20">
        <v>0</v>
      </c>
      <c r="L845" s="20" t="s">
        <v>30</v>
      </c>
      <c r="M845" s="20" t="s">
        <v>35</v>
      </c>
      <c r="N845" s="20">
        <v>0</v>
      </c>
      <c r="O845" s="20" t="s">
        <v>28</v>
      </c>
      <c r="P845" s="20">
        <v>0.19489999999999999</v>
      </c>
    </row>
    <row r="846" spans="1:16" x14ac:dyDescent="0.2">
      <c r="A846" t="s">
        <v>148</v>
      </c>
      <c r="B846">
        <v>26</v>
      </c>
      <c r="G846" s="20" t="s">
        <v>47</v>
      </c>
      <c r="H846" s="20" t="s">
        <v>28</v>
      </c>
      <c r="I846" s="20" t="s">
        <v>28</v>
      </c>
      <c r="J846" s="20">
        <v>0.311</v>
      </c>
      <c r="K846" s="20">
        <v>1</v>
      </c>
      <c r="L846" s="20" t="s">
        <v>49</v>
      </c>
      <c r="M846" s="20" t="s">
        <v>28</v>
      </c>
      <c r="N846" s="20">
        <v>1</v>
      </c>
      <c r="O846" s="20" t="s">
        <v>28</v>
      </c>
      <c r="P846" s="20">
        <v>0.27910000000000001</v>
      </c>
    </row>
    <row r="847" spans="1:16" x14ac:dyDescent="0.2">
      <c r="A847" t="s">
        <v>148</v>
      </c>
      <c r="B847">
        <v>27</v>
      </c>
      <c r="G847" s="20" t="s">
        <v>27</v>
      </c>
      <c r="H847" s="20" t="s">
        <v>28</v>
      </c>
      <c r="I847" s="20" t="s">
        <v>28</v>
      </c>
      <c r="J847" s="20">
        <v>5.9088000000000003</v>
      </c>
      <c r="K847" s="20">
        <v>1</v>
      </c>
      <c r="L847" s="20" t="s">
        <v>34</v>
      </c>
      <c r="M847" s="20" t="s">
        <v>35</v>
      </c>
      <c r="N847" s="20">
        <v>1</v>
      </c>
      <c r="O847" s="20" t="s">
        <v>35</v>
      </c>
      <c r="P847" s="20">
        <v>0.24360000000000001</v>
      </c>
    </row>
    <row r="848" spans="1:16" x14ac:dyDescent="0.2">
      <c r="A848" t="s">
        <v>148</v>
      </c>
      <c r="B848">
        <v>28</v>
      </c>
      <c r="G848" s="20" t="s">
        <v>47</v>
      </c>
      <c r="H848" s="20" t="s">
        <v>35</v>
      </c>
      <c r="I848" s="20" t="s">
        <v>35</v>
      </c>
      <c r="J848" s="20">
        <v>0.67989999999999995</v>
      </c>
      <c r="K848" s="20">
        <v>1</v>
      </c>
      <c r="L848" s="20" t="s">
        <v>30</v>
      </c>
      <c r="M848" s="20" t="s">
        <v>35</v>
      </c>
      <c r="N848" s="20">
        <v>0</v>
      </c>
      <c r="O848" s="20" t="s">
        <v>28</v>
      </c>
      <c r="P848" s="20">
        <v>0.33739999999999998</v>
      </c>
    </row>
    <row r="849" spans="1:16" x14ac:dyDescent="0.2">
      <c r="A849" t="s">
        <v>148</v>
      </c>
      <c r="B849">
        <v>29</v>
      </c>
      <c r="G849" s="20" t="s">
        <v>36</v>
      </c>
      <c r="H849" s="20" t="s">
        <v>28</v>
      </c>
      <c r="I849" s="20" t="s">
        <v>28</v>
      </c>
      <c r="J849" s="20">
        <v>0.3644</v>
      </c>
      <c r="K849" s="20">
        <v>1</v>
      </c>
      <c r="L849" s="20" t="s">
        <v>49</v>
      </c>
      <c r="M849" s="20" t="s">
        <v>35</v>
      </c>
      <c r="N849" s="20">
        <v>1</v>
      </c>
      <c r="O849" s="20" t="s">
        <v>35</v>
      </c>
      <c r="P849" s="20">
        <v>0.24540000000000001</v>
      </c>
    </row>
    <row r="850" spans="1:16" x14ac:dyDescent="0.2">
      <c r="A850" t="s">
        <v>148</v>
      </c>
      <c r="B850">
        <v>30</v>
      </c>
      <c r="G850" s="20" t="s">
        <v>47</v>
      </c>
      <c r="H850" s="20" t="s">
        <v>35</v>
      </c>
      <c r="I850" s="20" t="s">
        <v>28</v>
      </c>
      <c r="J850" s="20">
        <v>0.30809999999999998</v>
      </c>
      <c r="K850" s="20">
        <v>0</v>
      </c>
      <c r="L850" s="20" t="s">
        <v>38</v>
      </c>
      <c r="M850" s="20" t="s">
        <v>28</v>
      </c>
      <c r="N850" s="20">
        <v>1</v>
      </c>
      <c r="O850" s="20" t="s">
        <v>28</v>
      </c>
      <c r="P850" s="20">
        <v>0.61819999999999997</v>
      </c>
    </row>
    <row r="851" spans="1:16" x14ac:dyDescent="0.2">
      <c r="A851" t="s">
        <v>148</v>
      </c>
      <c r="B851">
        <v>31</v>
      </c>
      <c r="G851" s="20" t="s">
        <v>44</v>
      </c>
      <c r="H851" s="20" t="s">
        <v>28</v>
      </c>
      <c r="I851" s="20" t="s">
        <v>35</v>
      </c>
      <c r="J851" s="20">
        <v>0.2046</v>
      </c>
      <c r="K851" s="20">
        <v>0</v>
      </c>
      <c r="L851" s="20" t="s">
        <v>48</v>
      </c>
      <c r="M851" s="20" t="s">
        <v>28</v>
      </c>
      <c r="N851" s="20">
        <v>1</v>
      </c>
      <c r="O851" s="20" t="s">
        <v>28</v>
      </c>
      <c r="P851" s="20">
        <v>0.26</v>
      </c>
    </row>
    <row r="852" spans="1:16" x14ac:dyDescent="0.2">
      <c r="A852" t="s">
        <v>148</v>
      </c>
      <c r="B852">
        <v>32</v>
      </c>
      <c r="G852" s="20" t="s">
        <v>42</v>
      </c>
      <c r="H852" s="20" t="s">
        <v>28</v>
      </c>
      <c r="I852" s="20" t="s">
        <v>28</v>
      </c>
      <c r="J852" s="20">
        <v>0.22750000000000001</v>
      </c>
      <c r="K852" s="20">
        <v>1</v>
      </c>
      <c r="L852" s="20" t="s">
        <v>42</v>
      </c>
      <c r="M852" s="20" t="s">
        <v>28</v>
      </c>
      <c r="N852" s="20">
        <v>1</v>
      </c>
      <c r="O852" s="20" t="s">
        <v>28</v>
      </c>
      <c r="P852" s="20">
        <v>0.3266</v>
      </c>
    </row>
    <row r="853" spans="1:16" x14ac:dyDescent="0.2">
      <c r="A853" t="s">
        <v>148</v>
      </c>
      <c r="B853">
        <v>33</v>
      </c>
      <c r="G853" s="20" t="s">
        <v>44</v>
      </c>
      <c r="H853" s="20" t="s">
        <v>35</v>
      </c>
      <c r="I853" s="20" t="s">
        <v>28</v>
      </c>
      <c r="J853" s="20">
        <v>8.5900000000000004E-2</v>
      </c>
      <c r="K853" s="20">
        <v>0</v>
      </c>
      <c r="L853" s="20" t="s">
        <v>29</v>
      </c>
      <c r="M853" s="20" t="s">
        <v>28</v>
      </c>
      <c r="N853" s="20">
        <v>0</v>
      </c>
      <c r="O853" s="20" t="s">
        <v>35</v>
      </c>
      <c r="P853" s="20">
        <v>0.25459999999999999</v>
      </c>
    </row>
    <row r="854" spans="1:16" x14ac:dyDescent="0.2">
      <c r="A854" t="s">
        <v>148</v>
      </c>
      <c r="B854">
        <v>34</v>
      </c>
      <c r="G854" s="20" t="s">
        <v>32</v>
      </c>
      <c r="H854" s="20" t="s">
        <v>28</v>
      </c>
      <c r="I854" s="20" t="s">
        <v>28</v>
      </c>
      <c r="J854" s="20">
        <v>0.29310000000000003</v>
      </c>
      <c r="K854" s="20">
        <v>1</v>
      </c>
      <c r="L854" s="20" t="s">
        <v>47</v>
      </c>
      <c r="M854" s="20" t="s">
        <v>28</v>
      </c>
      <c r="N854" s="20">
        <v>1</v>
      </c>
      <c r="O854" s="20" t="s">
        <v>28</v>
      </c>
      <c r="P854" s="20">
        <v>0.26219999999999999</v>
      </c>
    </row>
    <row r="855" spans="1:16" x14ac:dyDescent="0.2">
      <c r="A855" t="s">
        <v>148</v>
      </c>
      <c r="B855">
        <v>35</v>
      </c>
      <c r="G855" s="20" t="s">
        <v>37</v>
      </c>
      <c r="H855" s="20" t="s">
        <v>28</v>
      </c>
      <c r="I855" s="20" t="s">
        <v>28</v>
      </c>
      <c r="J855" s="20">
        <v>0.2722</v>
      </c>
      <c r="K855" s="20">
        <v>1</v>
      </c>
      <c r="L855" s="20" t="s">
        <v>42</v>
      </c>
      <c r="M855" s="20" t="s">
        <v>35</v>
      </c>
      <c r="N855" s="20">
        <v>0</v>
      </c>
      <c r="O855" s="20" t="s">
        <v>28</v>
      </c>
      <c r="P855" s="20">
        <v>0.22309999999999999</v>
      </c>
    </row>
    <row r="856" spans="1:16" x14ac:dyDescent="0.2">
      <c r="A856" t="s">
        <v>148</v>
      </c>
      <c r="B856">
        <v>36</v>
      </c>
      <c r="G856" s="20" t="s">
        <v>32</v>
      </c>
      <c r="H856" s="20" t="s">
        <v>35</v>
      </c>
      <c r="I856" s="20" t="s">
        <v>35</v>
      </c>
      <c r="J856" s="20">
        <v>0.31119999999999998</v>
      </c>
      <c r="K856" s="20">
        <v>1</v>
      </c>
      <c r="L856" s="20" t="s">
        <v>29</v>
      </c>
      <c r="M856" s="20" t="s">
        <v>35</v>
      </c>
      <c r="N856" s="20">
        <v>0</v>
      </c>
      <c r="O856" s="20" t="s">
        <v>28</v>
      </c>
      <c r="P856" s="20">
        <v>0.25590000000000002</v>
      </c>
    </row>
    <row r="857" spans="1:16" x14ac:dyDescent="0.2">
      <c r="A857" t="s">
        <v>148</v>
      </c>
      <c r="B857">
        <v>37</v>
      </c>
      <c r="G857" s="20" t="s">
        <v>37</v>
      </c>
      <c r="H857" s="20" t="s">
        <v>35</v>
      </c>
      <c r="I857" s="20" t="s">
        <v>28</v>
      </c>
      <c r="J857" s="20">
        <v>0.34</v>
      </c>
      <c r="K857" s="20">
        <v>0</v>
      </c>
      <c r="L857" s="20" t="s">
        <v>47</v>
      </c>
      <c r="M857" s="20" t="s">
        <v>35</v>
      </c>
      <c r="N857" s="20">
        <v>1</v>
      </c>
      <c r="O857" s="20" t="s">
        <v>35</v>
      </c>
      <c r="P857" s="20">
        <v>0.30869999999999997</v>
      </c>
    </row>
    <row r="858" spans="1:16" x14ac:dyDescent="0.2">
      <c r="A858" t="s">
        <v>148</v>
      </c>
      <c r="B858">
        <v>38</v>
      </c>
      <c r="G858" s="20" t="s">
        <v>37</v>
      </c>
      <c r="H858" s="20" t="s">
        <v>28</v>
      </c>
      <c r="I858" s="20" t="s">
        <v>35</v>
      </c>
      <c r="J858" s="20">
        <v>0.2908</v>
      </c>
      <c r="K858" s="20">
        <v>0</v>
      </c>
      <c r="L858" s="20" t="s">
        <v>42</v>
      </c>
      <c r="M858" s="20" t="s">
        <v>35</v>
      </c>
      <c r="N858" s="20">
        <v>0</v>
      </c>
      <c r="O858" s="20" t="s">
        <v>28</v>
      </c>
      <c r="P858" s="20">
        <v>0.21479999999999999</v>
      </c>
    </row>
    <row r="859" spans="1:16" x14ac:dyDescent="0.2">
      <c r="A859" t="s">
        <v>148</v>
      </c>
      <c r="B859">
        <v>39</v>
      </c>
      <c r="G859" s="20" t="s">
        <v>34</v>
      </c>
      <c r="H859" s="20" t="s">
        <v>28</v>
      </c>
      <c r="I859" s="20" t="s">
        <v>28</v>
      </c>
      <c r="J859" s="20">
        <v>0.27589999999999998</v>
      </c>
      <c r="K859" s="20">
        <v>1</v>
      </c>
      <c r="L859" s="20" t="s">
        <v>41</v>
      </c>
      <c r="M859" s="20" t="s">
        <v>28</v>
      </c>
      <c r="N859" s="20">
        <v>1</v>
      </c>
      <c r="O859" s="20" t="s">
        <v>28</v>
      </c>
      <c r="P859" s="20">
        <v>0.29249999999999998</v>
      </c>
    </row>
    <row r="860" spans="1:16" x14ac:dyDescent="0.2">
      <c r="A860" t="s">
        <v>148</v>
      </c>
      <c r="B860">
        <v>40</v>
      </c>
      <c r="G860" s="20" t="s">
        <v>48</v>
      </c>
      <c r="H860" s="20" t="s">
        <v>28</v>
      </c>
      <c r="I860" s="20" t="s">
        <v>28</v>
      </c>
      <c r="J860" s="20">
        <v>0.4108</v>
      </c>
      <c r="K860" s="20">
        <v>1</v>
      </c>
      <c r="L860" s="20" t="s">
        <v>37</v>
      </c>
      <c r="M860" s="20" t="s">
        <v>28</v>
      </c>
      <c r="N860" s="20">
        <v>0</v>
      </c>
      <c r="O860" s="20" t="s">
        <v>35</v>
      </c>
      <c r="P860" s="20">
        <v>0.29139999999999999</v>
      </c>
    </row>
    <row r="861" spans="1:16" x14ac:dyDescent="0.2">
      <c r="A861" t="s">
        <v>148</v>
      </c>
      <c r="B861">
        <v>41</v>
      </c>
      <c r="G861" s="20" t="s">
        <v>36</v>
      </c>
      <c r="H861" s="20" t="s">
        <v>28</v>
      </c>
      <c r="I861" s="20" t="s">
        <v>35</v>
      </c>
      <c r="J861" s="20">
        <v>0.33829999999999999</v>
      </c>
      <c r="K861" s="20">
        <v>0</v>
      </c>
      <c r="L861" s="20" t="s">
        <v>40</v>
      </c>
      <c r="M861" s="20" t="s">
        <v>28</v>
      </c>
      <c r="N861" s="20">
        <v>1</v>
      </c>
      <c r="O861" s="20" t="s">
        <v>28</v>
      </c>
      <c r="P861" s="20">
        <v>0.29780000000000001</v>
      </c>
    </row>
    <row r="862" spans="1:16" x14ac:dyDescent="0.2">
      <c r="A862" t="s">
        <v>148</v>
      </c>
      <c r="B862">
        <v>42</v>
      </c>
      <c r="G862" s="20" t="s">
        <v>31</v>
      </c>
      <c r="H862" s="20" t="s">
        <v>28</v>
      </c>
      <c r="I862" s="20" t="s">
        <v>28</v>
      </c>
      <c r="J862" s="20">
        <v>0.44379999999999997</v>
      </c>
      <c r="K862" s="20">
        <v>1</v>
      </c>
      <c r="L862" s="20" t="s">
        <v>48</v>
      </c>
      <c r="M862" s="20" t="s">
        <v>28</v>
      </c>
      <c r="N862" s="20">
        <v>1</v>
      </c>
      <c r="O862" s="20" t="s">
        <v>28</v>
      </c>
      <c r="P862" s="20">
        <v>0.37959999999999999</v>
      </c>
    </row>
    <row r="863" spans="1:16" x14ac:dyDescent="0.2">
      <c r="A863" t="s">
        <v>148</v>
      </c>
      <c r="B863">
        <v>43</v>
      </c>
      <c r="G863" s="20" t="s">
        <v>36</v>
      </c>
      <c r="H863" s="20" t="s">
        <v>35</v>
      </c>
      <c r="I863" s="20" t="s">
        <v>28</v>
      </c>
      <c r="J863" s="20">
        <v>0.4073</v>
      </c>
      <c r="K863" s="20">
        <v>0</v>
      </c>
      <c r="L863" s="20" t="s">
        <v>44</v>
      </c>
      <c r="M863" s="20" t="s">
        <v>28</v>
      </c>
      <c r="N863" s="20">
        <v>1</v>
      </c>
      <c r="O863" s="20" t="s">
        <v>28</v>
      </c>
      <c r="P863" s="20">
        <v>0.33460000000000001</v>
      </c>
    </row>
    <row r="864" spans="1:16" x14ac:dyDescent="0.2">
      <c r="A864" t="s">
        <v>148</v>
      </c>
      <c r="B864">
        <v>44</v>
      </c>
      <c r="G864" s="20" t="s">
        <v>49</v>
      </c>
      <c r="H864" s="20" t="s">
        <v>28</v>
      </c>
      <c r="I864" s="20" t="s">
        <v>28</v>
      </c>
      <c r="J864" s="20">
        <v>0.70140000000000002</v>
      </c>
      <c r="K864" s="20">
        <v>1</v>
      </c>
      <c r="L864" s="20" t="s">
        <v>33</v>
      </c>
      <c r="M864" s="20" t="s">
        <v>28</v>
      </c>
      <c r="N864" s="20">
        <v>0</v>
      </c>
      <c r="O864" s="20" t="s">
        <v>35</v>
      </c>
      <c r="P864" s="20">
        <v>0.3795</v>
      </c>
    </row>
    <row r="865" spans="1:16" x14ac:dyDescent="0.2">
      <c r="A865" t="s">
        <v>148</v>
      </c>
      <c r="B865">
        <v>45</v>
      </c>
      <c r="G865" s="20" t="s">
        <v>29</v>
      </c>
      <c r="H865" s="20" t="s">
        <v>28</v>
      </c>
      <c r="I865" s="20" t="s">
        <v>35</v>
      </c>
      <c r="J865" s="20">
        <v>0.41089999999999999</v>
      </c>
      <c r="K865" s="20">
        <v>0</v>
      </c>
      <c r="L865" s="20" t="s">
        <v>48</v>
      </c>
      <c r="M865" s="20" t="s">
        <v>35</v>
      </c>
      <c r="N865" s="20">
        <v>0</v>
      </c>
      <c r="O865" s="20" t="s">
        <v>28</v>
      </c>
      <c r="P865" s="20">
        <v>0.28999999999999998</v>
      </c>
    </row>
    <row r="866" spans="1:16" x14ac:dyDescent="0.2">
      <c r="A866" t="s">
        <v>148</v>
      </c>
      <c r="B866">
        <v>46</v>
      </c>
      <c r="G866" s="20" t="s">
        <v>42</v>
      </c>
      <c r="H866" s="20" t="s">
        <v>28</v>
      </c>
      <c r="I866" s="20" t="s">
        <v>28</v>
      </c>
      <c r="J866" s="20">
        <v>0.41039999999999999</v>
      </c>
      <c r="K866" s="20">
        <v>1</v>
      </c>
      <c r="L866" s="20" t="s">
        <v>44</v>
      </c>
      <c r="M866" s="20" t="s">
        <v>35</v>
      </c>
      <c r="N866" s="20">
        <v>0</v>
      </c>
      <c r="O866" s="20" t="s">
        <v>28</v>
      </c>
      <c r="P866" s="20">
        <v>0.24610000000000001</v>
      </c>
    </row>
    <row r="867" spans="1:16" x14ac:dyDescent="0.2">
      <c r="A867" t="s">
        <v>148</v>
      </c>
      <c r="B867">
        <v>47</v>
      </c>
      <c r="G867" s="20" t="s">
        <v>29</v>
      </c>
      <c r="H867" s="20" t="s">
        <v>35</v>
      </c>
      <c r="I867" s="20" t="s">
        <v>28</v>
      </c>
      <c r="J867" s="20">
        <v>0.38869999999999999</v>
      </c>
      <c r="K867" s="20">
        <v>0</v>
      </c>
      <c r="L867" s="20" t="s">
        <v>39</v>
      </c>
      <c r="M867" s="20" t="s">
        <v>28</v>
      </c>
      <c r="N867" s="20">
        <v>1</v>
      </c>
      <c r="O867" s="20" t="s">
        <v>28</v>
      </c>
      <c r="P867" s="20">
        <v>0.1386</v>
      </c>
    </row>
    <row r="868" spans="1:16" x14ac:dyDescent="0.2">
      <c r="A868" t="s">
        <v>148</v>
      </c>
      <c r="B868">
        <v>48</v>
      </c>
      <c r="G868" s="20" t="s">
        <v>42</v>
      </c>
      <c r="H868" s="20" t="s">
        <v>35</v>
      </c>
      <c r="I868" s="20" t="s">
        <v>28</v>
      </c>
      <c r="J868" s="20">
        <v>0.53759999999999997</v>
      </c>
      <c r="K868" s="20">
        <v>0</v>
      </c>
      <c r="L868" s="20" t="s">
        <v>41</v>
      </c>
      <c r="M868" s="20" t="s">
        <v>28</v>
      </c>
      <c r="N868" s="20">
        <v>1</v>
      </c>
      <c r="O868" s="20" t="s">
        <v>28</v>
      </c>
      <c r="P868" s="20">
        <v>0.30359999999999998</v>
      </c>
    </row>
    <row r="869" spans="1:16" x14ac:dyDescent="0.2">
      <c r="A869" t="s">
        <v>0</v>
      </c>
      <c r="B869" t="s">
        <v>11</v>
      </c>
      <c r="C869" t="s">
        <v>12</v>
      </c>
      <c r="D869" t="s">
        <v>13</v>
      </c>
      <c r="E869" t="s">
        <v>14</v>
      </c>
      <c r="F869" t="s">
        <v>15</v>
      </c>
      <c r="G869" t="s">
        <v>16</v>
      </c>
      <c r="H869" t="s">
        <v>17</v>
      </c>
      <c r="I869" t="s">
        <v>18</v>
      </c>
      <c r="J869" t="s">
        <v>19</v>
      </c>
      <c r="K869" t="s">
        <v>20</v>
      </c>
      <c r="L869" t="s">
        <v>21</v>
      </c>
      <c r="M869" t="s">
        <v>22</v>
      </c>
      <c r="N869" t="s">
        <v>23</v>
      </c>
      <c r="O869" t="s">
        <v>24</v>
      </c>
      <c r="P869" t="s">
        <v>25</v>
      </c>
    </row>
    <row r="870" spans="1:16" x14ac:dyDescent="0.2">
      <c r="A870" t="s">
        <v>149</v>
      </c>
      <c r="B870">
        <v>1</v>
      </c>
      <c r="C870" s="20" t="s">
        <v>27</v>
      </c>
      <c r="D870" s="20" t="s">
        <v>28</v>
      </c>
      <c r="E870" s="20" t="s">
        <v>29</v>
      </c>
      <c r="F870" s="20" t="s">
        <v>28</v>
      </c>
      <c r="G870" s="20" t="s">
        <v>29</v>
      </c>
      <c r="H870" s="20" t="s">
        <v>28</v>
      </c>
      <c r="I870" s="20" t="s">
        <v>35</v>
      </c>
      <c r="J870" s="20">
        <v>1.0466</v>
      </c>
      <c r="K870" s="20">
        <v>0</v>
      </c>
      <c r="L870" s="20" t="s">
        <v>27</v>
      </c>
      <c r="M870" s="20" t="s">
        <v>28</v>
      </c>
      <c r="N870" s="20">
        <v>1</v>
      </c>
      <c r="O870" s="20" t="s">
        <v>28</v>
      </c>
      <c r="P870" s="20">
        <v>0.68689999999999996</v>
      </c>
    </row>
    <row r="871" spans="1:16" x14ac:dyDescent="0.2">
      <c r="A871" t="s">
        <v>149</v>
      </c>
      <c r="B871">
        <v>2</v>
      </c>
      <c r="C871" s="20" t="s">
        <v>30</v>
      </c>
      <c r="D871" s="20" t="s">
        <v>28</v>
      </c>
      <c r="E871" s="20" t="s">
        <v>31</v>
      </c>
      <c r="F871" s="20" t="s">
        <v>28</v>
      </c>
      <c r="G871" s="20" t="s">
        <v>40</v>
      </c>
      <c r="H871" s="20" t="s">
        <v>28</v>
      </c>
      <c r="I871" s="20" t="s">
        <v>28</v>
      </c>
      <c r="J871" s="20">
        <v>0.69789999999999996</v>
      </c>
      <c r="K871" s="20">
        <v>1</v>
      </c>
      <c r="L871" s="20" t="s">
        <v>32</v>
      </c>
      <c r="M871" s="20" t="s">
        <v>28</v>
      </c>
      <c r="N871" s="20">
        <v>1</v>
      </c>
      <c r="O871" s="20" t="s">
        <v>28</v>
      </c>
      <c r="P871" s="20">
        <v>0.62680000000000002</v>
      </c>
    </row>
    <row r="872" spans="1:16" x14ac:dyDescent="0.2">
      <c r="A872" t="s">
        <v>149</v>
      </c>
      <c r="B872">
        <v>3</v>
      </c>
      <c r="C872" s="20" t="s">
        <v>30</v>
      </c>
      <c r="D872" s="20" t="s">
        <v>28</v>
      </c>
      <c r="E872" s="20" t="s">
        <v>32</v>
      </c>
      <c r="F872" s="20" t="s">
        <v>28</v>
      </c>
      <c r="G872" s="20" t="s">
        <v>41</v>
      </c>
      <c r="H872" s="20" t="s">
        <v>28</v>
      </c>
      <c r="I872" s="20" t="s">
        <v>28</v>
      </c>
      <c r="J872" s="20">
        <v>0.7379</v>
      </c>
      <c r="K872" s="20">
        <v>1</v>
      </c>
      <c r="L872" s="20" t="s">
        <v>34</v>
      </c>
      <c r="M872" s="20" t="s">
        <v>28</v>
      </c>
      <c r="N872" s="20">
        <v>1</v>
      </c>
      <c r="O872" s="20" t="s">
        <v>28</v>
      </c>
      <c r="P872" s="20">
        <v>0.86670000000000003</v>
      </c>
    </row>
    <row r="873" spans="1:16" x14ac:dyDescent="0.2">
      <c r="A873" t="s">
        <v>149</v>
      </c>
      <c r="B873">
        <v>4</v>
      </c>
      <c r="C873" s="20" t="s">
        <v>33</v>
      </c>
      <c r="D873" s="20" t="s">
        <v>28</v>
      </c>
      <c r="E873" s="20" t="s">
        <v>27</v>
      </c>
      <c r="F873" s="20" t="s">
        <v>28</v>
      </c>
      <c r="G873" s="20" t="s">
        <v>29</v>
      </c>
      <c r="H873" s="20" t="s">
        <v>28</v>
      </c>
      <c r="I873" s="20" t="s">
        <v>28</v>
      </c>
      <c r="J873" s="20">
        <v>2.4624999999999999</v>
      </c>
      <c r="K873" s="20">
        <v>1</v>
      </c>
      <c r="L873" s="20" t="s">
        <v>29</v>
      </c>
      <c r="M873" s="20" t="s">
        <v>28</v>
      </c>
      <c r="N873" s="20">
        <v>1</v>
      </c>
      <c r="O873" s="20" t="s">
        <v>28</v>
      </c>
      <c r="P873" s="20">
        <v>0.70620000000000005</v>
      </c>
    </row>
    <row r="874" spans="1:16" x14ac:dyDescent="0.2">
      <c r="A874" t="s">
        <v>149</v>
      </c>
      <c r="B874">
        <v>5</v>
      </c>
      <c r="C874" s="20" t="s">
        <v>34</v>
      </c>
      <c r="D874" s="20" t="s">
        <v>28</v>
      </c>
      <c r="E874" s="20" t="s">
        <v>31</v>
      </c>
      <c r="F874" s="20" t="s">
        <v>35</v>
      </c>
      <c r="G874" s="20" t="s">
        <v>42</v>
      </c>
      <c r="H874" s="20" t="s">
        <v>28</v>
      </c>
      <c r="I874" s="20" t="s">
        <v>28</v>
      </c>
      <c r="J874" s="20">
        <v>1.1377999999999999</v>
      </c>
      <c r="K874" s="20">
        <v>1</v>
      </c>
      <c r="L874" s="20" t="s">
        <v>50</v>
      </c>
      <c r="M874" s="20" t="s">
        <v>28</v>
      </c>
      <c r="N874" s="20">
        <v>1</v>
      </c>
      <c r="O874" s="20" t="s">
        <v>28</v>
      </c>
      <c r="P874" s="20">
        <v>0.56489999999999996</v>
      </c>
    </row>
    <row r="875" spans="1:16" x14ac:dyDescent="0.2">
      <c r="A875" t="s">
        <v>149</v>
      </c>
      <c r="B875">
        <v>6</v>
      </c>
      <c r="C875" s="20" t="s">
        <v>33</v>
      </c>
      <c r="D875" s="20" t="s">
        <v>35</v>
      </c>
      <c r="E875" s="20" t="s">
        <v>30</v>
      </c>
      <c r="F875" s="20" t="s">
        <v>28</v>
      </c>
      <c r="G875" s="20" t="s">
        <v>29</v>
      </c>
      <c r="H875" s="20" t="s">
        <v>35</v>
      </c>
      <c r="I875" s="20" t="s">
        <v>28</v>
      </c>
      <c r="J875" s="20">
        <v>1.2199</v>
      </c>
      <c r="K875" s="20">
        <v>0</v>
      </c>
      <c r="L875" s="20" t="s">
        <v>50</v>
      </c>
      <c r="M875" s="20" t="s">
        <v>28</v>
      </c>
      <c r="N875" s="20">
        <v>1</v>
      </c>
      <c r="O875" s="20" t="s">
        <v>28</v>
      </c>
      <c r="P875" s="20">
        <v>0.77049999999999996</v>
      </c>
    </row>
    <row r="876" spans="1:16" x14ac:dyDescent="0.2">
      <c r="A876" t="s">
        <v>149</v>
      </c>
      <c r="B876">
        <v>7</v>
      </c>
      <c r="C876" s="20" t="s">
        <v>34</v>
      </c>
      <c r="D876" s="20" t="s">
        <v>35</v>
      </c>
      <c r="E876" s="20" t="s">
        <v>30</v>
      </c>
      <c r="F876" s="20" t="s">
        <v>28</v>
      </c>
      <c r="G876" s="20" t="s">
        <v>43</v>
      </c>
      <c r="H876" s="20" t="s">
        <v>28</v>
      </c>
      <c r="I876" s="20" t="s">
        <v>28</v>
      </c>
      <c r="J876" s="20">
        <v>0.87949999999999995</v>
      </c>
      <c r="K876" s="20">
        <v>1</v>
      </c>
      <c r="L876" s="20" t="s">
        <v>32</v>
      </c>
      <c r="M876" s="20" t="s">
        <v>28</v>
      </c>
      <c r="N876" s="20">
        <v>0</v>
      </c>
      <c r="O876" s="20" t="s">
        <v>35</v>
      </c>
      <c r="P876" s="20">
        <v>1.1446000000000001</v>
      </c>
    </row>
    <row r="877" spans="1:16" x14ac:dyDescent="0.2">
      <c r="A877" t="s">
        <v>149</v>
      </c>
      <c r="B877">
        <v>8</v>
      </c>
      <c r="C877" s="20" t="s">
        <v>36</v>
      </c>
      <c r="D877" s="20" t="s">
        <v>28</v>
      </c>
      <c r="E877" s="20" t="s">
        <v>37</v>
      </c>
      <c r="F877" s="20" t="s">
        <v>28</v>
      </c>
      <c r="G877" s="20" t="s">
        <v>29</v>
      </c>
      <c r="H877" s="20" t="s">
        <v>35</v>
      </c>
      <c r="I877" s="20" t="s">
        <v>35</v>
      </c>
      <c r="J877" s="20">
        <v>0.79779999999999995</v>
      </c>
      <c r="K877" s="20">
        <v>1</v>
      </c>
      <c r="L877" s="20" t="s">
        <v>50</v>
      </c>
      <c r="M877" s="20" t="s">
        <v>35</v>
      </c>
      <c r="N877" s="20">
        <v>0</v>
      </c>
      <c r="O877" s="20" t="s">
        <v>28</v>
      </c>
      <c r="P877" s="20">
        <v>0.85370000000000001</v>
      </c>
    </row>
    <row r="878" spans="1:16" x14ac:dyDescent="0.2">
      <c r="A878" t="s">
        <v>149</v>
      </c>
      <c r="B878">
        <v>9</v>
      </c>
      <c r="C878" s="20" t="s">
        <v>36</v>
      </c>
      <c r="D878" s="20" t="s">
        <v>28</v>
      </c>
      <c r="E878" s="20" t="s">
        <v>38</v>
      </c>
      <c r="F878" s="20" t="s">
        <v>28</v>
      </c>
      <c r="G878" s="20" t="s">
        <v>36</v>
      </c>
      <c r="H878" s="20" t="s">
        <v>28</v>
      </c>
      <c r="I878" s="20" t="s">
        <v>28</v>
      </c>
      <c r="J878" s="20">
        <v>2.1038999999999999</v>
      </c>
      <c r="K878" s="20">
        <v>1</v>
      </c>
      <c r="L878" s="20" t="s">
        <v>48</v>
      </c>
      <c r="M878" s="20" t="s">
        <v>28</v>
      </c>
      <c r="N878" s="20">
        <v>1</v>
      </c>
      <c r="O878" s="20" t="s">
        <v>28</v>
      </c>
      <c r="P878" s="20">
        <v>0.86619999999999997</v>
      </c>
    </row>
    <row r="879" spans="1:16" x14ac:dyDescent="0.2">
      <c r="A879" t="s">
        <v>149</v>
      </c>
      <c r="B879">
        <v>10</v>
      </c>
      <c r="C879" s="20" t="s">
        <v>39</v>
      </c>
      <c r="D879" s="20" t="s">
        <v>28</v>
      </c>
      <c r="E879" s="20" t="s">
        <v>34</v>
      </c>
      <c r="F879" s="20" t="s">
        <v>28</v>
      </c>
      <c r="G879" s="20" t="s">
        <v>29</v>
      </c>
      <c r="H879" s="20" t="s">
        <v>35</v>
      </c>
      <c r="I879" s="20" t="s">
        <v>28</v>
      </c>
      <c r="J879" s="20">
        <v>1.9622999999999999</v>
      </c>
      <c r="K879" s="20">
        <v>0</v>
      </c>
      <c r="L879" s="20" t="s">
        <v>32</v>
      </c>
      <c r="M879" s="20" t="s">
        <v>35</v>
      </c>
      <c r="N879" s="20">
        <v>0</v>
      </c>
      <c r="O879" s="20" t="s">
        <v>28</v>
      </c>
      <c r="P879" s="20">
        <v>0.56410000000000005</v>
      </c>
    </row>
    <row r="880" spans="1:16" x14ac:dyDescent="0.2">
      <c r="A880" t="s">
        <v>149</v>
      </c>
      <c r="B880">
        <v>11</v>
      </c>
      <c r="G880" s="20" t="s">
        <v>44</v>
      </c>
      <c r="H880" s="20" t="s">
        <v>28</v>
      </c>
      <c r="I880" s="20" t="s">
        <v>28</v>
      </c>
      <c r="J880" s="20">
        <v>1.0295000000000001</v>
      </c>
      <c r="K880" s="20">
        <v>1</v>
      </c>
      <c r="L880" s="20" t="s">
        <v>47</v>
      </c>
      <c r="M880" s="20" t="s">
        <v>28</v>
      </c>
      <c r="N880" s="20">
        <v>1</v>
      </c>
      <c r="O880" s="20" t="s">
        <v>28</v>
      </c>
      <c r="P880" s="20">
        <v>0.63109999999999999</v>
      </c>
    </row>
    <row r="881" spans="1:16" x14ac:dyDescent="0.2">
      <c r="A881" t="s">
        <v>149</v>
      </c>
      <c r="B881">
        <v>12</v>
      </c>
      <c r="G881" s="20" t="s">
        <v>44</v>
      </c>
      <c r="H881" s="20" t="s">
        <v>28</v>
      </c>
      <c r="I881" s="20" t="s">
        <v>35</v>
      </c>
      <c r="J881" s="20">
        <v>1.1541999999999999</v>
      </c>
      <c r="K881" s="20">
        <v>0</v>
      </c>
      <c r="L881" s="20" t="s">
        <v>39</v>
      </c>
      <c r="M881" s="20" t="s">
        <v>28</v>
      </c>
      <c r="N881" s="20">
        <v>1</v>
      </c>
      <c r="O881" s="20" t="s">
        <v>28</v>
      </c>
      <c r="P881" s="20">
        <v>0.66830000000000001</v>
      </c>
    </row>
    <row r="882" spans="1:16" x14ac:dyDescent="0.2">
      <c r="A882" t="s">
        <v>149</v>
      </c>
      <c r="B882">
        <v>13</v>
      </c>
      <c r="G882" s="20" t="s">
        <v>40</v>
      </c>
      <c r="H882" s="20" t="s">
        <v>28</v>
      </c>
      <c r="I882" s="20" t="s">
        <v>28</v>
      </c>
      <c r="J882" s="20">
        <v>1.27</v>
      </c>
      <c r="K882" s="20">
        <v>1</v>
      </c>
      <c r="L882" s="20" t="s">
        <v>30</v>
      </c>
      <c r="M882" s="20" t="s">
        <v>28</v>
      </c>
      <c r="N882" s="20">
        <v>1</v>
      </c>
      <c r="O882" s="20" t="s">
        <v>28</v>
      </c>
      <c r="P882" s="20">
        <v>0.71850000000000003</v>
      </c>
    </row>
    <row r="883" spans="1:16" x14ac:dyDescent="0.2">
      <c r="A883" t="s">
        <v>149</v>
      </c>
      <c r="B883">
        <v>14</v>
      </c>
      <c r="G883" s="20" t="s">
        <v>45</v>
      </c>
      <c r="H883" s="20" t="s">
        <v>28</v>
      </c>
      <c r="I883" s="20" t="s">
        <v>28</v>
      </c>
      <c r="J883" s="20">
        <v>1.0951</v>
      </c>
      <c r="K883" s="20">
        <v>1</v>
      </c>
      <c r="L883" s="20" t="s">
        <v>47</v>
      </c>
      <c r="M883" s="20" t="s">
        <v>35</v>
      </c>
      <c r="N883" s="20">
        <v>1</v>
      </c>
      <c r="O883" s="20" t="s">
        <v>35</v>
      </c>
      <c r="P883" s="20">
        <v>0.91800000000000004</v>
      </c>
    </row>
    <row r="884" spans="1:16" x14ac:dyDescent="0.2">
      <c r="A884" t="s">
        <v>149</v>
      </c>
      <c r="B884">
        <v>15</v>
      </c>
      <c r="G884" s="20" t="s">
        <v>40</v>
      </c>
      <c r="H884" s="20" t="s">
        <v>35</v>
      </c>
      <c r="I884" s="20" t="s">
        <v>28</v>
      </c>
      <c r="J884" s="20">
        <v>0.9526</v>
      </c>
      <c r="K884" s="20">
        <v>0</v>
      </c>
      <c r="L884" s="20" t="s">
        <v>50</v>
      </c>
      <c r="M884" s="20" t="s">
        <v>28</v>
      </c>
      <c r="N884" s="20">
        <v>0</v>
      </c>
      <c r="O884" s="20" t="s">
        <v>35</v>
      </c>
      <c r="P884" s="20">
        <v>0.88329999999999997</v>
      </c>
    </row>
    <row r="885" spans="1:16" x14ac:dyDescent="0.2">
      <c r="A885" t="s">
        <v>149</v>
      </c>
      <c r="B885">
        <v>16</v>
      </c>
      <c r="G885" s="20" t="s">
        <v>45</v>
      </c>
      <c r="H885" s="20" t="s">
        <v>35</v>
      </c>
      <c r="I885" s="20" t="s">
        <v>35</v>
      </c>
      <c r="J885" s="20">
        <v>1.4557</v>
      </c>
      <c r="K885" s="20">
        <v>1</v>
      </c>
      <c r="L885" s="20" t="s">
        <v>40</v>
      </c>
      <c r="M885" s="20" t="s">
        <v>28</v>
      </c>
      <c r="N885" s="20">
        <v>0</v>
      </c>
      <c r="O885" s="20" t="s">
        <v>35</v>
      </c>
      <c r="P885" s="20">
        <v>1.1797</v>
      </c>
    </row>
    <row r="886" spans="1:16" x14ac:dyDescent="0.2">
      <c r="A886" t="s">
        <v>149</v>
      </c>
      <c r="B886">
        <v>17</v>
      </c>
      <c r="G886" s="20" t="s">
        <v>41</v>
      </c>
      <c r="H886" s="20" t="s">
        <v>28</v>
      </c>
      <c r="I886" s="20" t="s">
        <v>28</v>
      </c>
      <c r="J886" s="20">
        <v>1.6987000000000001</v>
      </c>
      <c r="K886" s="20">
        <v>1</v>
      </c>
      <c r="L886" s="20" t="s">
        <v>47</v>
      </c>
      <c r="M886" s="20" t="s">
        <v>35</v>
      </c>
      <c r="N886" s="20">
        <v>0</v>
      </c>
      <c r="O886" s="20" t="s">
        <v>28</v>
      </c>
      <c r="P886" s="20">
        <v>0.73319999999999996</v>
      </c>
    </row>
    <row r="887" spans="1:16" x14ac:dyDescent="0.2">
      <c r="A887" t="s">
        <v>149</v>
      </c>
      <c r="B887">
        <v>18</v>
      </c>
      <c r="G887" s="20" t="s">
        <v>45</v>
      </c>
      <c r="H887" s="20" t="s">
        <v>35</v>
      </c>
      <c r="I887" s="20" t="s">
        <v>28</v>
      </c>
      <c r="J887" s="20">
        <v>1.8297000000000001</v>
      </c>
      <c r="K887" s="20">
        <v>0</v>
      </c>
      <c r="L887" s="20" t="s">
        <v>50</v>
      </c>
      <c r="M887" s="20" t="s">
        <v>35</v>
      </c>
      <c r="N887" s="20">
        <v>0</v>
      </c>
      <c r="O887" s="20" t="s">
        <v>28</v>
      </c>
      <c r="P887" s="20">
        <v>0.66379999999999995</v>
      </c>
    </row>
    <row r="888" spans="1:16" x14ac:dyDescent="0.2">
      <c r="A888" t="s">
        <v>149</v>
      </c>
      <c r="B888">
        <v>19</v>
      </c>
      <c r="G888" s="20" t="s">
        <v>27</v>
      </c>
      <c r="H888" s="20" t="s">
        <v>28</v>
      </c>
      <c r="I888" s="20" t="s">
        <v>28</v>
      </c>
      <c r="J888" s="20">
        <v>0.85319999999999996</v>
      </c>
      <c r="K888" s="20">
        <v>1</v>
      </c>
      <c r="L888" s="20" t="s">
        <v>30</v>
      </c>
      <c r="M888" s="20" t="s">
        <v>28</v>
      </c>
      <c r="N888" s="20">
        <v>1</v>
      </c>
      <c r="O888" s="20" t="s">
        <v>28</v>
      </c>
      <c r="P888" s="20">
        <v>0.46639999999999998</v>
      </c>
    </row>
    <row r="889" spans="1:16" x14ac:dyDescent="0.2">
      <c r="A889" t="s">
        <v>149</v>
      </c>
      <c r="B889">
        <v>20</v>
      </c>
      <c r="G889" s="20" t="s">
        <v>27</v>
      </c>
      <c r="H889" s="20" t="s">
        <v>28</v>
      </c>
      <c r="I889" s="20" t="s">
        <v>28</v>
      </c>
      <c r="J889" s="20">
        <v>0.96120000000000005</v>
      </c>
      <c r="K889" s="20">
        <v>1</v>
      </c>
      <c r="L889" s="20" t="s">
        <v>33</v>
      </c>
      <c r="M889" s="20" t="s">
        <v>28</v>
      </c>
      <c r="N889" s="20">
        <v>1</v>
      </c>
      <c r="O889" s="20" t="s">
        <v>28</v>
      </c>
      <c r="P889" s="20">
        <v>0.73019999999999996</v>
      </c>
    </row>
    <row r="890" spans="1:16" x14ac:dyDescent="0.2">
      <c r="A890" t="s">
        <v>149</v>
      </c>
      <c r="B890">
        <v>21</v>
      </c>
      <c r="G890" s="20" t="s">
        <v>27</v>
      </c>
      <c r="H890" s="20" t="s">
        <v>35</v>
      </c>
      <c r="I890" s="20" t="s">
        <v>35</v>
      </c>
      <c r="J890" s="20">
        <v>1.2756000000000001</v>
      </c>
      <c r="K890" s="20">
        <v>1</v>
      </c>
      <c r="L890" s="20" t="s">
        <v>38</v>
      </c>
      <c r="M890" s="20" t="s">
        <v>28</v>
      </c>
      <c r="N890" s="20">
        <v>1</v>
      </c>
      <c r="O890" s="20" t="s">
        <v>28</v>
      </c>
      <c r="P890" s="20">
        <v>0.82199999999999995</v>
      </c>
    </row>
    <row r="891" spans="1:16" x14ac:dyDescent="0.2">
      <c r="A891" t="s">
        <v>149</v>
      </c>
      <c r="B891">
        <v>22</v>
      </c>
      <c r="G891" s="20" t="s">
        <v>36</v>
      </c>
      <c r="H891" s="20" t="s">
        <v>28</v>
      </c>
      <c r="I891" s="20" t="s">
        <v>28</v>
      </c>
      <c r="J891" s="20">
        <v>1.8781000000000001</v>
      </c>
      <c r="K891" s="20">
        <v>1</v>
      </c>
      <c r="L891" s="20" t="s">
        <v>30</v>
      </c>
      <c r="M891" s="20" t="s">
        <v>35</v>
      </c>
      <c r="N891" s="20">
        <v>1</v>
      </c>
      <c r="O891" s="20" t="s">
        <v>35</v>
      </c>
      <c r="P891" s="20">
        <v>1.1148</v>
      </c>
    </row>
    <row r="892" spans="1:16" x14ac:dyDescent="0.2">
      <c r="A892" t="s">
        <v>149</v>
      </c>
      <c r="B892">
        <v>23</v>
      </c>
      <c r="G892" s="20" t="s">
        <v>46</v>
      </c>
      <c r="H892" s="20" t="s">
        <v>28</v>
      </c>
      <c r="I892" s="20" t="s">
        <v>28</v>
      </c>
      <c r="J892" s="20">
        <v>1.4127000000000001</v>
      </c>
      <c r="K892" s="20">
        <v>1</v>
      </c>
      <c r="L892" s="20" t="s">
        <v>43</v>
      </c>
      <c r="M892" s="20" t="s">
        <v>28</v>
      </c>
      <c r="N892" s="20">
        <v>1</v>
      </c>
      <c r="O892" s="20" t="s">
        <v>28</v>
      </c>
      <c r="P892" s="20">
        <v>0.78139999999999998</v>
      </c>
    </row>
    <row r="893" spans="1:16" x14ac:dyDescent="0.2">
      <c r="A893" t="s">
        <v>149</v>
      </c>
      <c r="B893">
        <v>24</v>
      </c>
      <c r="G893" s="20" t="s">
        <v>38</v>
      </c>
      <c r="H893" s="20" t="s">
        <v>28</v>
      </c>
      <c r="I893" s="20" t="s">
        <v>28</v>
      </c>
      <c r="J893" s="20">
        <v>1.6185</v>
      </c>
      <c r="K893" s="20">
        <v>1</v>
      </c>
      <c r="L893" s="20" t="s">
        <v>34</v>
      </c>
      <c r="M893" s="20" t="s">
        <v>28</v>
      </c>
      <c r="N893" s="20">
        <v>1</v>
      </c>
      <c r="O893" s="20" t="s">
        <v>28</v>
      </c>
      <c r="P893" s="20">
        <v>1.0458000000000001</v>
      </c>
    </row>
    <row r="894" spans="1:16" x14ac:dyDescent="0.2">
      <c r="A894" t="s">
        <v>149</v>
      </c>
      <c r="B894">
        <v>25</v>
      </c>
      <c r="G894" s="20" t="s">
        <v>46</v>
      </c>
      <c r="H894" s="20" t="s">
        <v>35</v>
      </c>
      <c r="I894" s="20" t="s">
        <v>35</v>
      </c>
      <c r="J894" s="20">
        <v>1.5725</v>
      </c>
      <c r="K894" s="20">
        <v>1</v>
      </c>
      <c r="L894" s="20" t="s">
        <v>30</v>
      </c>
      <c r="M894" s="20" t="s">
        <v>35</v>
      </c>
      <c r="N894" s="20">
        <v>0</v>
      </c>
      <c r="O894" s="20" t="s">
        <v>28</v>
      </c>
      <c r="P894" s="20">
        <v>0.94620000000000004</v>
      </c>
    </row>
    <row r="895" spans="1:16" x14ac:dyDescent="0.2">
      <c r="A895" t="s">
        <v>149</v>
      </c>
      <c r="B895">
        <v>26</v>
      </c>
      <c r="G895" s="20" t="s">
        <v>47</v>
      </c>
      <c r="H895" s="20" t="s">
        <v>28</v>
      </c>
      <c r="I895" s="20" t="s">
        <v>28</v>
      </c>
      <c r="J895" s="20">
        <v>1.4289000000000001</v>
      </c>
      <c r="K895" s="20">
        <v>1</v>
      </c>
      <c r="L895" s="20" t="s">
        <v>49</v>
      </c>
      <c r="M895" s="20" t="s">
        <v>28</v>
      </c>
      <c r="N895" s="20">
        <v>1</v>
      </c>
      <c r="O895" s="20" t="s">
        <v>28</v>
      </c>
      <c r="P895" s="20">
        <v>0.83899999999999997</v>
      </c>
    </row>
    <row r="896" spans="1:16" x14ac:dyDescent="0.2">
      <c r="A896" t="s">
        <v>149</v>
      </c>
      <c r="B896">
        <v>27</v>
      </c>
      <c r="G896" s="20" t="s">
        <v>27</v>
      </c>
      <c r="H896" s="20" t="s">
        <v>28</v>
      </c>
      <c r="I896" s="20" t="s">
        <v>28</v>
      </c>
      <c r="J896" s="20">
        <v>1.163</v>
      </c>
      <c r="K896" s="20">
        <v>1</v>
      </c>
      <c r="L896" s="20" t="s">
        <v>34</v>
      </c>
      <c r="M896" s="20" t="s">
        <v>35</v>
      </c>
      <c r="N896" s="20">
        <v>1</v>
      </c>
      <c r="O896" s="20" t="s">
        <v>35</v>
      </c>
      <c r="P896" s="20">
        <v>0.59789999999999999</v>
      </c>
    </row>
    <row r="897" spans="1:16" x14ac:dyDescent="0.2">
      <c r="A897" t="s">
        <v>149</v>
      </c>
      <c r="B897">
        <v>28</v>
      </c>
      <c r="G897" s="20" t="s">
        <v>47</v>
      </c>
      <c r="H897" s="20" t="s">
        <v>35</v>
      </c>
      <c r="I897" s="20" t="s">
        <v>35</v>
      </c>
      <c r="J897" s="20">
        <v>1.0148999999999999</v>
      </c>
      <c r="K897" s="20">
        <v>1</v>
      </c>
      <c r="L897" s="20" t="s">
        <v>30</v>
      </c>
      <c r="M897" s="20" t="s">
        <v>35</v>
      </c>
      <c r="N897" s="20">
        <v>0</v>
      </c>
      <c r="O897" s="20" t="s">
        <v>28</v>
      </c>
      <c r="P897" s="20">
        <v>1.8867</v>
      </c>
    </row>
    <row r="898" spans="1:16" x14ac:dyDescent="0.2">
      <c r="A898" t="s">
        <v>149</v>
      </c>
      <c r="B898">
        <v>29</v>
      </c>
      <c r="G898" s="20" t="s">
        <v>36</v>
      </c>
      <c r="H898" s="20" t="s">
        <v>28</v>
      </c>
      <c r="I898" s="20" t="s">
        <v>28</v>
      </c>
      <c r="J898" s="20">
        <v>1.3617999999999999</v>
      </c>
      <c r="K898" s="20">
        <v>1</v>
      </c>
      <c r="L898" s="20" t="s">
        <v>49</v>
      </c>
      <c r="M898" s="20" t="s">
        <v>35</v>
      </c>
      <c r="N898" s="20">
        <v>1</v>
      </c>
      <c r="O898" s="20" t="s">
        <v>35</v>
      </c>
      <c r="P898" s="20">
        <v>0.64649999999999996</v>
      </c>
    </row>
    <row r="899" spans="1:16" x14ac:dyDescent="0.2">
      <c r="A899" t="s">
        <v>149</v>
      </c>
      <c r="B899">
        <v>30</v>
      </c>
      <c r="G899" s="20" t="s">
        <v>47</v>
      </c>
      <c r="H899" s="20" t="s">
        <v>35</v>
      </c>
      <c r="I899" s="20" t="s">
        <v>28</v>
      </c>
      <c r="J899" s="20">
        <v>1.4162999999999999</v>
      </c>
      <c r="K899" s="20">
        <v>0</v>
      </c>
      <c r="L899" s="20" t="s">
        <v>38</v>
      </c>
      <c r="M899" s="20" t="s">
        <v>28</v>
      </c>
      <c r="N899" s="20">
        <v>1</v>
      </c>
      <c r="O899" s="20" t="s">
        <v>28</v>
      </c>
      <c r="P899" s="20">
        <v>0.79810000000000003</v>
      </c>
    </row>
    <row r="900" spans="1:16" x14ac:dyDescent="0.2">
      <c r="A900" t="s">
        <v>149</v>
      </c>
      <c r="B900">
        <v>31</v>
      </c>
      <c r="G900" s="20" t="s">
        <v>44</v>
      </c>
      <c r="H900" s="20" t="s">
        <v>28</v>
      </c>
      <c r="I900" s="20" t="s">
        <v>28</v>
      </c>
      <c r="J900" s="20">
        <v>1.0127999999999999</v>
      </c>
      <c r="K900" s="20">
        <v>1</v>
      </c>
      <c r="L900" s="20" t="s">
        <v>48</v>
      </c>
      <c r="M900" s="20" t="s">
        <v>28</v>
      </c>
      <c r="N900" s="20">
        <v>1</v>
      </c>
      <c r="O900" s="20" t="s">
        <v>28</v>
      </c>
      <c r="P900" s="20">
        <v>1.1802999999999999</v>
      </c>
    </row>
    <row r="901" spans="1:16" x14ac:dyDescent="0.2">
      <c r="A901" t="s">
        <v>149</v>
      </c>
      <c r="B901">
        <v>32</v>
      </c>
      <c r="G901" s="20" t="s">
        <v>42</v>
      </c>
      <c r="H901" s="20" t="s">
        <v>28</v>
      </c>
      <c r="I901" s="20" t="s">
        <v>28</v>
      </c>
      <c r="J901" s="20">
        <v>0.61299999999999999</v>
      </c>
      <c r="K901" s="20">
        <v>1</v>
      </c>
      <c r="L901" s="20" t="s">
        <v>42</v>
      </c>
      <c r="M901" s="20" t="s">
        <v>28</v>
      </c>
      <c r="N901" s="20">
        <v>1</v>
      </c>
      <c r="O901" s="20" t="s">
        <v>28</v>
      </c>
      <c r="P901" s="20">
        <v>0.88700000000000001</v>
      </c>
    </row>
    <row r="902" spans="1:16" x14ac:dyDescent="0.2">
      <c r="A902" t="s">
        <v>149</v>
      </c>
      <c r="B902">
        <v>33</v>
      </c>
      <c r="G902" s="20" t="s">
        <v>44</v>
      </c>
      <c r="H902" s="20" t="s">
        <v>35</v>
      </c>
      <c r="I902" s="20" t="s">
        <v>35</v>
      </c>
      <c r="J902" s="20">
        <v>0.93289999999999995</v>
      </c>
      <c r="K902" s="20">
        <v>1</v>
      </c>
      <c r="L902" s="20" t="s">
        <v>29</v>
      </c>
      <c r="M902" s="20" t="s">
        <v>28</v>
      </c>
      <c r="N902" s="20">
        <v>1</v>
      </c>
      <c r="O902" s="20" t="s">
        <v>28</v>
      </c>
      <c r="P902" s="20">
        <v>0.64780000000000004</v>
      </c>
    </row>
    <row r="903" spans="1:16" x14ac:dyDescent="0.2">
      <c r="A903" t="s">
        <v>149</v>
      </c>
      <c r="B903">
        <v>34</v>
      </c>
      <c r="G903" s="20" t="s">
        <v>32</v>
      </c>
      <c r="H903" s="20" t="s">
        <v>28</v>
      </c>
      <c r="I903" s="20" t="s">
        <v>28</v>
      </c>
      <c r="J903" s="20">
        <v>1.1805000000000001</v>
      </c>
      <c r="K903" s="20">
        <v>1</v>
      </c>
      <c r="L903" s="20" t="s">
        <v>47</v>
      </c>
      <c r="M903" s="20" t="s">
        <v>28</v>
      </c>
      <c r="N903" s="20">
        <v>1</v>
      </c>
      <c r="O903" s="20" t="s">
        <v>28</v>
      </c>
      <c r="P903" s="20">
        <v>1.3657999999999999</v>
      </c>
    </row>
    <row r="904" spans="1:16" x14ac:dyDescent="0.2">
      <c r="A904" t="s">
        <v>149</v>
      </c>
      <c r="B904">
        <v>35</v>
      </c>
      <c r="G904" s="20" t="s">
        <v>37</v>
      </c>
      <c r="H904" s="20" t="s">
        <v>28</v>
      </c>
      <c r="I904" s="20" t="s">
        <v>28</v>
      </c>
      <c r="J904" s="20">
        <v>0.68799999999999994</v>
      </c>
      <c r="K904" s="20">
        <v>1</v>
      </c>
      <c r="L904" s="20" t="s">
        <v>42</v>
      </c>
      <c r="M904" s="20" t="s">
        <v>35</v>
      </c>
      <c r="N904" s="20">
        <v>1</v>
      </c>
      <c r="O904" s="20" t="s">
        <v>35</v>
      </c>
      <c r="P904" s="20">
        <v>0.69550000000000001</v>
      </c>
    </row>
    <row r="905" spans="1:16" x14ac:dyDescent="0.2">
      <c r="A905" t="s">
        <v>149</v>
      </c>
      <c r="B905">
        <v>36</v>
      </c>
      <c r="G905" s="20" t="s">
        <v>32</v>
      </c>
      <c r="H905" s="20" t="s">
        <v>35</v>
      </c>
      <c r="I905" s="20" t="s">
        <v>28</v>
      </c>
      <c r="J905" s="20">
        <v>0.95089999999999997</v>
      </c>
      <c r="K905" s="20">
        <v>0</v>
      </c>
      <c r="L905" s="20" t="s">
        <v>29</v>
      </c>
      <c r="M905" s="20" t="s">
        <v>35</v>
      </c>
      <c r="N905" s="20">
        <v>1</v>
      </c>
      <c r="O905" s="20" t="s">
        <v>35</v>
      </c>
      <c r="P905" s="20">
        <v>0.71440000000000003</v>
      </c>
    </row>
    <row r="906" spans="1:16" x14ac:dyDescent="0.2">
      <c r="A906" t="s">
        <v>149</v>
      </c>
      <c r="B906">
        <v>37</v>
      </c>
      <c r="G906" s="20" t="s">
        <v>37</v>
      </c>
      <c r="H906" s="20" t="s">
        <v>35</v>
      </c>
      <c r="I906" s="20" t="s">
        <v>28</v>
      </c>
      <c r="J906" s="20">
        <v>0.90059999999999996</v>
      </c>
      <c r="K906" s="20">
        <v>0</v>
      </c>
      <c r="L906" s="20" t="s">
        <v>47</v>
      </c>
      <c r="M906" s="20" t="s">
        <v>35</v>
      </c>
      <c r="N906" s="20">
        <v>0</v>
      </c>
      <c r="O906" s="20" t="s">
        <v>28</v>
      </c>
      <c r="P906" s="20">
        <v>0.87070000000000003</v>
      </c>
    </row>
    <row r="907" spans="1:16" x14ac:dyDescent="0.2">
      <c r="A907" t="s">
        <v>149</v>
      </c>
      <c r="B907">
        <v>38</v>
      </c>
      <c r="G907" s="20" t="s">
        <v>37</v>
      </c>
      <c r="H907" s="20" t="s">
        <v>28</v>
      </c>
      <c r="I907" s="20" t="s">
        <v>28</v>
      </c>
      <c r="J907" s="20">
        <v>1.1701999999999999</v>
      </c>
      <c r="K907" s="20">
        <v>1</v>
      </c>
      <c r="L907" s="20" t="s">
        <v>42</v>
      </c>
      <c r="M907" s="20" t="s">
        <v>35</v>
      </c>
      <c r="N907" s="20">
        <v>0</v>
      </c>
      <c r="O907" s="20" t="s">
        <v>28</v>
      </c>
      <c r="P907" s="20">
        <v>1.0623</v>
      </c>
    </row>
    <row r="908" spans="1:16" x14ac:dyDescent="0.2">
      <c r="A908" t="s">
        <v>149</v>
      </c>
      <c r="B908">
        <v>39</v>
      </c>
      <c r="G908" s="20" t="s">
        <v>34</v>
      </c>
      <c r="H908" s="20" t="s">
        <v>28</v>
      </c>
      <c r="I908" s="20" t="s">
        <v>28</v>
      </c>
      <c r="J908" s="20">
        <v>0.69579999999999997</v>
      </c>
      <c r="K908" s="20">
        <v>1</v>
      </c>
      <c r="L908" s="20" t="s">
        <v>41</v>
      </c>
      <c r="M908" s="20" t="s">
        <v>28</v>
      </c>
      <c r="N908" s="20">
        <v>1</v>
      </c>
      <c r="O908" s="20" t="s">
        <v>28</v>
      </c>
      <c r="P908" s="20">
        <v>0.78190000000000004</v>
      </c>
    </row>
    <row r="909" spans="1:16" x14ac:dyDescent="0.2">
      <c r="A909" t="s">
        <v>149</v>
      </c>
      <c r="B909">
        <v>40</v>
      </c>
      <c r="G909" s="20" t="s">
        <v>48</v>
      </c>
      <c r="H909" s="20" t="s">
        <v>28</v>
      </c>
      <c r="I909" s="20" t="s">
        <v>28</v>
      </c>
      <c r="J909" s="20">
        <v>0.87939999999999996</v>
      </c>
      <c r="K909" s="20">
        <v>1</v>
      </c>
      <c r="L909" s="20" t="s">
        <v>37</v>
      </c>
      <c r="M909" s="20" t="s">
        <v>28</v>
      </c>
      <c r="N909" s="20">
        <v>1</v>
      </c>
      <c r="O909" s="20" t="s">
        <v>28</v>
      </c>
      <c r="P909" s="20">
        <v>1.1947000000000001</v>
      </c>
    </row>
    <row r="910" spans="1:16" x14ac:dyDescent="0.2">
      <c r="A910" t="s">
        <v>149</v>
      </c>
      <c r="B910">
        <v>41</v>
      </c>
      <c r="G910" s="20" t="s">
        <v>36</v>
      </c>
      <c r="H910" s="20" t="s">
        <v>28</v>
      </c>
      <c r="I910" s="20" t="s">
        <v>28</v>
      </c>
      <c r="J910" s="20">
        <v>0.9022</v>
      </c>
      <c r="K910" s="20">
        <v>1</v>
      </c>
      <c r="L910" s="20" t="s">
        <v>40</v>
      </c>
      <c r="M910" s="20" t="s">
        <v>28</v>
      </c>
      <c r="N910" s="20">
        <v>1</v>
      </c>
      <c r="O910" s="20" t="s">
        <v>28</v>
      </c>
      <c r="P910" s="20">
        <v>0.77939999999999998</v>
      </c>
    </row>
    <row r="911" spans="1:16" x14ac:dyDescent="0.2">
      <c r="A911" t="s">
        <v>149</v>
      </c>
      <c r="B911">
        <v>42</v>
      </c>
      <c r="G911" s="20" t="s">
        <v>31</v>
      </c>
      <c r="H911" s="20" t="s">
        <v>28</v>
      </c>
      <c r="I911" s="20" t="s">
        <v>28</v>
      </c>
      <c r="J911" s="20">
        <v>1.1297999999999999</v>
      </c>
      <c r="K911" s="20">
        <v>1</v>
      </c>
      <c r="L911" s="20" t="s">
        <v>48</v>
      </c>
      <c r="M911" s="20" t="s">
        <v>28</v>
      </c>
      <c r="N911" s="20">
        <v>1</v>
      </c>
      <c r="O911" s="20" t="s">
        <v>28</v>
      </c>
      <c r="P911" s="20">
        <v>0.86250000000000004</v>
      </c>
    </row>
    <row r="912" spans="1:16" x14ac:dyDescent="0.2">
      <c r="A912" t="s">
        <v>149</v>
      </c>
      <c r="B912">
        <v>43</v>
      </c>
      <c r="G912" s="20" t="s">
        <v>36</v>
      </c>
      <c r="H912" s="20" t="s">
        <v>35</v>
      </c>
      <c r="I912" s="20" t="s">
        <v>35</v>
      </c>
      <c r="J912" s="20">
        <v>1.5678000000000001</v>
      </c>
      <c r="K912" s="20">
        <v>1</v>
      </c>
      <c r="L912" s="20" t="s">
        <v>44</v>
      </c>
      <c r="M912" s="20" t="s">
        <v>28</v>
      </c>
      <c r="N912" s="20">
        <v>1</v>
      </c>
      <c r="O912" s="20" t="s">
        <v>28</v>
      </c>
      <c r="P912" s="20">
        <v>0.70069999999999999</v>
      </c>
    </row>
    <row r="913" spans="1:16" x14ac:dyDescent="0.2">
      <c r="A913" t="s">
        <v>149</v>
      </c>
      <c r="B913">
        <v>44</v>
      </c>
      <c r="G913" s="20" t="s">
        <v>49</v>
      </c>
      <c r="H913" s="20" t="s">
        <v>28</v>
      </c>
      <c r="I913" s="20" t="s">
        <v>28</v>
      </c>
      <c r="J913" s="20">
        <v>0.83819999999999995</v>
      </c>
      <c r="K913" s="20">
        <v>1</v>
      </c>
      <c r="L913" s="20" t="s">
        <v>33</v>
      </c>
      <c r="M913" s="20" t="s">
        <v>28</v>
      </c>
      <c r="N913" s="20">
        <v>1</v>
      </c>
      <c r="O913" s="20" t="s">
        <v>28</v>
      </c>
      <c r="P913" s="20">
        <v>1.0992</v>
      </c>
    </row>
    <row r="914" spans="1:16" x14ac:dyDescent="0.2">
      <c r="A914" t="s">
        <v>149</v>
      </c>
      <c r="B914">
        <v>45</v>
      </c>
      <c r="G914" s="20" t="s">
        <v>29</v>
      </c>
      <c r="H914" s="20" t="s">
        <v>28</v>
      </c>
      <c r="I914" s="20" t="s">
        <v>28</v>
      </c>
      <c r="J914" s="20">
        <v>1.0443</v>
      </c>
      <c r="K914" s="20">
        <v>1</v>
      </c>
      <c r="L914" s="20" t="s">
        <v>48</v>
      </c>
      <c r="M914" s="20" t="s">
        <v>35</v>
      </c>
      <c r="N914" s="20">
        <v>0</v>
      </c>
      <c r="O914" s="20" t="s">
        <v>28</v>
      </c>
      <c r="P914" s="20">
        <v>0.89459999999999995</v>
      </c>
    </row>
    <row r="915" spans="1:16" x14ac:dyDescent="0.2">
      <c r="A915" t="s">
        <v>149</v>
      </c>
      <c r="B915">
        <v>46</v>
      </c>
      <c r="G915" s="20" t="s">
        <v>42</v>
      </c>
      <c r="H915" s="20" t="s">
        <v>28</v>
      </c>
      <c r="I915" s="20" t="s">
        <v>28</v>
      </c>
      <c r="J915" s="20">
        <v>0.76770000000000005</v>
      </c>
      <c r="K915" s="20">
        <v>1</v>
      </c>
      <c r="L915" s="20" t="s">
        <v>44</v>
      </c>
      <c r="M915" s="20" t="s">
        <v>35</v>
      </c>
      <c r="N915" s="20">
        <v>0</v>
      </c>
      <c r="O915" s="20" t="s">
        <v>28</v>
      </c>
      <c r="P915" s="20">
        <v>0.85119999999999996</v>
      </c>
    </row>
    <row r="916" spans="1:16" x14ac:dyDescent="0.2">
      <c r="A916" t="s">
        <v>149</v>
      </c>
      <c r="B916">
        <v>47</v>
      </c>
      <c r="G916" s="20" t="s">
        <v>29</v>
      </c>
      <c r="H916" s="20" t="s">
        <v>35</v>
      </c>
      <c r="I916" s="20" t="s">
        <v>28</v>
      </c>
      <c r="J916" s="20">
        <v>0.89729999999999999</v>
      </c>
      <c r="K916" s="20">
        <v>0</v>
      </c>
      <c r="L916" s="20" t="s">
        <v>39</v>
      </c>
      <c r="M916" s="20" t="s">
        <v>28</v>
      </c>
      <c r="N916" s="20">
        <v>1</v>
      </c>
      <c r="O916" s="20" t="s">
        <v>28</v>
      </c>
      <c r="P916" s="20">
        <v>0.51249999999999996</v>
      </c>
    </row>
    <row r="917" spans="1:16" x14ac:dyDescent="0.2">
      <c r="A917" t="s">
        <v>149</v>
      </c>
      <c r="B917">
        <v>48</v>
      </c>
      <c r="G917" s="20" t="s">
        <v>42</v>
      </c>
      <c r="H917" s="20" t="s">
        <v>35</v>
      </c>
      <c r="I917" s="20" t="s">
        <v>35</v>
      </c>
      <c r="J917" s="20">
        <v>6.8400000000000002E-2</v>
      </c>
      <c r="K917" s="20">
        <v>1</v>
      </c>
      <c r="L917" s="20" t="s">
        <v>41</v>
      </c>
      <c r="M917" s="20" t="s">
        <v>28</v>
      </c>
      <c r="N917" s="20">
        <v>1</v>
      </c>
      <c r="O917" s="20" t="s">
        <v>28</v>
      </c>
      <c r="P917" s="20">
        <v>0.74670000000000003</v>
      </c>
    </row>
    <row r="918" spans="1:16" x14ac:dyDescent="0.2">
      <c r="A918" t="s">
        <v>0</v>
      </c>
      <c r="B918" t="s">
        <v>11</v>
      </c>
      <c r="C918" t="s">
        <v>12</v>
      </c>
      <c r="D918" t="s">
        <v>13</v>
      </c>
      <c r="E918" t="s">
        <v>14</v>
      </c>
      <c r="F918" t="s">
        <v>15</v>
      </c>
      <c r="G918" t="s">
        <v>16</v>
      </c>
      <c r="H918" t="s">
        <v>17</v>
      </c>
      <c r="I918" t="s">
        <v>18</v>
      </c>
      <c r="J918" t="s">
        <v>19</v>
      </c>
      <c r="K918" t="s">
        <v>20</v>
      </c>
      <c r="L918" t="s">
        <v>21</v>
      </c>
      <c r="M918" t="s">
        <v>22</v>
      </c>
      <c r="N918" t="s">
        <v>23</v>
      </c>
      <c r="O918" t="s">
        <v>24</v>
      </c>
      <c r="P918" t="s">
        <v>25</v>
      </c>
    </row>
    <row r="919" spans="1:16" x14ac:dyDescent="0.2">
      <c r="A919" t="s">
        <v>150</v>
      </c>
      <c r="B919">
        <v>1</v>
      </c>
      <c r="C919" s="20" t="s">
        <v>27</v>
      </c>
      <c r="D919" s="20" t="s">
        <v>28</v>
      </c>
      <c r="E919" s="20" t="s">
        <v>29</v>
      </c>
      <c r="F919" s="20" t="s">
        <v>28</v>
      </c>
      <c r="G919" s="20" t="s">
        <v>29</v>
      </c>
      <c r="H919" s="20" t="s">
        <v>28</v>
      </c>
      <c r="I919" s="20" t="s">
        <v>28</v>
      </c>
      <c r="J919" s="20">
        <v>1.8189</v>
      </c>
      <c r="K919" s="20">
        <v>1</v>
      </c>
      <c r="L919" s="20" t="s">
        <v>27</v>
      </c>
      <c r="M919" s="20" t="s">
        <v>28</v>
      </c>
      <c r="N919" s="20">
        <v>1</v>
      </c>
      <c r="O919" s="20" t="s">
        <v>28</v>
      </c>
      <c r="P919" s="20">
        <v>1.4948999999999999</v>
      </c>
    </row>
    <row r="920" spans="1:16" x14ac:dyDescent="0.2">
      <c r="A920" t="s">
        <v>150</v>
      </c>
      <c r="B920">
        <v>2</v>
      </c>
      <c r="C920" s="20" t="s">
        <v>30</v>
      </c>
      <c r="D920" s="20" t="s">
        <v>28</v>
      </c>
      <c r="E920" s="20" t="s">
        <v>31</v>
      </c>
      <c r="F920" s="20" t="s">
        <v>28</v>
      </c>
      <c r="G920" s="20" t="s">
        <v>40</v>
      </c>
      <c r="H920" s="20" t="s">
        <v>28</v>
      </c>
      <c r="I920" s="20" t="s">
        <v>28</v>
      </c>
      <c r="J920" s="20">
        <v>0.93269999999999997</v>
      </c>
      <c r="K920" s="20">
        <v>1</v>
      </c>
      <c r="L920" s="20" t="s">
        <v>32</v>
      </c>
      <c r="M920" s="20" t="s">
        <v>28</v>
      </c>
      <c r="N920" s="20">
        <v>1</v>
      </c>
      <c r="O920" s="20" t="s">
        <v>28</v>
      </c>
      <c r="P920" s="20">
        <v>1.1194999999999999</v>
      </c>
    </row>
    <row r="921" spans="1:16" x14ac:dyDescent="0.2">
      <c r="A921" t="s">
        <v>150</v>
      </c>
      <c r="B921">
        <v>3</v>
      </c>
      <c r="C921" s="20" t="s">
        <v>30</v>
      </c>
      <c r="D921" s="20" t="s">
        <v>28</v>
      </c>
      <c r="E921" s="20" t="s">
        <v>32</v>
      </c>
      <c r="F921" s="20" t="s">
        <v>28</v>
      </c>
      <c r="G921" s="20" t="s">
        <v>41</v>
      </c>
      <c r="H921" s="20" t="s">
        <v>28</v>
      </c>
      <c r="I921" s="20" t="s">
        <v>28</v>
      </c>
      <c r="J921" s="20">
        <v>2.0514999999999999</v>
      </c>
      <c r="K921" s="20">
        <v>1</v>
      </c>
      <c r="L921" s="20" t="s">
        <v>34</v>
      </c>
      <c r="M921" s="20" t="s">
        <v>28</v>
      </c>
      <c r="N921" s="20">
        <v>1</v>
      </c>
      <c r="O921" s="20" t="s">
        <v>28</v>
      </c>
      <c r="P921" s="20">
        <v>0.92420000000000002</v>
      </c>
    </row>
    <row r="922" spans="1:16" x14ac:dyDescent="0.2">
      <c r="A922" t="s">
        <v>150</v>
      </c>
      <c r="B922">
        <v>4</v>
      </c>
      <c r="C922" s="20" t="s">
        <v>33</v>
      </c>
      <c r="D922" s="20" t="s">
        <v>28</v>
      </c>
      <c r="E922" s="20" t="s">
        <v>27</v>
      </c>
      <c r="F922" s="20" t="s">
        <v>28</v>
      </c>
      <c r="G922" s="20" t="s">
        <v>29</v>
      </c>
      <c r="H922" s="20" t="s">
        <v>28</v>
      </c>
      <c r="I922" s="20" t="s">
        <v>28</v>
      </c>
      <c r="J922" s="20">
        <v>1.5524</v>
      </c>
      <c r="K922" s="20">
        <v>1</v>
      </c>
      <c r="L922" s="20" t="s">
        <v>29</v>
      </c>
      <c r="M922" s="20" t="s">
        <v>28</v>
      </c>
      <c r="N922" s="20">
        <v>1</v>
      </c>
      <c r="O922" s="20" t="s">
        <v>28</v>
      </c>
      <c r="P922" s="20">
        <v>1.1073</v>
      </c>
    </row>
    <row r="923" spans="1:16" x14ac:dyDescent="0.2">
      <c r="A923" t="s">
        <v>150</v>
      </c>
      <c r="B923">
        <v>5</v>
      </c>
      <c r="C923" s="20" t="s">
        <v>34</v>
      </c>
      <c r="D923" s="20" t="s">
        <v>28</v>
      </c>
      <c r="E923" s="20" t="s">
        <v>31</v>
      </c>
      <c r="F923" s="20" t="s">
        <v>35</v>
      </c>
      <c r="G923" s="20" t="s">
        <v>42</v>
      </c>
      <c r="H923" s="20" t="s">
        <v>28</v>
      </c>
      <c r="I923" s="20" t="s">
        <v>28</v>
      </c>
      <c r="J923" s="20">
        <v>0.96930000000000005</v>
      </c>
      <c r="K923" s="20">
        <v>1</v>
      </c>
      <c r="L923" s="20" t="s">
        <v>50</v>
      </c>
      <c r="M923" s="20" t="s">
        <v>28</v>
      </c>
      <c r="N923" s="20">
        <v>1</v>
      </c>
      <c r="O923" s="20" t="s">
        <v>28</v>
      </c>
      <c r="P923" s="20">
        <v>1.2810999999999999</v>
      </c>
    </row>
    <row r="924" spans="1:16" x14ac:dyDescent="0.2">
      <c r="A924" t="s">
        <v>150</v>
      </c>
      <c r="B924">
        <v>6</v>
      </c>
      <c r="C924" s="20" t="s">
        <v>33</v>
      </c>
      <c r="D924" s="20" t="s">
        <v>35</v>
      </c>
      <c r="E924" s="20" t="s">
        <v>30</v>
      </c>
      <c r="F924" s="20" t="s">
        <v>28</v>
      </c>
      <c r="G924" s="20" t="s">
        <v>29</v>
      </c>
      <c r="H924" s="20" t="s">
        <v>35</v>
      </c>
      <c r="I924" s="20" t="s">
        <v>35</v>
      </c>
      <c r="J924" s="20">
        <v>1.4362999999999999</v>
      </c>
      <c r="K924" s="20">
        <v>1</v>
      </c>
      <c r="L924" s="20" t="s">
        <v>50</v>
      </c>
      <c r="M924" s="20" t="s">
        <v>28</v>
      </c>
      <c r="N924" s="20">
        <v>1</v>
      </c>
      <c r="O924" s="20" t="s">
        <v>28</v>
      </c>
      <c r="P924" s="20">
        <v>2.2341000000000002</v>
      </c>
    </row>
    <row r="925" spans="1:16" x14ac:dyDescent="0.2">
      <c r="A925" t="s">
        <v>150</v>
      </c>
      <c r="B925">
        <v>7</v>
      </c>
      <c r="C925" s="20" t="s">
        <v>34</v>
      </c>
      <c r="D925" s="20" t="s">
        <v>35</v>
      </c>
      <c r="E925" s="20" t="s">
        <v>30</v>
      </c>
      <c r="F925" s="20" t="s">
        <v>28</v>
      </c>
      <c r="G925" s="20" t="s">
        <v>43</v>
      </c>
      <c r="H925" s="20" t="s">
        <v>28</v>
      </c>
      <c r="I925" s="20" t="s">
        <v>28</v>
      </c>
      <c r="J925" s="20">
        <v>1.0559000000000001</v>
      </c>
      <c r="K925" s="20">
        <v>1</v>
      </c>
      <c r="L925" s="20" t="s">
        <v>32</v>
      </c>
      <c r="M925" s="20" t="s">
        <v>28</v>
      </c>
      <c r="N925" s="20">
        <v>1</v>
      </c>
      <c r="O925" s="20" t="s">
        <v>28</v>
      </c>
      <c r="P925" s="20">
        <v>3.1511999999999998</v>
      </c>
    </row>
    <row r="926" spans="1:16" x14ac:dyDescent="0.2">
      <c r="A926" t="s">
        <v>150</v>
      </c>
      <c r="B926">
        <v>8</v>
      </c>
      <c r="C926" s="20" t="s">
        <v>36</v>
      </c>
      <c r="D926" s="20" t="s">
        <v>28</v>
      </c>
      <c r="E926" s="20" t="s">
        <v>37</v>
      </c>
      <c r="F926" s="20" t="s">
        <v>28</v>
      </c>
      <c r="G926" s="20" t="s">
        <v>29</v>
      </c>
      <c r="H926" s="20" t="s">
        <v>35</v>
      </c>
      <c r="I926" s="20" t="s">
        <v>28</v>
      </c>
      <c r="J926" s="20">
        <v>1.1313</v>
      </c>
      <c r="K926" s="20">
        <v>0</v>
      </c>
      <c r="L926" s="20" t="s">
        <v>50</v>
      </c>
      <c r="M926" s="20" t="s">
        <v>35</v>
      </c>
      <c r="N926" s="20">
        <v>1</v>
      </c>
      <c r="O926" s="20" t="s">
        <v>35</v>
      </c>
      <c r="P926" s="20">
        <v>1.9966999999999999</v>
      </c>
    </row>
    <row r="927" spans="1:16" x14ac:dyDescent="0.2">
      <c r="A927" t="s">
        <v>150</v>
      </c>
      <c r="B927">
        <v>9</v>
      </c>
      <c r="C927" s="20" t="s">
        <v>36</v>
      </c>
      <c r="D927" s="20" t="s">
        <v>28</v>
      </c>
      <c r="E927" s="20" t="s">
        <v>38</v>
      </c>
      <c r="F927" s="20" t="s">
        <v>28</v>
      </c>
      <c r="G927" s="20" t="s">
        <v>36</v>
      </c>
      <c r="H927" s="20" t="s">
        <v>28</v>
      </c>
      <c r="I927" s="20" t="s">
        <v>28</v>
      </c>
      <c r="J927" s="20">
        <v>1.1004</v>
      </c>
      <c r="K927" s="20">
        <v>1</v>
      </c>
      <c r="L927" s="20" t="s">
        <v>48</v>
      </c>
      <c r="M927" s="20" t="s">
        <v>28</v>
      </c>
      <c r="N927" s="20">
        <v>1</v>
      </c>
      <c r="O927" s="20" t="s">
        <v>28</v>
      </c>
      <c r="P927" s="20">
        <v>1.7847</v>
      </c>
    </row>
    <row r="928" spans="1:16" x14ac:dyDescent="0.2">
      <c r="A928" t="s">
        <v>150</v>
      </c>
      <c r="B928">
        <v>10</v>
      </c>
      <c r="C928" s="20" t="s">
        <v>39</v>
      </c>
      <c r="D928" s="20" t="s">
        <v>28</v>
      </c>
      <c r="E928" s="20" t="s">
        <v>34</v>
      </c>
      <c r="F928" s="20" t="s">
        <v>28</v>
      </c>
      <c r="G928" s="20" t="s">
        <v>29</v>
      </c>
      <c r="H928" s="20" t="s">
        <v>35</v>
      </c>
      <c r="I928" s="20" t="s">
        <v>35</v>
      </c>
      <c r="J928" s="20">
        <v>1.8375999999999999</v>
      </c>
      <c r="K928" s="20">
        <v>1</v>
      </c>
      <c r="L928" s="20" t="s">
        <v>32</v>
      </c>
      <c r="M928" s="20" t="s">
        <v>35</v>
      </c>
      <c r="N928" s="20">
        <v>1</v>
      </c>
      <c r="O928" s="20" t="s">
        <v>35</v>
      </c>
      <c r="P928" s="20">
        <v>1.6208</v>
      </c>
    </row>
    <row r="929" spans="1:16" x14ac:dyDescent="0.2">
      <c r="A929" t="s">
        <v>150</v>
      </c>
      <c r="B929">
        <v>11</v>
      </c>
      <c r="G929" s="20" t="s">
        <v>44</v>
      </c>
      <c r="H929" s="20" t="s">
        <v>28</v>
      </c>
      <c r="I929" s="20" t="s">
        <v>28</v>
      </c>
      <c r="J929" s="20">
        <v>1.3360000000000001</v>
      </c>
      <c r="K929" s="20">
        <v>1</v>
      </c>
      <c r="L929" s="20" t="s">
        <v>47</v>
      </c>
      <c r="M929" s="20" t="s">
        <v>28</v>
      </c>
      <c r="N929" s="20">
        <v>1</v>
      </c>
      <c r="O929" s="20" t="s">
        <v>28</v>
      </c>
      <c r="P929" s="20">
        <v>3.1692999999999998</v>
      </c>
    </row>
    <row r="930" spans="1:16" x14ac:dyDescent="0.2">
      <c r="A930" t="s">
        <v>150</v>
      </c>
      <c r="B930">
        <v>12</v>
      </c>
      <c r="G930" s="20" t="s">
        <v>44</v>
      </c>
      <c r="H930" s="20" t="s">
        <v>28</v>
      </c>
      <c r="I930" s="20" t="s">
        <v>28</v>
      </c>
      <c r="J930" s="20">
        <v>1.7845</v>
      </c>
      <c r="K930" s="20">
        <v>1</v>
      </c>
      <c r="L930" s="20" t="s">
        <v>39</v>
      </c>
      <c r="M930" s="20" t="s">
        <v>28</v>
      </c>
      <c r="N930" s="20">
        <v>1</v>
      </c>
      <c r="O930" s="20" t="s">
        <v>28</v>
      </c>
      <c r="P930" s="20">
        <v>1.7804</v>
      </c>
    </row>
    <row r="931" spans="1:16" x14ac:dyDescent="0.2">
      <c r="A931" t="s">
        <v>150</v>
      </c>
      <c r="B931">
        <v>13</v>
      </c>
      <c r="G931" s="20" t="s">
        <v>40</v>
      </c>
      <c r="H931" s="20" t="s">
        <v>28</v>
      </c>
      <c r="I931" s="20" t="s">
        <v>28</v>
      </c>
      <c r="J931" s="20">
        <v>1.0091000000000001</v>
      </c>
      <c r="K931" s="20">
        <v>1</v>
      </c>
      <c r="L931" s="20" t="s">
        <v>30</v>
      </c>
      <c r="M931" s="20" t="s">
        <v>28</v>
      </c>
      <c r="N931" s="20">
        <v>1</v>
      </c>
      <c r="O931" s="20" t="s">
        <v>28</v>
      </c>
      <c r="P931" s="20">
        <v>1.8018000000000001</v>
      </c>
    </row>
    <row r="932" spans="1:16" x14ac:dyDescent="0.2">
      <c r="A932" t="s">
        <v>150</v>
      </c>
      <c r="B932">
        <v>14</v>
      </c>
      <c r="G932" s="20" t="s">
        <v>45</v>
      </c>
      <c r="H932" s="20" t="s">
        <v>28</v>
      </c>
      <c r="I932" s="20" t="s">
        <v>28</v>
      </c>
      <c r="J932" s="20">
        <v>1.6840999999999999</v>
      </c>
      <c r="K932" s="20">
        <v>1</v>
      </c>
      <c r="L932" s="20" t="s">
        <v>47</v>
      </c>
      <c r="M932" s="20" t="s">
        <v>35</v>
      </c>
      <c r="N932" s="20">
        <v>1</v>
      </c>
      <c r="O932" s="20" t="s">
        <v>35</v>
      </c>
      <c r="P932" s="20">
        <v>2.7219000000000002</v>
      </c>
    </row>
    <row r="933" spans="1:16" x14ac:dyDescent="0.2">
      <c r="A933" t="s">
        <v>150</v>
      </c>
      <c r="B933">
        <v>15</v>
      </c>
      <c r="G933" s="20" t="s">
        <v>40</v>
      </c>
      <c r="H933" s="20" t="s">
        <v>35</v>
      </c>
      <c r="I933" s="20" t="s">
        <v>35</v>
      </c>
      <c r="J933" s="20">
        <v>1.0714999999999999</v>
      </c>
      <c r="K933" s="20">
        <v>1</v>
      </c>
      <c r="L933" s="20" t="s">
        <v>50</v>
      </c>
      <c r="M933" s="20" t="s">
        <v>28</v>
      </c>
      <c r="N933" s="20">
        <v>1</v>
      </c>
      <c r="O933" s="20" t="s">
        <v>28</v>
      </c>
      <c r="P933" s="20">
        <v>2.0552999999999999</v>
      </c>
    </row>
    <row r="934" spans="1:16" x14ac:dyDescent="0.2">
      <c r="A934" t="s">
        <v>150</v>
      </c>
      <c r="B934">
        <v>16</v>
      </c>
      <c r="G934" s="20" t="s">
        <v>45</v>
      </c>
      <c r="H934" s="20" t="s">
        <v>35</v>
      </c>
      <c r="I934" s="20" t="s">
        <v>35</v>
      </c>
      <c r="J934" s="20">
        <v>1.1002000000000001</v>
      </c>
      <c r="K934" s="20">
        <v>1</v>
      </c>
      <c r="L934" s="20" t="s">
        <v>40</v>
      </c>
      <c r="M934" s="20" t="s">
        <v>28</v>
      </c>
      <c r="N934" s="20">
        <v>1</v>
      </c>
      <c r="O934" s="20" t="s">
        <v>28</v>
      </c>
      <c r="P934" s="20">
        <v>1.7455000000000001</v>
      </c>
    </row>
    <row r="935" spans="1:16" x14ac:dyDescent="0.2">
      <c r="A935" t="s">
        <v>150</v>
      </c>
      <c r="B935">
        <v>17</v>
      </c>
      <c r="G935" s="20" t="s">
        <v>41</v>
      </c>
      <c r="H935" s="20" t="s">
        <v>28</v>
      </c>
      <c r="I935" s="20" t="s">
        <v>28</v>
      </c>
      <c r="J935" s="20">
        <v>1.0672999999999999</v>
      </c>
      <c r="K935" s="20">
        <v>1</v>
      </c>
      <c r="L935" s="20" t="s">
        <v>47</v>
      </c>
      <c r="M935" s="20" t="s">
        <v>35</v>
      </c>
      <c r="N935" s="20">
        <v>1</v>
      </c>
      <c r="O935" s="20" t="s">
        <v>35</v>
      </c>
      <c r="P935" s="20">
        <v>1.6877</v>
      </c>
    </row>
    <row r="936" spans="1:16" x14ac:dyDescent="0.2">
      <c r="A936" t="s">
        <v>150</v>
      </c>
      <c r="B936">
        <v>18</v>
      </c>
      <c r="G936" s="20" t="s">
        <v>45</v>
      </c>
      <c r="H936" s="20" t="s">
        <v>35</v>
      </c>
      <c r="I936" s="20" t="s">
        <v>35</v>
      </c>
      <c r="J936" s="20">
        <v>0.97570000000000001</v>
      </c>
      <c r="K936" s="20">
        <v>1</v>
      </c>
      <c r="L936" s="20" t="s">
        <v>50</v>
      </c>
      <c r="M936" s="20" t="s">
        <v>35</v>
      </c>
      <c r="N936" s="20">
        <v>1</v>
      </c>
      <c r="O936" s="20" t="s">
        <v>35</v>
      </c>
      <c r="P936" s="20">
        <v>3.8551000000000002</v>
      </c>
    </row>
    <row r="937" spans="1:16" x14ac:dyDescent="0.2">
      <c r="A937" t="s">
        <v>150</v>
      </c>
      <c r="B937">
        <v>19</v>
      </c>
      <c r="G937" s="20" t="s">
        <v>27</v>
      </c>
      <c r="H937" s="20" t="s">
        <v>28</v>
      </c>
      <c r="I937" s="20" t="s">
        <v>28</v>
      </c>
      <c r="J937" s="20">
        <v>1.7426999999999999</v>
      </c>
      <c r="K937" s="20">
        <v>1</v>
      </c>
      <c r="L937" s="20" t="s">
        <v>30</v>
      </c>
      <c r="M937" s="20" t="s">
        <v>28</v>
      </c>
      <c r="N937" s="20">
        <v>1</v>
      </c>
      <c r="O937" s="20" t="s">
        <v>28</v>
      </c>
      <c r="P937" s="20">
        <v>1.1578999999999999</v>
      </c>
    </row>
    <row r="938" spans="1:16" x14ac:dyDescent="0.2">
      <c r="A938" t="s">
        <v>150</v>
      </c>
      <c r="B938">
        <v>20</v>
      </c>
      <c r="G938" s="20" t="s">
        <v>27</v>
      </c>
      <c r="H938" s="20" t="s">
        <v>28</v>
      </c>
      <c r="I938" s="20" t="s">
        <v>35</v>
      </c>
      <c r="J938" s="20">
        <v>2.4512999999999998</v>
      </c>
      <c r="K938" s="20">
        <v>0</v>
      </c>
      <c r="L938" s="20" t="s">
        <v>33</v>
      </c>
      <c r="M938" s="20" t="s">
        <v>28</v>
      </c>
      <c r="N938" s="20">
        <v>1</v>
      </c>
      <c r="O938" s="20" t="s">
        <v>28</v>
      </c>
      <c r="P938" s="20">
        <v>1.5589</v>
      </c>
    </row>
    <row r="939" spans="1:16" x14ac:dyDescent="0.2">
      <c r="A939" t="s">
        <v>150</v>
      </c>
      <c r="B939">
        <v>21</v>
      </c>
      <c r="G939" s="20" t="s">
        <v>27</v>
      </c>
      <c r="H939" s="20" t="s">
        <v>35</v>
      </c>
      <c r="I939" s="20" t="s">
        <v>35</v>
      </c>
      <c r="J939" s="20">
        <v>1.9641999999999999</v>
      </c>
      <c r="K939" s="20">
        <v>1</v>
      </c>
      <c r="L939" s="20" t="s">
        <v>38</v>
      </c>
      <c r="M939" s="20" t="s">
        <v>28</v>
      </c>
      <c r="N939" s="20">
        <v>1</v>
      </c>
      <c r="O939" s="20" t="s">
        <v>28</v>
      </c>
      <c r="P939" s="20">
        <v>1.3008</v>
      </c>
    </row>
    <row r="940" spans="1:16" x14ac:dyDescent="0.2">
      <c r="A940" t="s">
        <v>150</v>
      </c>
      <c r="B940">
        <v>22</v>
      </c>
      <c r="G940" s="20" t="s">
        <v>36</v>
      </c>
      <c r="H940" s="20" t="s">
        <v>28</v>
      </c>
      <c r="I940" s="20" t="s">
        <v>28</v>
      </c>
      <c r="J940" s="20">
        <v>1.0356000000000001</v>
      </c>
      <c r="K940" s="20">
        <v>1</v>
      </c>
      <c r="L940" s="20" t="s">
        <v>30</v>
      </c>
      <c r="M940" s="20" t="s">
        <v>35</v>
      </c>
      <c r="N940" s="20">
        <v>0</v>
      </c>
      <c r="O940" s="20" t="s">
        <v>28</v>
      </c>
      <c r="P940" s="20">
        <v>2.8877999999999999</v>
      </c>
    </row>
    <row r="941" spans="1:16" x14ac:dyDescent="0.2">
      <c r="A941" t="s">
        <v>150</v>
      </c>
      <c r="B941">
        <v>23</v>
      </c>
      <c r="G941" s="20" t="s">
        <v>46</v>
      </c>
      <c r="H941" s="20" t="s">
        <v>28</v>
      </c>
      <c r="I941" s="20" t="s">
        <v>28</v>
      </c>
      <c r="J941" s="20">
        <v>1.3555999999999999</v>
      </c>
      <c r="K941" s="20">
        <v>1</v>
      </c>
      <c r="L941" s="20" t="s">
        <v>43</v>
      </c>
      <c r="M941" s="20" t="s">
        <v>28</v>
      </c>
      <c r="N941" s="20">
        <v>1</v>
      </c>
      <c r="O941" s="20" t="s">
        <v>28</v>
      </c>
      <c r="P941" s="20">
        <v>1.782</v>
      </c>
    </row>
    <row r="942" spans="1:16" x14ac:dyDescent="0.2">
      <c r="A942" t="s">
        <v>150</v>
      </c>
      <c r="B942">
        <v>24</v>
      </c>
      <c r="G942" s="20" t="s">
        <v>38</v>
      </c>
      <c r="H942" s="20" t="s">
        <v>28</v>
      </c>
      <c r="I942" s="20" t="s">
        <v>28</v>
      </c>
      <c r="J942" s="20">
        <v>1.5801000000000001</v>
      </c>
      <c r="K942" s="20">
        <v>1</v>
      </c>
      <c r="L942" s="20" t="s">
        <v>34</v>
      </c>
      <c r="M942" s="20" t="s">
        <v>28</v>
      </c>
      <c r="N942" s="20">
        <v>1</v>
      </c>
      <c r="O942" s="20" t="s">
        <v>28</v>
      </c>
      <c r="P942" s="20">
        <v>1.0815999999999999</v>
      </c>
    </row>
    <row r="943" spans="1:16" x14ac:dyDescent="0.2">
      <c r="A943" t="s">
        <v>150</v>
      </c>
      <c r="B943">
        <v>25</v>
      </c>
      <c r="G943" s="20" t="s">
        <v>46</v>
      </c>
      <c r="H943" s="20" t="s">
        <v>35</v>
      </c>
      <c r="I943" s="20" t="s">
        <v>35</v>
      </c>
      <c r="J943" s="20">
        <v>1.1229</v>
      </c>
      <c r="K943" s="20">
        <v>1</v>
      </c>
      <c r="L943" s="20" t="s">
        <v>30</v>
      </c>
      <c r="M943" s="20" t="s">
        <v>35</v>
      </c>
      <c r="N943" s="20">
        <v>1</v>
      </c>
      <c r="O943" s="20" t="s">
        <v>35</v>
      </c>
      <c r="P943" s="20">
        <v>1.2327999999999999</v>
      </c>
    </row>
    <row r="944" spans="1:16" x14ac:dyDescent="0.2">
      <c r="A944" t="s">
        <v>150</v>
      </c>
      <c r="B944">
        <v>26</v>
      </c>
      <c r="G944" s="20" t="s">
        <v>47</v>
      </c>
      <c r="H944" s="20" t="s">
        <v>28</v>
      </c>
      <c r="I944" s="20" t="s">
        <v>28</v>
      </c>
      <c r="J944" s="20">
        <v>2.2168999999999999</v>
      </c>
      <c r="K944" s="20">
        <v>1</v>
      </c>
      <c r="L944" s="20" t="s">
        <v>49</v>
      </c>
      <c r="M944" s="20" t="s">
        <v>28</v>
      </c>
      <c r="N944" s="20">
        <v>1</v>
      </c>
      <c r="O944" s="20" t="s">
        <v>28</v>
      </c>
      <c r="P944" s="20">
        <v>1.2134</v>
      </c>
    </row>
    <row r="945" spans="1:16" x14ac:dyDescent="0.2">
      <c r="A945" t="s">
        <v>150</v>
      </c>
      <c r="B945">
        <v>27</v>
      </c>
      <c r="G945" s="20" t="s">
        <v>27</v>
      </c>
      <c r="H945" s="20" t="s">
        <v>28</v>
      </c>
      <c r="I945" s="20" t="s">
        <v>28</v>
      </c>
      <c r="J945" s="20">
        <v>1.6073</v>
      </c>
      <c r="K945" s="20">
        <v>1</v>
      </c>
      <c r="L945" s="20" t="s">
        <v>34</v>
      </c>
      <c r="M945" s="20" t="s">
        <v>35</v>
      </c>
      <c r="N945" s="20">
        <v>1</v>
      </c>
      <c r="O945" s="20" t="s">
        <v>35</v>
      </c>
      <c r="P945" s="20">
        <v>1.6832</v>
      </c>
    </row>
    <row r="946" spans="1:16" x14ac:dyDescent="0.2">
      <c r="A946" t="s">
        <v>150</v>
      </c>
      <c r="B946">
        <v>28</v>
      </c>
      <c r="G946" s="20" t="s">
        <v>47</v>
      </c>
      <c r="H946" s="20" t="s">
        <v>35</v>
      </c>
      <c r="I946" s="20" t="s">
        <v>35</v>
      </c>
      <c r="J946" s="20">
        <v>1.032</v>
      </c>
      <c r="K946" s="20">
        <v>1</v>
      </c>
      <c r="L946" s="20" t="s">
        <v>30</v>
      </c>
      <c r="M946" s="20" t="s">
        <v>35</v>
      </c>
      <c r="N946" s="20">
        <v>1</v>
      </c>
      <c r="O946" s="20" t="s">
        <v>35</v>
      </c>
      <c r="P946" s="20">
        <v>2.9691000000000001</v>
      </c>
    </row>
    <row r="947" spans="1:16" x14ac:dyDescent="0.2">
      <c r="A947" t="s">
        <v>150</v>
      </c>
      <c r="B947">
        <v>29</v>
      </c>
      <c r="G947" s="20" t="s">
        <v>36</v>
      </c>
      <c r="H947" s="20" t="s">
        <v>28</v>
      </c>
      <c r="I947" s="20" t="s">
        <v>28</v>
      </c>
      <c r="J947" s="20">
        <v>1.7646999999999999</v>
      </c>
      <c r="K947" s="20">
        <v>1</v>
      </c>
      <c r="L947" s="20" t="s">
        <v>49</v>
      </c>
      <c r="M947" s="20" t="s">
        <v>35</v>
      </c>
      <c r="N947" s="20">
        <v>1</v>
      </c>
      <c r="O947" s="20" t="s">
        <v>35</v>
      </c>
      <c r="P947" s="20">
        <v>1.6049</v>
      </c>
    </row>
    <row r="948" spans="1:16" x14ac:dyDescent="0.2">
      <c r="A948" t="s">
        <v>150</v>
      </c>
      <c r="B948">
        <v>30</v>
      </c>
      <c r="G948" s="20" t="s">
        <v>47</v>
      </c>
      <c r="H948" s="20" t="s">
        <v>35</v>
      </c>
      <c r="I948" s="20" t="s">
        <v>35</v>
      </c>
      <c r="J948" s="20">
        <v>2.7606999999999999</v>
      </c>
      <c r="K948" s="20">
        <v>1</v>
      </c>
      <c r="L948" s="20" t="s">
        <v>38</v>
      </c>
      <c r="M948" s="20" t="s">
        <v>28</v>
      </c>
      <c r="N948" s="20">
        <v>1</v>
      </c>
      <c r="O948" s="20" t="s">
        <v>28</v>
      </c>
      <c r="P948" s="20">
        <v>1.3472999999999999</v>
      </c>
    </row>
    <row r="949" spans="1:16" x14ac:dyDescent="0.2">
      <c r="A949" t="s">
        <v>150</v>
      </c>
      <c r="B949">
        <v>31</v>
      </c>
      <c r="G949" s="20" t="s">
        <v>44</v>
      </c>
      <c r="H949" s="20" t="s">
        <v>28</v>
      </c>
      <c r="I949" s="20" t="s">
        <v>28</v>
      </c>
      <c r="J949" s="20">
        <v>2.2019000000000002</v>
      </c>
      <c r="K949" s="20">
        <v>1</v>
      </c>
      <c r="L949" s="20" t="s">
        <v>48</v>
      </c>
      <c r="M949" s="20" t="s">
        <v>28</v>
      </c>
      <c r="N949" s="20">
        <v>1</v>
      </c>
      <c r="O949" s="20" t="s">
        <v>28</v>
      </c>
      <c r="P949" s="20">
        <v>1.4603999999999999</v>
      </c>
    </row>
    <row r="950" spans="1:16" x14ac:dyDescent="0.2">
      <c r="A950" t="s">
        <v>150</v>
      </c>
      <c r="B950">
        <v>32</v>
      </c>
      <c r="G950" s="20" t="s">
        <v>42</v>
      </c>
      <c r="H950" s="20" t="s">
        <v>28</v>
      </c>
      <c r="I950" s="20" t="s">
        <v>28</v>
      </c>
      <c r="J950" s="20">
        <v>2.1448</v>
      </c>
      <c r="K950" s="20">
        <v>1</v>
      </c>
      <c r="L950" s="20" t="s">
        <v>42</v>
      </c>
      <c r="M950" s="20" t="s">
        <v>28</v>
      </c>
      <c r="N950" s="20">
        <v>1</v>
      </c>
      <c r="O950" s="20" t="s">
        <v>28</v>
      </c>
      <c r="P950" s="20">
        <v>0.87490000000000001</v>
      </c>
    </row>
    <row r="951" spans="1:16" x14ac:dyDescent="0.2">
      <c r="A951" t="s">
        <v>150</v>
      </c>
      <c r="B951">
        <v>33</v>
      </c>
      <c r="G951" s="20" t="s">
        <v>44</v>
      </c>
      <c r="H951" s="20" t="s">
        <v>35</v>
      </c>
      <c r="I951" s="20" t="s">
        <v>35</v>
      </c>
      <c r="J951" s="20">
        <v>1.8268</v>
      </c>
      <c r="K951" s="20">
        <v>1</v>
      </c>
      <c r="L951" s="20" t="s">
        <v>29</v>
      </c>
      <c r="M951" s="20" t="s">
        <v>28</v>
      </c>
      <c r="N951" s="20">
        <v>1</v>
      </c>
      <c r="O951" s="20" t="s">
        <v>28</v>
      </c>
      <c r="P951" s="20">
        <v>1.1355</v>
      </c>
    </row>
    <row r="952" spans="1:16" x14ac:dyDescent="0.2">
      <c r="A952" t="s">
        <v>150</v>
      </c>
      <c r="B952">
        <v>34</v>
      </c>
      <c r="G952" s="20" t="s">
        <v>32</v>
      </c>
      <c r="H952" s="20" t="s">
        <v>28</v>
      </c>
      <c r="I952" s="20" t="s">
        <v>28</v>
      </c>
      <c r="J952" s="20">
        <v>1.6565000000000001</v>
      </c>
      <c r="K952" s="20">
        <v>1</v>
      </c>
      <c r="L952" s="20" t="s">
        <v>47</v>
      </c>
      <c r="M952" s="20" t="s">
        <v>28</v>
      </c>
      <c r="N952" s="20">
        <v>1</v>
      </c>
      <c r="O952" s="20" t="s">
        <v>28</v>
      </c>
      <c r="P952" s="20">
        <v>1.0549999999999999</v>
      </c>
    </row>
    <row r="953" spans="1:16" x14ac:dyDescent="0.2">
      <c r="A953" t="s">
        <v>150</v>
      </c>
      <c r="B953">
        <v>35</v>
      </c>
      <c r="G953" s="20" t="s">
        <v>37</v>
      </c>
      <c r="H953" s="20" t="s">
        <v>28</v>
      </c>
      <c r="I953" s="20" t="s">
        <v>28</v>
      </c>
      <c r="J953" s="20">
        <v>1.5477000000000001</v>
      </c>
      <c r="K953" s="20">
        <v>1</v>
      </c>
      <c r="L953" s="20" t="s">
        <v>42</v>
      </c>
      <c r="M953" s="20" t="s">
        <v>35</v>
      </c>
      <c r="N953" s="20">
        <v>1</v>
      </c>
      <c r="O953" s="20" t="s">
        <v>35</v>
      </c>
      <c r="P953" s="20">
        <v>1.2721</v>
      </c>
    </row>
    <row r="954" spans="1:16" x14ac:dyDescent="0.2">
      <c r="A954" t="s">
        <v>150</v>
      </c>
      <c r="B954">
        <v>36</v>
      </c>
      <c r="G954" s="20" t="s">
        <v>32</v>
      </c>
      <c r="H954" s="20" t="s">
        <v>35</v>
      </c>
      <c r="I954" s="20" t="s">
        <v>35</v>
      </c>
      <c r="J954" s="20">
        <v>1.0382</v>
      </c>
      <c r="K954" s="20">
        <v>1</v>
      </c>
      <c r="L954" s="20" t="s">
        <v>29</v>
      </c>
      <c r="M954" s="20" t="s">
        <v>35</v>
      </c>
      <c r="N954" s="20">
        <v>1</v>
      </c>
      <c r="O954" s="20" t="s">
        <v>35</v>
      </c>
      <c r="P954" s="20">
        <v>1.6826000000000001</v>
      </c>
    </row>
    <row r="955" spans="1:16" x14ac:dyDescent="0.2">
      <c r="A955" t="s">
        <v>150</v>
      </c>
      <c r="B955">
        <v>37</v>
      </c>
      <c r="G955" s="20" t="s">
        <v>37</v>
      </c>
      <c r="H955" s="20" t="s">
        <v>35</v>
      </c>
      <c r="I955" s="20" t="s">
        <v>35</v>
      </c>
      <c r="J955" s="20">
        <v>3.2521</v>
      </c>
      <c r="K955" s="20">
        <v>1</v>
      </c>
      <c r="L955" s="20" t="s">
        <v>47</v>
      </c>
      <c r="M955" s="20" t="s">
        <v>35</v>
      </c>
      <c r="N955" s="20">
        <v>1</v>
      </c>
      <c r="O955" s="20" t="s">
        <v>35</v>
      </c>
      <c r="P955" s="20">
        <v>1.5572999999999999</v>
      </c>
    </row>
    <row r="956" spans="1:16" x14ac:dyDescent="0.2">
      <c r="A956" t="s">
        <v>150</v>
      </c>
      <c r="B956">
        <v>38</v>
      </c>
      <c r="G956" s="20" t="s">
        <v>37</v>
      </c>
      <c r="H956" s="20" t="s">
        <v>28</v>
      </c>
      <c r="I956" s="20" t="s">
        <v>35</v>
      </c>
      <c r="J956" s="20">
        <v>2.9056000000000002</v>
      </c>
      <c r="K956" s="20">
        <v>0</v>
      </c>
      <c r="L956" s="20" t="s">
        <v>42</v>
      </c>
      <c r="M956" s="20" t="s">
        <v>35</v>
      </c>
      <c r="N956" s="20">
        <v>1</v>
      </c>
      <c r="O956" s="20" t="s">
        <v>35</v>
      </c>
      <c r="P956" s="20">
        <v>1.4173</v>
      </c>
    </row>
    <row r="957" spans="1:16" x14ac:dyDescent="0.2">
      <c r="A957" t="s">
        <v>150</v>
      </c>
      <c r="B957">
        <v>39</v>
      </c>
      <c r="G957" s="20" t="s">
        <v>34</v>
      </c>
      <c r="H957" s="20" t="s">
        <v>28</v>
      </c>
      <c r="I957" s="20" t="s">
        <v>28</v>
      </c>
      <c r="J957" s="20">
        <v>2.1604999999999999</v>
      </c>
      <c r="K957" s="20">
        <v>1</v>
      </c>
      <c r="L957" s="20" t="s">
        <v>41</v>
      </c>
      <c r="M957" s="20" t="s">
        <v>28</v>
      </c>
      <c r="N957" s="20">
        <v>1</v>
      </c>
      <c r="O957" s="20" t="s">
        <v>28</v>
      </c>
      <c r="P957" s="20">
        <v>0.99819999999999998</v>
      </c>
    </row>
    <row r="958" spans="1:16" x14ac:dyDescent="0.2">
      <c r="A958" t="s">
        <v>150</v>
      </c>
      <c r="B958">
        <v>40</v>
      </c>
      <c r="G958" s="20" t="s">
        <v>48</v>
      </c>
      <c r="H958" s="20" t="s">
        <v>28</v>
      </c>
      <c r="I958" s="20" t="s">
        <v>28</v>
      </c>
      <c r="J958" s="20">
        <v>1.6274</v>
      </c>
      <c r="K958" s="20">
        <v>1</v>
      </c>
      <c r="L958" s="20" t="s">
        <v>37</v>
      </c>
      <c r="M958" s="20" t="s">
        <v>28</v>
      </c>
      <c r="N958" s="20">
        <v>1</v>
      </c>
      <c r="O958" s="20" t="s">
        <v>28</v>
      </c>
      <c r="P958" s="20">
        <v>1.3579000000000001</v>
      </c>
    </row>
    <row r="959" spans="1:16" x14ac:dyDescent="0.2">
      <c r="A959" t="s">
        <v>150</v>
      </c>
      <c r="B959">
        <v>41</v>
      </c>
      <c r="G959" s="20" t="s">
        <v>36</v>
      </c>
      <c r="H959" s="20" t="s">
        <v>28</v>
      </c>
      <c r="I959" s="20" t="s">
        <v>28</v>
      </c>
      <c r="J959" s="20">
        <v>1.5664</v>
      </c>
      <c r="K959" s="20">
        <v>1</v>
      </c>
      <c r="L959" s="20" t="s">
        <v>40</v>
      </c>
      <c r="M959" s="20" t="s">
        <v>28</v>
      </c>
      <c r="N959" s="20">
        <v>1</v>
      </c>
      <c r="O959" s="20" t="s">
        <v>28</v>
      </c>
      <c r="P959" s="20">
        <v>0.99150000000000005</v>
      </c>
    </row>
    <row r="960" spans="1:16" x14ac:dyDescent="0.2">
      <c r="A960" t="s">
        <v>150</v>
      </c>
      <c r="B960">
        <v>42</v>
      </c>
      <c r="G960" s="20" t="s">
        <v>31</v>
      </c>
      <c r="H960" s="20" t="s">
        <v>28</v>
      </c>
      <c r="I960" s="20" t="s">
        <v>28</v>
      </c>
      <c r="J960" s="20">
        <v>1.2947</v>
      </c>
      <c r="K960" s="20">
        <v>1</v>
      </c>
      <c r="L960" s="20" t="s">
        <v>48</v>
      </c>
      <c r="M960" s="20" t="s">
        <v>28</v>
      </c>
      <c r="N960" s="20">
        <v>1</v>
      </c>
      <c r="O960" s="20" t="s">
        <v>28</v>
      </c>
      <c r="P960" s="20">
        <v>0.83560000000000001</v>
      </c>
    </row>
    <row r="961" spans="1:16" x14ac:dyDescent="0.2">
      <c r="A961" t="s">
        <v>150</v>
      </c>
      <c r="B961">
        <v>43</v>
      </c>
      <c r="G961" s="20" t="s">
        <v>36</v>
      </c>
      <c r="H961" s="20" t="s">
        <v>35</v>
      </c>
      <c r="I961" s="20" t="s">
        <v>35</v>
      </c>
      <c r="J961" s="20">
        <v>1.2841</v>
      </c>
      <c r="K961" s="20">
        <v>1</v>
      </c>
      <c r="L961" s="20" t="s">
        <v>44</v>
      </c>
      <c r="M961" s="20" t="s">
        <v>28</v>
      </c>
      <c r="N961" s="20">
        <v>1</v>
      </c>
      <c r="O961" s="20" t="s">
        <v>28</v>
      </c>
      <c r="P961" s="20">
        <v>2.9571999999999998</v>
      </c>
    </row>
    <row r="962" spans="1:16" x14ac:dyDescent="0.2">
      <c r="A962" t="s">
        <v>150</v>
      </c>
      <c r="B962">
        <v>44</v>
      </c>
      <c r="G962" s="20" t="s">
        <v>49</v>
      </c>
      <c r="H962" s="20" t="s">
        <v>28</v>
      </c>
      <c r="I962" s="20" t="s">
        <v>28</v>
      </c>
      <c r="J962" s="20">
        <v>2.125</v>
      </c>
      <c r="K962" s="20">
        <v>1</v>
      </c>
      <c r="L962" s="20" t="s">
        <v>33</v>
      </c>
      <c r="M962" s="20" t="s">
        <v>28</v>
      </c>
      <c r="N962" s="20">
        <v>1</v>
      </c>
      <c r="O962" s="20" t="s">
        <v>28</v>
      </c>
      <c r="P962" s="20">
        <v>1.5610999999999999</v>
      </c>
    </row>
    <row r="963" spans="1:16" x14ac:dyDescent="0.2">
      <c r="A963" t="s">
        <v>150</v>
      </c>
      <c r="B963">
        <v>45</v>
      </c>
      <c r="G963" s="20" t="s">
        <v>29</v>
      </c>
      <c r="H963" s="20" t="s">
        <v>28</v>
      </c>
      <c r="I963" s="20" t="s">
        <v>28</v>
      </c>
      <c r="J963" s="20">
        <v>1.2343</v>
      </c>
      <c r="K963" s="20">
        <v>1</v>
      </c>
      <c r="L963" s="20" t="s">
        <v>48</v>
      </c>
      <c r="M963" s="20" t="s">
        <v>35</v>
      </c>
      <c r="N963" s="20">
        <v>1</v>
      </c>
      <c r="O963" s="20" t="s">
        <v>35</v>
      </c>
      <c r="P963" s="20">
        <v>1.4585999999999999</v>
      </c>
    </row>
    <row r="964" spans="1:16" x14ac:dyDescent="0.2">
      <c r="A964" t="s">
        <v>150</v>
      </c>
      <c r="B964">
        <v>46</v>
      </c>
      <c r="G964" s="20" t="s">
        <v>42</v>
      </c>
      <c r="H964" s="20" t="s">
        <v>28</v>
      </c>
      <c r="I964" s="20" t="s">
        <v>28</v>
      </c>
      <c r="J964" s="20">
        <v>1.7719</v>
      </c>
      <c r="K964" s="20">
        <v>1</v>
      </c>
      <c r="L964" s="20" t="s">
        <v>44</v>
      </c>
      <c r="M964" s="20" t="s">
        <v>35</v>
      </c>
      <c r="N964" s="20">
        <v>1</v>
      </c>
      <c r="O964" s="20" t="s">
        <v>35</v>
      </c>
      <c r="P964" s="20">
        <v>1.4882</v>
      </c>
    </row>
    <row r="965" spans="1:16" x14ac:dyDescent="0.2">
      <c r="A965" t="s">
        <v>150</v>
      </c>
      <c r="B965">
        <v>47</v>
      </c>
      <c r="G965" s="20" t="s">
        <v>29</v>
      </c>
      <c r="H965" s="20" t="s">
        <v>35</v>
      </c>
      <c r="I965" s="20" t="s">
        <v>35</v>
      </c>
      <c r="J965" s="20">
        <v>1.9619</v>
      </c>
      <c r="K965" s="20">
        <v>1</v>
      </c>
      <c r="L965" s="20" t="s">
        <v>39</v>
      </c>
      <c r="M965" s="20" t="s">
        <v>28</v>
      </c>
      <c r="N965" s="20">
        <v>1</v>
      </c>
      <c r="O965" s="20" t="s">
        <v>28</v>
      </c>
      <c r="P965" s="20">
        <v>1.6519999999999999</v>
      </c>
    </row>
    <row r="966" spans="1:16" x14ac:dyDescent="0.2">
      <c r="A966" t="s">
        <v>150</v>
      </c>
      <c r="B966">
        <v>48</v>
      </c>
      <c r="G966" s="20" t="s">
        <v>42</v>
      </c>
      <c r="H966" s="20" t="s">
        <v>35</v>
      </c>
      <c r="I966" s="20" t="s">
        <v>35</v>
      </c>
      <c r="J966" s="20">
        <v>1.1615</v>
      </c>
      <c r="K966" s="20">
        <v>1</v>
      </c>
      <c r="L966" s="20" t="s">
        <v>41</v>
      </c>
      <c r="M966" s="20" t="s">
        <v>28</v>
      </c>
      <c r="N966" s="20">
        <v>1</v>
      </c>
      <c r="O966" s="20" t="s">
        <v>28</v>
      </c>
      <c r="P966" s="20">
        <v>1.4351</v>
      </c>
    </row>
    <row r="967" spans="1:16" x14ac:dyDescent="0.2">
      <c r="A967" t="s">
        <v>0</v>
      </c>
      <c r="B967" t="s">
        <v>11</v>
      </c>
      <c r="C967" t="s">
        <v>12</v>
      </c>
      <c r="D967" t="s">
        <v>13</v>
      </c>
      <c r="E967" t="s">
        <v>14</v>
      </c>
      <c r="F967" t="s">
        <v>15</v>
      </c>
      <c r="G967" t="s">
        <v>16</v>
      </c>
      <c r="H967" t="s">
        <v>17</v>
      </c>
      <c r="I967" t="s">
        <v>18</v>
      </c>
      <c r="J967" t="s">
        <v>19</v>
      </c>
      <c r="K967" t="s">
        <v>20</v>
      </c>
      <c r="L967" t="s">
        <v>21</v>
      </c>
      <c r="M967" t="s">
        <v>22</v>
      </c>
      <c r="N967" t="s">
        <v>23</v>
      </c>
      <c r="O967" t="s">
        <v>24</v>
      </c>
      <c r="P967" t="s">
        <v>25</v>
      </c>
    </row>
    <row r="968" spans="1:16" x14ac:dyDescent="0.2">
      <c r="A968" t="s">
        <v>151</v>
      </c>
      <c r="B968">
        <v>1</v>
      </c>
      <c r="C968" s="20" t="s">
        <v>27</v>
      </c>
      <c r="D968" s="20" t="s">
        <v>28</v>
      </c>
      <c r="E968" s="20" t="s">
        <v>29</v>
      </c>
      <c r="F968" s="20" t="s">
        <v>28</v>
      </c>
      <c r="G968" s="20" t="s">
        <v>29</v>
      </c>
      <c r="H968" s="20" t="s">
        <v>28</v>
      </c>
      <c r="I968" s="20" t="s">
        <v>35</v>
      </c>
      <c r="J968" s="20">
        <v>0.9395</v>
      </c>
      <c r="K968" s="20">
        <v>0</v>
      </c>
      <c r="L968" s="20" t="s">
        <v>27</v>
      </c>
      <c r="M968" s="20" t="s">
        <v>28</v>
      </c>
      <c r="N968" s="20">
        <v>0</v>
      </c>
      <c r="O968" s="20" t="s">
        <v>35</v>
      </c>
      <c r="P968" s="20">
        <v>1.0002</v>
      </c>
    </row>
    <row r="969" spans="1:16" x14ac:dyDescent="0.2">
      <c r="A969" t="s">
        <v>151</v>
      </c>
      <c r="B969">
        <v>2</v>
      </c>
      <c r="C969" s="20" t="s">
        <v>30</v>
      </c>
      <c r="D969" s="20" t="s">
        <v>28</v>
      </c>
      <c r="E969" s="20" t="s">
        <v>31</v>
      </c>
      <c r="F969" s="20" t="s">
        <v>28</v>
      </c>
      <c r="G969" s="20" t="s">
        <v>40</v>
      </c>
      <c r="H969" s="20" t="s">
        <v>28</v>
      </c>
      <c r="I969" s="20" t="s">
        <v>28</v>
      </c>
      <c r="J969" s="20">
        <v>0.3957</v>
      </c>
      <c r="K969" s="20">
        <v>1</v>
      </c>
      <c r="L969" s="20" t="s">
        <v>32</v>
      </c>
      <c r="M969" s="20" t="s">
        <v>28</v>
      </c>
      <c r="N969" s="20">
        <v>1</v>
      </c>
      <c r="O969" s="20" t="s">
        <v>28</v>
      </c>
      <c r="P969" s="20">
        <v>0.58320000000000005</v>
      </c>
    </row>
    <row r="970" spans="1:16" x14ac:dyDescent="0.2">
      <c r="A970" t="s">
        <v>151</v>
      </c>
      <c r="B970">
        <v>3</v>
      </c>
      <c r="C970" s="20" t="s">
        <v>30</v>
      </c>
      <c r="D970" s="20" t="s">
        <v>28</v>
      </c>
      <c r="E970" s="20" t="s">
        <v>32</v>
      </c>
      <c r="F970" s="20" t="s">
        <v>28</v>
      </c>
      <c r="G970" s="20" t="s">
        <v>41</v>
      </c>
      <c r="H970" s="20" t="s">
        <v>28</v>
      </c>
      <c r="I970" s="20" t="s">
        <v>28</v>
      </c>
      <c r="J970" s="20">
        <v>0.43769999999999998</v>
      </c>
      <c r="K970" s="20">
        <v>1</v>
      </c>
      <c r="L970" s="20" t="s">
        <v>34</v>
      </c>
      <c r="M970" s="20" t="s">
        <v>28</v>
      </c>
      <c r="N970" s="20">
        <v>1</v>
      </c>
      <c r="O970" s="20" t="s">
        <v>28</v>
      </c>
      <c r="P970" s="20">
        <v>0.50019999999999998</v>
      </c>
    </row>
    <row r="971" spans="1:16" x14ac:dyDescent="0.2">
      <c r="A971" t="s">
        <v>151</v>
      </c>
      <c r="B971">
        <v>4</v>
      </c>
      <c r="C971" s="20" t="s">
        <v>33</v>
      </c>
      <c r="D971" s="20" t="s">
        <v>28</v>
      </c>
      <c r="E971" s="20" t="s">
        <v>27</v>
      </c>
      <c r="F971" s="20" t="s">
        <v>28</v>
      </c>
      <c r="G971" s="20" t="s">
        <v>29</v>
      </c>
      <c r="H971" s="20" t="s">
        <v>28</v>
      </c>
      <c r="I971" s="20" t="s">
        <v>35</v>
      </c>
      <c r="J971" s="20">
        <v>0.44619999999999999</v>
      </c>
      <c r="K971" s="20">
        <v>0</v>
      </c>
      <c r="L971" s="20" t="s">
        <v>29</v>
      </c>
      <c r="M971" s="20" t="s">
        <v>28</v>
      </c>
      <c r="N971" s="20">
        <v>1</v>
      </c>
      <c r="O971" s="20" t="s">
        <v>28</v>
      </c>
      <c r="P971" s="20">
        <v>0.46660000000000001</v>
      </c>
    </row>
    <row r="972" spans="1:16" x14ac:dyDescent="0.2">
      <c r="A972" t="s">
        <v>151</v>
      </c>
      <c r="B972">
        <v>5</v>
      </c>
      <c r="C972" s="20" t="s">
        <v>34</v>
      </c>
      <c r="D972" s="20" t="s">
        <v>28</v>
      </c>
      <c r="E972" s="20" t="s">
        <v>31</v>
      </c>
      <c r="F972" s="20" t="s">
        <v>35</v>
      </c>
      <c r="G972" s="20" t="s">
        <v>42</v>
      </c>
      <c r="H972" s="20" t="s">
        <v>28</v>
      </c>
      <c r="I972" s="20" t="s">
        <v>28</v>
      </c>
      <c r="J972" s="20">
        <v>0.50819999999999999</v>
      </c>
      <c r="K972" s="20">
        <v>1</v>
      </c>
      <c r="L972" s="20" t="s">
        <v>50</v>
      </c>
      <c r="M972" s="20" t="s">
        <v>28</v>
      </c>
      <c r="N972" s="20">
        <v>1</v>
      </c>
      <c r="O972" s="20" t="s">
        <v>28</v>
      </c>
      <c r="P972" s="20">
        <v>0.51700000000000002</v>
      </c>
    </row>
    <row r="973" spans="1:16" x14ac:dyDescent="0.2">
      <c r="A973" t="s">
        <v>151</v>
      </c>
      <c r="B973">
        <v>6</v>
      </c>
      <c r="C973" s="20" t="s">
        <v>33</v>
      </c>
      <c r="D973" s="20" t="s">
        <v>35</v>
      </c>
      <c r="E973" s="20" t="s">
        <v>30</v>
      </c>
      <c r="F973" s="20" t="s">
        <v>28</v>
      </c>
      <c r="G973" s="20" t="s">
        <v>29</v>
      </c>
      <c r="H973" s="20" t="s">
        <v>35</v>
      </c>
      <c r="I973" s="20" t="s">
        <v>35</v>
      </c>
      <c r="J973" s="20">
        <v>0.48070000000000002</v>
      </c>
      <c r="K973" s="20">
        <v>1</v>
      </c>
      <c r="L973" s="20" t="s">
        <v>50</v>
      </c>
      <c r="M973" s="20" t="s">
        <v>28</v>
      </c>
      <c r="N973" s="20">
        <v>1</v>
      </c>
      <c r="O973" s="20" t="s">
        <v>28</v>
      </c>
      <c r="P973" s="20">
        <v>0.45079999999999998</v>
      </c>
    </row>
    <row r="974" spans="1:16" x14ac:dyDescent="0.2">
      <c r="A974" t="s">
        <v>151</v>
      </c>
      <c r="B974">
        <v>7</v>
      </c>
      <c r="C974" s="20" t="s">
        <v>34</v>
      </c>
      <c r="D974" s="20" t="s">
        <v>35</v>
      </c>
      <c r="E974" s="20" t="s">
        <v>30</v>
      </c>
      <c r="F974" s="20" t="s">
        <v>28</v>
      </c>
      <c r="G974" s="20" t="s">
        <v>43</v>
      </c>
      <c r="H974" s="20" t="s">
        <v>28</v>
      </c>
      <c r="I974" s="20" t="s">
        <v>28</v>
      </c>
      <c r="J974" s="20">
        <v>0.51370000000000005</v>
      </c>
      <c r="K974" s="20">
        <v>1</v>
      </c>
      <c r="L974" s="20" t="s">
        <v>32</v>
      </c>
      <c r="M974" s="20" t="s">
        <v>28</v>
      </c>
      <c r="N974" s="20">
        <v>1</v>
      </c>
      <c r="O974" s="20" t="s">
        <v>28</v>
      </c>
      <c r="P974" s="20">
        <v>0.48399999999999999</v>
      </c>
    </row>
    <row r="975" spans="1:16" x14ac:dyDescent="0.2">
      <c r="A975" t="s">
        <v>151</v>
      </c>
      <c r="B975">
        <v>8</v>
      </c>
      <c r="C975" s="20" t="s">
        <v>36</v>
      </c>
      <c r="D975" s="20" t="s">
        <v>28</v>
      </c>
      <c r="E975" s="20" t="s">
        <v>37</v>
      </c>
      <c r="F975" s="20" t="s">
        <v>28</v>
      </c>
      <c r="G975" s="20" t="s">
        <v>29</v>
      </c>
      <c r="H975" s="20" t="s">
        <v>35</v>
      </c>
      <c r="I975" s="20" t="s">
        <v>35</v>
      </c>
      <c r="J975" s="20">
        <v>0.62580000000000002</v>
      </c>
      <c r="K975" s="20">
        <v>1</v>
      </c>
      <c r="L975" s="20" t="s">
        <v>50</v>
      </c>
      <c r="M975" s="20" t="s">
        <v>35</v>
      </c>
      <c r="N975" s="20">
        <v>1</v>
      </c>
      <c r="O975" s="20" t="s">
        <v>35</v>
      </c>
      <c r="P975" s="20">
        <v>0.51670000000000005</v>
      </c>
    </row>
    <row r="976" spans="1:16" x14ac:dyDescent="0.2">
      <c r="A976" t="s">
        <v>151</v>
      </c>
      <c r="B976">
        <v>9</v>
      </c>
      <c r="C976" s="20" t="s">
        <v>36</v>
      </c>
      <c r="D976" s="20" t="s">
        <v>28</v>
      </c>
      <c r="E976" s="20" t="s">
        <v>38</v>
      </c>
      <c r="F976" s="20" t="s">
        <v>28</v>
      </c>
      <c r="G976" s="20" t="s">
        <v>36</v>
      </c>
      <c r="H976" s="20" t="s">
        <v>28</v>
      </c>
      <c r="I976" s="20" t="s">
        <v>28</v>
      </c>
      <c r="J976" s="20">
        <v>0.41539999999999999</v>
      </c>
      <c r="K976" s="20">
        <v>1</v>
      </c>
      <c r="L976" s="20" t="s">
        <v>48</v>
      </c>
      <c r="M976" s="20" t="s">
        <v>28</v>
      </c>
      <c r="N976" s="20">
        <v>1</v>
      </c>
      <c r="O976" s="20" t="s">
        <v>28</v>
      </c>
      <c r="P976" s="20">
        <v>0.43819999999999998</v>
      </c>
    </row>
    <row r="977" spans="1:16" x14ac:dyDescent="0.2">
      <c r="A977" t="s">
        <v>151</v>
      </c>
      <c r="B977">
        <v>10</v>
      </c>
      <c r="C977" s="20" t="s">
        <v>39</v>
      </c>
      <c r="D977" s="20" t="s">
        <v>28</v>
      </c>
      <c r="E977" s="20" t="s">
        <v>34</v>
      </c>
      <c r="F977" s="20" t="s">
        <v>28</v>
      </c>
      <c r="G977" s="20" t="s">
        <v>29</v>
      </c>
      <c r="H977" s="20" t="s">
        <v>35</v>
      </c>
      <c r="I977" s="20" t="s">
        <v>35</v>
      </c>
      <c r="J977" s="20">
        <v>0.44550000000000001</v>
      </c>
      <c r="K977" s="20">
        <v>1</v>
      </c>
      <c r="L977" s="20" t="s">
        <v>32</v>
      </c>
      <c r="M977" s="20" t="s">
        <v>35</v>
      </c>
      <c r="N977" s="20">
        <v>1</v>
      </c>
      <c r="O977" s="20" t="s">
        <v>35</v>
      </c>
      <c r="P977" s="20">
        <v>0.63339999999999996</v>
      </c>
    </row>
    <row r="978" spans="1:16" x14ac:dyDescent="0.2">
      <c r="A978" t="s">
        <v>151</v>
      </c>
      <c r="B978">
        <v>11</v>
      </c>
      <c r="G978" s="20" t="s">
        <v>44</v>
      </c>
      <c r="H978" s="20" t="s">
        <v>28</v>
      </c>
      <c r="I978" s="20" t="s">
        <v>35</v>
      </c>
      <c r="J978" s="20">
        <v>0.68310000000000004</v>
      </c>
      <c r="K978" s="20">
        <v>0</v>
      </c>
      <c r="L978" s="20" t="s">
        <v>47</v>
      </c>
      <c r="M978" s="20" t="s">
        <v>28</v>
      </c>
      <c r="N978" s="20">
        <v>1</v>
      </c>
      <c r="O978" s="20" t="s">
        <v>28</v>
      </c>
      <c r="P978" s="20">
        <v>0.45019999999999999</v>
      </c>
    </row>
    <row r="979" spans="1:16" x14ac:dyDescent="0.2">
      <c r="A979" t="s">
        <v>151</v>
      </c>
      <c r="B979">
        <v>12</v>
      </c>
      <c r="G979" s="20" t="s">
        <v>44</v>
      </c>
      <c r="H979" s="20" t="s">
        <v>28</v>
      </c>
      <c r="I979" s="20" t="s">
        <v>28</v>
      </c>
      <c r="J979" s="20">
        <v>0.57189999999999996</v>
      </c>
      <c r="K979" s="20">
        <v>1</v>
      </c>
      <c r="L979" s="20" t="s">
        <v>39</v>
      </c>
      <c r="M979" s="20" t="s">
        <v>28</v>
      </c>
      <c r="N979" s="20">
        <v>1</v>
      </c>
      <c r="O979" s="20" t="s">
        <v>28</v>
      </c>
      <c r="P979" s="20">
        <v>0.41660000000000003</v>
      </c>
    </row>
    <row r="980" spans="1:16" x14ac:dyDescent="0.2">
      <c r="A980" t="s">
        <v>151</v>
      </c>
      <c r="B980">
        <v>13</v>
      </c>
      <c r="G980" s="20" t="s">
        <v>40</v>
      </c>
      <c r="H980" s="20" t="s">
        <v>28</v>
      </c>
      <c r="I980" s="20" t="s">
        <v>28</v>
      </c>
      <c r="J980" s="20">
        <v>0.66969999999999996</v>
      </c>
      <c r="K980" s="20">
        <v>1</v>
      </c>
      <c r="L980" s="20" t="s">
        <v>30</v>
      </c>
      <c r="M980" s="20" t="s">
        <v>28</v>
      </c>
      <c r="N980" s="20">
        <v>1</v>
      </c>
      <c r="O980" s="20" t="s">
        <v>28</v>
      </c>
      <c r="P980" s="20">
        <v>0.51680000000000004</v>
      </c>
    </row>
    <row r="981" spans="1:16" x14ac:dyDescent="0.2">
      <c r="A981" t="s">
        <v>151</v>
      </c>
      <c r="B981">
        <v>14</v>
      </c>
      <c r="G981" s="20" t="s">
        <v>45</v>
      </c>
      <c r="H981" s="20" t="s">
        <v>28</v>
      </c>
      <c r="I981" s="20" t="s">
        <v>28</v>
      </c>
      <c r="J981" s="20">
        <v>0.44950000000000001</v>
      </c>
      <c r="K981" s="20">
        <v>1</v>
      </c>
      <c r="L981" s="20" t="s">
        <v>47</v>
      </c>
      <c r="M981" s="20" t="s">
        <v>35</v>
      </c>
      <c r="N981" s="20">
        <v>1</v>
      </c>
      <c r="O981" s="20" t="s">
        <v>35</v>
      </c>
      <c r="P981" s="20">
        <v>0.4168</v>
      </c>
    </row>
    <row r="982" spans="1:16" x14ac:dyDescent="0.2">
      <c r="A982" t="s">
        <v>151</v>
      </c>
      <c r="B982">
        <v>15</v>
      </c>
      <c r="G982" s="20" t="s">
        <v>40</v>
      </c>
      <c r="H982" s="20" t="s">
        <v>35</v>
      </c>
      <c r="I982" s="20" t="s">
        <v>35</v>
      </c>
      <c r="J982" s="20">
        <v>0.38159999999999999</v>
      </c>
      <c r="K982" s="20">
        <v>1</v>
      </c>
      <c r="L982" s="20" t="s">
        <v>50</v>
      </c>
      <c r="M982" s="20" t="s">
        <v>28</v>
      </c>
      <c r="N982" s="20">
        <v>1</v>
      </c>
      <c r="O982" s="20" t="s">
        <v>28</v>
      </c>
      <c r="P982" s="20">
        <v>0.48309999999999997</v>
      </c>
    </row>
    <row r="983" spans="1:16" x14ac:dyDescent="0.2">
      <c r="A983" t="s">
        <v>151</v>
      </c>
      <c r="B983">
        <v>16</v>
      </c>
      <c r="G983" s="20" t="s">
        <v>45</v>
      </c>
      <c r="H983" s="20" t="s">
        <v>35</v>
      </c>
      <c r="I983" s="20" t="s">
        <v>35</v>
      </c>
      <c r="J983" s="20">
        <v>0.57650000000000001</v>
      </c>
      <c r="K983" s="20">
        <v>1</v>
      </c>
      <c r="L983" s="20" t="s">
        <v>40</v>
      </c>
      <c r="M983" s="20" t="s">
        <v>28</v>
      </c>
      <c r="N983" s="20">
        <v>1</v>
      </c>
      <c r="O983" s="20" t="s">
        <v>28</v>
      </c>
      <c r="P983" s="20">
        <v>0.52539999999999998</v>
      </c>
    </row>
    <row r="984" spans="1:16" x14ac:dyDescent="0.2">
      <c r="A984" t="s">
        <v>151</v>
      </c>
      <c r="B984">
        <v>17</v>
      </c>
      <c r="G984" s="20" t="s">
        <v>41</v>
      </c>
      <c r="H984" s="20" t="s">
        <v>28</v>
      </c>
      <c r="I984" s="20" t="s">
        <v>28</v>
      </c>
      <c r="J984" s="20">
        <v>0.78259999999999996</v>
      </c>
      <c r="K984" s="20">
        <v>1</v>
      </c>
      <c r="L984" s="20" t="s">
        <v>47</v>
      </c>
      <c r="M984" s="20" t="s">
        <v>35</v>
      </c>
      <c r="N984" s="20">
        <v>0</v>
      </c>
      <c r="O984" s="20" t="s">
        <v>28</v>
      </c>
      <c r="P984" s="20">
        <v>0.56710000000000005</v>
      </c>
    </row>
    <row r="985" spans="1:16" x14ac:dyDescent="0.2">
      <c r="A985" t="s">
        <v>151</v>
      </c>
      <c r="B985">
        <v>18</v>
      </c>
      <c r="G985" s="20" t="s">
        <v>45</v>
      </c>
      <c r="H985" s="20" t="s">
        <v>35</v>
      </c>
      <c r="I985" s="20" t="s">
        <v>35</v>
      </c>
      <c r="J985" s="20">
        <v>0.76490000000000002</v>
      </c>
      <c r="K985" s="20">
        <v>1</v>
      </c>
      <c r="L985" s="20" t="s">
        <v>50</v>
      </c>
      <c r="M985" s="20" t="s">
        <v>35</v>
      </c>
      <c r="N985" s="20">
        <v>0</v>
      </c>
      <c r="O985" s="20" t="s">
        <v>28</v>
      </c>
      <c r="P985" s="20">
        <v>0.65010000000000001</v>
      </c>
    </row>
    <row r="986" spans="1:16" x14ac:dyDescent="0.2">
      <c r="A986" t="s">
        <v>151</v>
      </c>
      <c r="B986">
        <v>19</v>
      </c>
      <c r="G986" s="20" t="s">
        <v>27</v>
      </c>
      <c r="H986" s="20" t="s">
        <v>28</v>
      </c>
      <c r="I986" s="20" t="s">
        <v>28</v>
      </c>
      <c r="J986" s="20">
        <v>0.60150000000000003</v>
      </c>
      <c r="K986" s="20">
        <v>1</v>
      </c>
      <c r="L986" s="20" t="s">
        <v>30</v>
      </c>
      <c r="M986" s="20" t="s">
        <v>28</v>
      </c>
      <c r="N986" s="20">
        <v>0</v>
      </c>
      <c r="O986" s="20" t="s">
        <v>35</v>
      </c>
      <c r="P986" s="20">
        <v>0.44990000000000002</v>
      </c>
    </row>
    <row r="987" spans="1:16" x14ac:dyDescent="0.2">
      <c r="A987" t="s">
        <v>151</v>
      </c>
      <c r="B987">
        <v>20</v>
      </c>
      <c r="G987" s="20" t="s">
        <v>27</v>
      </c>
      <c r="H987" s="20" t="s">
        <v>28</v>
      </c>
      <c r="I987" s="20" t="s">
        <v>28</v>
      </c>
      <c r="J987" s="20">
        <v>0.6411</v>
      </c>
      <c r="K987" s="20">
        <v>1</v>
      </c>
      <c r="L987" s="20" t="s">
        <v>33</v>
      </c>
      <c r="M987" s="20" t="s">
        <v>28</v>
      </c>
      <c r="N987" s="20">
        <v>1</v>
      </c>
      <c r="O987" s="20" t="s">
        <v>28</v>
      </c>
      <c r="P987" s="20">
        <v>0.58330000000000004</v>
      </c>
    </row>
    <row r="988" spans="1:16" x14ac:dyDescent="0.2">
      <c r="A988" t="s">
        <v>151</v>
      </c>
      <c r="B988">
        <v>21</v>
      </c>
      <c r="G988" s="20" t="s">
        <v>27</v>
      </c>
      <c r="H988" s="20" t="s">
        <v>35</v>
      </c>
      <c r="I988" s="20" t="s">
        <v>35</v>
      </c>
      <c r="J988" s="20">
        <v>0.37719999999999998</v>
      </c>
      <c r="K988" s="20">
        <v>1</v>
      </c>
      <c r="L988" s="20" t="s">
        <v>38</v>
      </c>
      <c r="M988" s="20" t="s">
        <v>28</v>
      </c>
      <c r="N988" s="20">
        <v>1</v>
      </c>
      <c r="O988" s="20" t="s">
        <v>28</v>
      </c>
      <c r="P988" s="20">
        <v>0.45</v>
      </c>
    </row>
    <row r="989" spans="1:16" x14ac:dyDescent="0.2">
      <c r="A989" t="s">
        <v>151</v>
      </c>
      <c r="B989">
        <v>22</v>
      </c>
      <c r="G989" s="20" t="s">
        <v>36</v>
      </c>
      <c r="H989" s="20" t="s">
        <v>28</v>
      </c>
      <c r="I989" s="20" t="s">
        <v>28</v>
      </c>
      <c r="J989" s="20">
        <v>0.51500000000000001</v>
      </c>
      <c r="K989" s="20">
        <v>1</v>
      </c>
      <c r="L989" s="20" t="s">
        <v>30</v>
      </c>
      <c r="M989" s="20" t="s">
        <v>35</v>
      </c>
      <c r="N989" s="20">
        <v>0</v>
      </c>
      <c r="O989" s="20" t="s">
        <v>28</v>
      </c>
      <c r="P989" s="20">
        <v>0.6331</v>
      </c>
    </row>
    <row r="990" spans="1:16" x14ac:dyDescent="0.2">
      <c r="A990" t="s">
        <v>151</v>
      </c>
      <c r="B990">
        <v>23</v>
      </c>
      <c r="G990" s="20" t="s">
        <v>46</v>
      </c>
      <c r="H990" s="20" t="s">
        <v>28</v>
      </c>
      <c r="I990" s="20" t="s">
        <v>28</v>
      </c>
      <c r="J990" s="20">
        <v>0.61890000000000001</v>
      </c>
      <c r="K990" s="20">
        <v>1</v>
      </c>
      <c r="L990" s="20" t="s">
        <v>43</v>
      </c>
      <c r="M990" s="20" t="s">
        <v>28</v>
      </c>
      <c r="N990" s="20">
        <v>1</v>
      </c>
      <c r="O990" s="20" t="s">
        <v>28</v>
      </c>
      <c r="P990" s="20">
        <v>0.5</v>
      </c>
    </row>
    <row r="991" spans="1:16" x14ac:dyDescent="0.2">
      <c r="A991" t="s">
        <v>151</v>
      </c>
      <c r="B991">
        <v>24</v>
      </c>
      <c r="G991" s="20" t="s">
        <v>38</v>
      </c>
      <c r="H991" s="20" t="s">
        <v>28</v>
      </c>
      <c r="I991" s="20" t="s">
        <v>28</v>
      </c>
      <c r="J991" s="20">
        <v>0.52449999999999997</v>
      </c>
      <c r="K991" s="20">
        <v>1</v>
      </c>
      <c r="L991" s="20" t="s">
        <v>34</v>
      </c>
      <c r="M991" s="20" t="s">
        <v>28</v>
      </c>
      <c r="N991" s="20">
        <v>1</v>
      </c>
      <c r="O991" s="20" t="s">
        <v>28</v>
      </c>
      <c r="P991" s="20">
        <v>0.51680000000000004</v>
      </c>
    </row>
    <row r="992" spans="1:16" x14ac:dyDescent="0.2">
      <c r="A992" t="s">
        <v>151</v>
      </c>
      <c r="B992">
        <v>25</v>
      </c>
      <c r="G992" s="20" t="s">
        <v>46</v>
      </c>
      <c r="H992" s="20" t="s">
        <v>35</v>
      </c>
      <c r="I992" s="20" t="s">
        <v>35</v>
      </c>
      <c r="J992" s="20">
        <v>0.63300000000000001</v>
      </c>
      <c r="K992" s="20">
        <v>1</v>
      </c>
      <c r="L992" s="20" t="s">
        <v>30</v>
      </c>
      <c r="M992" s="20" t="s">
        <v>35</v>
      </c>
      <c r="N992" s="20">
        <v>1</v>
      </c>
      <c r="O992" s="20" t="s">
        <v>35</v>
      </c>
      <c r="P992" s="20">
        <v>0.53339999999999999</v>
      </c>
    </row>
    <row r="993" spans="1:16" x14ac:dyDescent="0.2">
      <c r="A993" t="s">
        <v>151</v>
      </c>
      <c r="B993">
        <v>26</v>
      </c>
      <c r="G993" s="20" t="s">
        <v>47</v>
      </c>
      <c r="H993" s="20" t="s">
        <v>28</v>
      </c>
      <c r="I993" s="20" t="s">
        <v>28</v>
      </c>
      <c r="J993" s="20">
        <v>0.69020000000000004</v>
      </c>
      <c r="K993" s="20">
        <v>1</v>
      </c>
      <c r="L993" s="20" t="s">
        <v>49</v>
      </c>
      <c r="M993" s="20" t="s">
        <v>28</v>
      </c>
      <c r="N993" s="20">
        <v>1</v>
      </c>
      <c r="O993" s="20" t="s">
        <v>28</v>
      </c>
      <c r="P993" s="20">
        <v>0.45119999999999999</v>
      </c>
    </row>
    <row r="994" spans="1:16" x14ac:dyDescent="0.2">
      <c r="A994" t="s">
        <v>151</v>
      </c>
      <c r="B994">
        <v>27</v>
      </c>
      <c r="G994" s="20" t="s">
        <v>27</v>
      </c>
      <c r="H994" s="20" t="s">
        <v>28</v>
      </c>
      <c r="I994" s="20" t="s">
        <v>28</v>
      </c>
      <c r="J994" s="20">
        <v>0.57640000000000002</v>
      </c>
      <c r="K994" s="20">
        <v>1</v>
      </c>
      <c r="L994" s="20" t="s">
        <v>34</v>
      </c>
      <c r="M994" s="20" t="s">
        <v>35</v>
      </c>
      <c r="N994" s="20">
        <v>0</v>
      </c>
      <c r="O994" s="20" t="s">
        <v>28</v>
      </c>
      <c r="P994" s="20">
        <v>0.43309999999999998</v>
      </c>
    </row>
    <row r="995" spans="1:16" x14ac:dyDescent="0.2">
      <c r="A995" t="s">
        <v>151</v>
      </c>
      <c r="B995">
        <v>28</v>
      </c>
      <c r="G995" s="20" t="s">
        <v>47</v>
      </c>
      <c r="H995" s="20" t="s">
        <v>35</v>
      </c>
      <c r="I995" s="20" t="s">
        <v>35</v>
      </c>
      <c r="J995" s="20">
        <v>0.39200000000000002</v>
      </c>
      <c r="K995" s="20">
        <v>1</v>
      </c>
      <c r="L995" s="20" t="s">
        <v>30</v>
      </c>
      <c r="M995" s="20" t="s">
        <v>35</v>
      </c>
      <c r="N995" s="20">
        <v>1</v>
      </c>
      <c r="O995" s="20" t="s">
        <v>35</v>
      </c>
      <c r="P995" s="20">
        <v>0.5333</v>
      </c>
    </row>
    <row r="996" spans="1:16" x14ac:dyDescent="0.2">
      <c r="A996" t="s">
        <v>151</v>
      </c>
      <c r="B996">
        <v>29</v>
      </c>
      <c r="G996" s="20" t="s">
        <v>36</v>
      </c>
      <c r="H996" s="20" t="s">
        <v>28</v>
      </c>
      <c r="I996" s="20" t="s">
        <v>28</v>
      </c>
      <c r="J996" s="20">
        <v>0.46579999999999999</v>
      </c>
      <c r="K996" s="20">
        <v>1</v>
      </c>
      <c r="L996" s="20" t="s">
        <v>49</v>
      </c>
      <c r="M996" s="20" t="s">
        <v>35</v>
      </c>
      <c r="N996" s="20">
        <v>0</v>
      </c>
      <c r="O996" s="20" t="s">
        <v>28</v>
      </c>
      <c r="P996" s="20">
        <v>0.41670000000000001</v>
      </c>
    </row>
    <row r="997" spans="1:16" x14ac:dyDescent="0.2">
      <c r="A997" t="s">
        <v>151</v>
      </c>
      <c r="B997">
        <v>30</v>
      </c>
      <c r="G997" s="20" t="s">
        <v>47</v>
      </c>
      <c r="H997" s="20" t="s">
        <v>35</v>
      </c>
      <c r="I997" s="20" t="s">
        <v>35</v>
      </c>
      <c r="J997" s="20">
        <v>0.45739999999999997</v>
      </c>
      <c r="K997" s="20">
        <v>1</v>
      </c>
      <c r="L997" s="20" t="s">
        <v>38</v>
      </c>
      <c r="M997" s="20" t="s">
        <v>28</v>
      </c>
      <c r="N997" s="20">
        <v>1</v>
      </c>
      <c r="O997" s="20" t="s">
        <v>28</v>
      </c>
      <c r="P997" s="20">
        <v>0.58360000000000001</v>
      </c>
    </row>
    <row r="998" spans="1:16" x14ac:dyDescent="0.2">
      <c r="A998" t="s">
        <v>151</v>
      </c>
      <c r="B998">
        <v>31</v>
      </c>
      <c r="G998" s="20" t="s">
        <v>44</v>
      </c>
      <c r="H998" s="20" t="s">
        <v>28</v>
      </c>
      <c r="I998" s="20" t="s">
        <v>28</v>
      </c>
      <c r="J998" s="20">
        <v>0.54910000000000003</v>
      </c>
      <c r="K998" s="20">
        <v>1</v>
      </c>
      <c r="L998" s="20" t="s">
        <v>48</v>
      </c>
      <c r="M998" s="20" t="s">
        <v>28</v>
      </c>
      <c r="N998" s="20">
        <v>1</v>
      </c>
      <c r="O998" s="20" t="s">
        <v>28</v>
      </c>
      <c r="P998" s="20">
        <v>0.48349999999999999</v>
      </c>
    </row>
    <row r="999" spans="1:16" x14ac:dyDescent="0.2">
      <c r="A999" t="s">
        <v>151</v>
      </c>
      <c r="B999">
        <v>32</v>
      </c>
      <c r="G999" s="20" t="s">
        <v>42</v>
      </c>
      <c r="H999" s="20" t="s">
        <v>28</v>
      </c>
      <c r="I999" s="20" t="s">
        <v>28</v>
      </c>
      <c r="J999" s="20">
        <v>0.52839999999999998</v>
      </c>
      <c r="K999" s="20">
        <v>1</v>
      </c>
      <c r="L999" s="20" t="s">
        <v>42</v>
      </c>
      <c r="M999" s="20" t="s">
        <v>28</v>
      </c>
      <c r="N999" s="20">
        <v>1</v>
      </c>
      <c r="O999" s="20" t="s">
        <v>28</v>
      </c>
      <c r="P999" s="20">
        <v>0.317</v>
      </c>
    </row>
    <row r="1000" spans="1:16" x14ac:dyDescent="0.2">
      <c r="A1000" t="s">
        <v>151</v>
      </c>
      <c r="B1000">
        <v>33</v>
      </c>
      <c r="G1000" s="20" t="s">
        <v>44</v>
      </c>
      <c r="H1000" s="20" t="s">
        <v>35</v>
      </c>
      <c r="I1000" s="20" t="s">
        <v>35</v>
      </c>
      <c r="J1000" s="20">
        <v>0.45029999999999998</v>
      </c>
      <c r="K1000" s="20">
        <v>1</v>
      </c>
      <c r="L1000" s="20" t="s">
        <v>29</v>
      </c>
      <c r="M1000" s="20" t="s">
        <v>28</v>
      </c>
      <c r="N1000" s="20">
        <v>1</v>
      </c>
      <c r="O1000" s="20" t="s">
        <v>28</v>
      </c>
      <c r="P1000" s="20">
        <v>0.51680000000000004</v>
      </c>
    </row>
    <row r="1001" spans="1:16" x14ac:dyDescent="0.2">
      <c r="A1001" t="s">
        <v>151</v>
      </c>
      <c r="B1001">
        <v>34</v>
      </c>
      <c r="G1001" s="20" t="s">
        <v>32</v>
      </c>
      <c r="H1001" s="20" t="s">
        <v>28</v>
      </c>
      <c r="I1001" s="20" t="s">
        <v>28</v>
      </c>
      <c r="J1001" s="20">
        <v>0.54500000000000004</v>
      </c>
      <c r="K1001" s="20">
        <v>1</v>
      </c>
      <c r="L1001" s="20" t="s">
        <v>47</v>
      </c>
      <c r="M1001" s="20" t="s">
        <v>28</v>
      </c>
      <c r="N1001" s="20">
        <v>1</v>
      </c>
      <c r="O1001" s="20" t="s">
        <v>28</v>
      </c>
      <c r="P1001" s="20">
        <v>0.55000000000000004</v>
      </c>
    </row>
    <row r="1002" spans="1:16" x14ac:dyDescent="0.2">
      <c r="A1002" t="s">
        <v>151</v>
      </c>
      <c r="B1002">
        <v>35</v>
      </c>
      <c r="G1002" s="20" t="s">
        <v>37</v>
      </c>
      <c r="H1002" s="20" t="s">
        <v>28</v>
      </c>
      <c r="I1002" s="20" t="s">
        <v>28</v>
      </c>
      <c r="J1002" s="20">
        <v>0.56100000000000005</v>
      </c>
      <c r="K1002" s="20">
        <v>1</v>
      </c>
      <c r="L1002" s="20" t="s">
        <v>42</v>
      </c>
      <c r="M1002" s="20" t="s">
        <v>35</v>
      </c>
      <c r="N1002" s="20">
        <v>0</v>
      </c>
      <c r="O1002" s="20" t="s">
        <v>28</v>
      </c>
      <c r="P1002" s="20">
        <v>0.3004</v>
      </c>
    </row>
    <row r="1003" spans="1:16" x14ac:dyDescent="0.2">
      <c r="A1003" t="s">
        <v>151</v>
      </c>
      <c r="B1003">
        <v>36</v>
      </c>
      <c r="G1003" s="20" t="s">
        <v>32</v>
      </c>
      <c r="H1003" s="20" t="s">
        <v>35</v>
      </c>
      <c r="I1003" s="20" t="s">
        <v>35</v>
      </c>
      <c r="J1003" s="20">
        <v>0.38379999999999997</v>
      </c>
      <c r="K1003" s="20">
        <v>1</v>
      </c>
      <c r="L1003" s="20" t="s">
        <v>29</v>
      </c>
      <c r="M1003" s="20" t="s">
        <v>35</v>
      </c>
      <c r="N1003" s="20">
        <v>0</v>
      </c>
      <c r="O1003" s="20" t="s">
        <v>28</v>
      </c>
      <c r="P1003" s="20">
        <v>0.54979999999999996</v>
      </c>
    </row>
    <row r="1004" spans="1:16" x14ac:dyDescent="0.2">
      <c r="A1004" t="s">
        <v>151</v>
      </c>
      <c r="B1004">
        <v>37</v>
      </c>
      <c r="G1004" s="20" t="s">
        <v>37</v>
      </c>
      <c r="H1004" s="20" t="s">
        <v>35</v>
      </c>
      <c r="I1004" s="20" t="s">
        <v>35</v>
      </c>
      <c r="J1004" s="20">
        <v>0.62450000000000006</v>
      </c>
      <c r="K1004" s="20">
        <v>1</v>
      </c>
      <c r="L1004" s="20" t="s">
        <v>47</v>
      </c>
      <c r="M1004" s="20" t="s">
        <v>35</v>
      </c>
      <c r="N1004" s="20">
        <v>1</v>
      </c>
      <c r="O1004" s="20" t="s">
        <v>35</v>
      </c>
      <c r="P1004" s="20">
        <v>0.56669999999999998</v>
      </c>
    </row>
    <row r="1005" spans="1:16" x14ac:dyDescent="0.2">
      <c r="A1005" t="s">
        <v>151</v>
      </c>
      <c r="B1005">
        <v>38</v>
      </c>
      <c r="G1005" s="20" t="s">
        <v>37</v>
      </c>
      <c r="H1005" s="20" t="s">
        <v>28</v>
      </c>
      <c r="I1005" s="20" t="s">
        <v>35</v>
      </c>
      <c r="J1005" s="20">
        <v>0.80759999999999998</v>
      </c>
      <c r="K1005" s="20">
        <v>0</v>
      </c>
      <c r="L1005" s="20" t="s">
        <v>42</v>
      </c>
      <c r="M1005" s="20" t="s">
        <v>35</v>
      </c>
      <c r="N1005" s="20">
        <v>0</v>
      </c>
      <c r="O1005" s="20" t="s">
        <v>28</v>
      </c>
      <c r="P1005" s="20">
        <v>0.28320000000000001</v>
      </c>
    </row>
    <row r="1006" spans="1:16" x14ac:dyDescent="0.2">
      <c r="A1006" t="s">
        <v>151</v>
      </c>
      <c r="B1006">
        <v>39</v>
      </c>
      <c r="G1006" s="20" t="s">
        <v>34</v>
      </c>
      <c r="H1006" s="20" t="s">
        <v>28</v>
      </c>
      <c r="I1006" s="20" t="s">
        <v>28</v>
      </c>
      <c r="J1006" s="20">
        <v>0.63049999999999995</v>
      </c>
      <c r="K1006" s="20">
        <v>1</v>
      </c>
      <c r="L1006" s="20" t="s">
        <v>41</v>
      </c>
      <c r="M1006" s="20" t="s">
        <v>28</v>
      </c>
      <c r="N1006" s="20">
        <v>1</v>
      </c>
      <c r="O1006" s="20" t="s">
        <v>28</v>
      </c>
      <c r="P1006" s="20">
        <v>0.56689999999999996</v>
      </c>
    </row>
    <row r="1007" spans="1:16" x14ac:dyDescent="0.2">
      <c r="A1007" t="s">
        <v>151</v>
      </c>
      <c r="B1007">
        <v>40</v>
      </c>
      <c r="G1007" s="20" t="s">
        <v>48</v>
      </c>
      <c r="H1007" s="20" t="s">
        <v>28</v>
      </c>
      <c r="I1007" s="20" t="s">
        <v>28</v>
      </c>
      <c r="J1007" s="20">
        <v>0.53139999999999998</v>
      </c>
      <c r="K1007" s="20">
        <v>1</v>
      </c>
      <c r="L1007" s="20" t="s">
        <v>37</v>
      </c>
      <c r="M1007" s="20" t="s">
        <v>28</v>
      </c>
      <c r="N1007" s="20">
        <v>1</v>
      </c>
      <c r="O1007" s="20" t="s">
        <v>28</v>
      </c>
      <c r="P1007" s="20">
        <v>0.51659999999999995</v>
      </c>
    </row>
    <row r="1008" spans="1:16" x14ac:dyDescent="0.2">
      <c r="A1008" t="s">
        <v>151</v>
      </c>
      <c r="B1008">
        <v>41</v>
      </c>
      <c r="G1008" s="20" t="s">
        <v>36</v>
      </c>
      <c r="H1008" s="20" t="s">
        <v>28</v>
      </c>
      <c r="I1008" s="20" t="s">
        <v>28</v>
      </c>
      <c r="J1008" s="20">
        <v>0.62949999999999995</v>
      </c>
      <c r="K1008" s="20">
        <v>1</v>
      </c>
      <c r="L1008" s="20" t="s">
        <v>40</v>
      </c>
      <c r="M1008" s="20" t="s">
        <v>28</v>
      </c>
      <c r="N1008" s="20">
        <v>1</v>
      </c>
      <c r="O1008" s="20" t="s">
        <v>28</v>
      </c>
      <c r="P1008" s="20">
        <v>0.51829999999999998</v>
      </c>
    </row>
    <row r="1009" spans="1:16" x14ac:dyDescent="0.2">
      <c r="A1009" t="s">
        <v>151</v>
      </c>
      <c r="B1009">
        <v>42</v>
      </c>
      <c r="G1009" s="20" t="s">
        <v>31</v>
      </c>
      <c r="H1009" s="20" t="s">
        <v>28</v>
      </c>
      <c r="I1009" s="20" t="s">
        <v>28</v>
      </c>
      <c r="J1009" s="20">
        <v>0.54949999999999999</v>
      </c>
      <c r="K1009" s="20">
        <v>1</v>
      </c>
      <c r="L1009" s="20" t="s">
        <v>48</v>
      </c>
      <c r="M1009" s="20" t="s">
        <v>28</v>
      </c>
      <c r="N1009" s="20">
        <v>1</v>
      </c>
      <c r="O1009" s="20" t="s">
        <v>28</v>
      </c>
      <c r="P1009" s="20">
        <v>0.50009999999999999</v>
      </c>
    </row>
    <row r="1010" spans="1:16" x14ac:dyDescent="0.2">
      <c r="A1010" t="s">
        <v>151</v>
      </c>
      <c r="B1010">
        <v>43</v>
      </c>
      <c r="G1010" s="20" t="s">
        <v>36</v>
      </c>
      <c r="H1010" s="20" t="s">
        <v>35</v>
      </c>
      <c r="I1010" s="20" t="s">
        <v>28</v>
      </c>
      <c r="J1010" s="20">
        <v>0.4798</v>
      </c>
      <c r="K1010" s="20">
        <v>0</v>
      </c>
      <c r="L1010" s="20" t="s">
        <v>44</v>
      </c>
      <c r="M1010" s="20" t="s">
        <v>28</v>
      </c>
      <c r="N1010" s="20">
        <v>1</v>
      </c>
      <c r="O1010" s="20" t="s">
        <v>28</v>
      </c>
      <c r="P1010" s="20">
        <v>0.58340000000000003</v>
      </c>
    </row>
    <row r="1011" spans="1:16" x14ac:dyDescent="0.2">
      <c r="A1011" t="s">
        <v>151</v>
      </c>
      <c r="B1011">
        <v>44</v>
      </c>
      <c r="G1011" s="20" t="s">
        <v>49</v>
      </c>
      <c r="H1011" s="20" t="s">
        <v>28</v>
      </c>
      <c r="I1011" s="20" t="s">
        <v>28</v>
      </c>
      <c r="J1011" s="20">
        <v>0.51829999999999998</v>
      </c>
      <c r="K1011" s="20">
        <v>1</v>
      </c>
      <c r="L1011" s="20" t="s">
        <v>33</v>
      </c>
      <c r="M1011" s="20" t="s">
        <v>28</v>
      </c>
      <c r="N1011" s="20">
        <v>1</v>
      </c>
      <c r="O1011" s="20" t="s">
        <v>28</v>
      </c>
      <c r="P1011" s="20">
        <v>0.53320000000000001</v>
      </c>
    </row>
    <row r="1012" spans="1:16" x14ac:dyDescent="0.2">
      <c r="A1012" t="s">
        <v>151</v>
      </c>
      <c r="B1012">
        <v>45</v>
      </c>
      <c r="G1012" s="20" t="s">
        <v>29</v>
      </c>
      <c r="H1012" s="20" t="s">
        <v>28</v>
      </c>
      <c r="I1012" s="20" t="s">
        <v>28</v>
      </c>
      <c r="J1012" s="20">
        <v>0.63739999999999997</v>
      </c>
      <c r="K1012" s="20">
        <v>1</v>
      </c>
      <c r="L1012" s="20" t="s">
        <v>48</v>
      </c>
      <c r="M1012" s="20" t="s">
        <v>35</v>
      </c>
      <c r="N1012" s="20">
        <v>0</v>
      </c>
      <c r="O1012" s="20" t="s">
        <v>28</v>
      </c>
      <c r="P1012" s="20">
        <v>0.46639999999999998</v>
      </c>
    </row>
    <row r="1013" spans="1:16" x14ac:dyDescent="0.2">
      <c r="A1013" t="s">
        <v>151</v>
      </c>
      <c r="B1013">
        <v>46</v>
      </c>
      <c r="G1013" s="20" t="s">
        <v>42</v>
      </c>
      <c r="H1013" s="20" t="s">
        <v>28</v>
      </c>
      <c r="I1013" s="20" t="s">
        <v>28</v>
      </c>
      <c r="J1013" s="20">
        <v>0.52080000000000004</v>
      </c>
      <c r="K1013" s="20">
        <v>1</v>
      </c>
      <c r="L1013" s="20" t="s">
        <v>44</v>
      </c>
      <c r="M1013" s="20" t="s">
        <v>35</v>
      </c>
      <c r="N1013" s="20">
        <v>1</v>
      </c>
      <c r="O1013" s="20" t="s">
        <v>35</v>
      </c>
      <c r="P1013" s="20">
        <v>0.64990000000000003</v>
      </c>
    </row>
    <row r="1014" spans="1:16" x14ac:dyDescent="0.2">
      <c r="A1014" t="s">
        <v>151</v>
      </c>
      <c r="B1014">
        <v>47</v>
      </c>
      <c r="G1014" s="20" t="s">
        <v>29</v>
      </c>
      <c r="H1014" s="20" t="s">
        <v>35</v>
      </c>
      <c r="I1014" s="20" t="s">
        <v>28</v>
      </c>
      <c r="J1014" s="20">
        <v>0.68420000000000003</v>
      </c>
      <c r="K1014" s="20">
        <v>0</v>
      </c>
      <c r="L1014" s="20" t="s">
        <v>39</v>
      </c>
      <c r="M1014" s="20" t="s">
        <v>28</v>
      </c>
      <c r="N1014" s="20">
        <v>1</v>
      </c>
      <c r="O1014" s="20" t="s">
        <v>28</v>
      </c>
      <c r="P1014" s="20">
        <v>0.74950000000000006</v>
      </c>
    </row>
    <row r="1015" spans="1:16" x14ac:dyDescent="0.2">
      <c r="A1015" t="s">
        <v>151</v>
      </c>
      <c r="B1015">
        <v>48</v>
      </c>
      <c r="G1015" s="20" t="s">
        <v>42</v>
      </c>
      <c r="H1015" s="20" t="s">
        <v>35</v>
      </c>
      <c r="I1015" s="20" t="s">
        <v>28</v>
      </c>
      <c r="J1015" s="20">
        <v>0.53359999999999996</v>
      </c>
      <c r="K1015" s="20">
        <v>0</v>
      </c>
      <c r="L1015" s="20" t="s">
        <v>41</v>
      </c>
      <c r="M1015" s="20" t="s">
        <v>28</v>
      </c>
      <c r="N1015" s="20">
        <v>1</v>
      </c>
      <c r="O1015" s="20" t="s">
        <v>28</v>
      </c>
      <c r="P1015" s="20">
        <v>0.56659999999999999</v>
      </c>
    </row>
    <row r="1016" spans="1:16" x14ac:dyDescent="0.2">
      <c r="A1016" t="s">
        <v>0</v>
      </c>
      <c r="B1016" t="s">
        <v>11</v>
      </c>
      <c r="C1016" t="s">
        <v>12</v>
      </c>
      <c r="D1016" t="s">
        <v>13</v>
      </c>
      <c r="E1016" t="s">
        <v>14</v>
      </c>
      <c r="F1016" t="s">
        <v>15</v>
      </c>
      <c r="G1016" t="s">
        <v>16</v>
      </c>
      <c r="H1016" t="s">
        <v>17</v>
      </c>
      <c r="I1016" t="s">
        <v>18</v>
      </c>
      <c r="J1016" t="s">
        <v>19</v>
      </c>
      <c r="K1016" t="s">
        <v>20</v>
      </c>
      <c r="L1016" t="s">
        <v>21</v>
      </c>
      <c r="M1016" t="s">
        <v>22</v>
      </c>
      <c r="N1016" t="s">
        <v>23</v>
      </c>
      <c r="O1016" t="s">
        <v>24</v>
      </c>
      <c r="P1016" t="s">
        <v>25</v>
      </c>
    </row>
    <row r="1017" spans="1:16" x14ac:dyDescent="0.2">
      <c r="A1017" t="s">
        <v>152</v>
      </c>
      <c r="B1017">
        <v>1</v>
      </c>
      <c r="C1017" s="20" t="s">
        <v>27</v>
      </c>
      <c r="D1017" s="20" t="s">
        <v>28</v>
      </c>
      <c r="E1017" s="20" t="s">
        <v>29</v>
      </c>
      <c r="F1017" s="20" t="s">
        <v>28</v>
      </c>
      <c r="G1017" s="20" t="s">
        <v>29</v>
      </c>
      <c r="H1017" s="20" t="s">
        <v>28</v>
      </c>
      <c r="I1017" s="20" t="s">
        <v>28</v>
      </c>
      <c r="J1017" s="20">
        <v>13.4284</v>
      </c>
      <c r="K1017" s="20">
        <v>1</v>
      </c>
      <c r="L1017" s="20" t="s">
        <v>27</v>
      </c>
      <c r="M1017" s="20" t="s">
        <v>28</v>
      </c>
      <c r="N1017" s="20">
        <v>1</v>
      </c>
      <c r="O1017" s="20" t="s">
        <v>28</v>
      </c>
      <c r="P1017" s="20">
        <v>2.2018</v>
      </c>
    </row>
    <row r="1018" spans="1:16" x14ac:dyDescent="0.2">
      <c r="A1018" t="s">
        <v>152</v>
      </c>
      <c r="B1018">
        <v>2</v>
      </c>
      <c r="C1018" s="20" t="s">
        <v>30</v>
      </c>
      <c r="D1018" s="20" t="s">
        <v>28</v>
      </c>
      <c r="E1018" s="20" t="s">
        <v>31</v>
      </c>
      <c r="F1018" s="20" t="s">
        <v>28</v>
      </c>
      <c r="G1018" s="20" t="s">
        <v>40</v>
      </c>
      <c r="H1018" s="20" t="s">
        <v>28</v>
      </c>
      <c r="I1018" s="20" t="s">
        <v>28</v>
      </c>
      <c r="J1018" s="20">
        <v>6.6449999999999996</v>
      </c>
      <c r="K1018" s="20">
        <v>1</v>
      </c>
      <c r="L1018" s="20" t="s">
        <v>32</v>
      </c>
      <c r="M1018" s="20" t="s">
        <v>28</v>
      </c>
      <c r="N1018" s="20">
        <v>1</v>
      </c>
      <c r="O1018" s="20" t="s">
        <v>28</v>
      </c>
      <c r="P1018" s="20">
        <v>45.926499999999997</v>
      </c>
    </row>
    <row r="1019" spans="1:16" x14ac:dyDescent="0.2">
      <c r="A1019" t="s">
        <v>152</v>
      </c>
      <c r="B1019">
        <v>3</v>
      </c>
      <c r="C1019" s="20" t="s">
        <v>30</v>
      </c>
      <c r="D1019" s="20" t="s">
        <v>28</v>
      </c>
      <c r="E1019" s="20" t="s">
        <v>32</v>
      </c>
      <c r="F1019" s="20" t="s">
        <v>28</v>
      </c>
      <c r="G1019" s="20" t="s">
        <v>41</v>
      </c>
      <c r="H1019" s="20" t="s">
        <v>28</v>
      </c>
      <c r="I1019" s="20" t="s">
        <v>28</v>
      </c>
      <c r="J1019" s="20">
        <v>1.5085</v>
      </c>
      <c r="K1019" s="20">
        <v>1</v>
      </c>
      <c r="L1019" s="20" t="s">
        <v>34</v>
      </c>
      <c r="M1019" s="20" t="s">
        <v>28</v>
      </c>
      <c r="N1019" s="20">
        <v>1</v>
      </c>
      <c r="O1019" s="20" t="s">
        <v>28</v>
      </c>
      <c r="P1019" s="20">
        <v>6.8251999999999997</v>
      </c>
    </row>
    <row r="1020" spans="1:16" x14ac:dyDescent="0.2">
      <c r="A1020" t="s">
        <v>152</v>
      </c>
      <c r="B1020">
        <v>4</v>
      </c>
      <c r="C1020" s="20" t="s">
        <v>33</v>
      </c>
      <c r="D1020" s="20" t="s">
        <v>28</v>
      </c>
      <c r="E1020" s="20" t="s">
        <v>27</v>
      </c>
      <c r="F1020" s="20" t="s">
        <v>28</v>
      </c>
      <c r="G1020" s="20" t="s">
        <v>29</v>
      </c>
      <c r="H1020" s="20" t="s">
        <v>28</v>
      </c>
      <c r="I1020" s="20" t="s">
        <v>28</v>
      </c>
      <c r="J1020" s="20">
        <v>6.1963999999999997</v>
      </c>
      <c r="K1020" s="20">
        <v>1</v>
      </c>
      <c r="L1020" s="20" t="s">
        <v>29</v>
      </c>
      <c r="M1020" s="20" t="s">
        <v>28</v>
      </c>
      <c r="N1020" s="20">
        <v>1</v>
      </c>
      <c r="O1020" s="20" t="s">
        <v>28</v>
      </c>
      <c r="P1020" s="20">
        <v>4.1917999999999997</v>
      </c>
    </row>
    <row r="1021" spans="1:16" x14ac:dyDescent="0.2">
      <c r="A1021" t="s">
        <v>152</v>
      </c>
      <c r="B1021">
        <v>5</v>
      </c>
      <c r="C1021" s="20" t="s">
        <v>34</v>
      </c>
      <c r="D1021" s="20" t="s">
        <v>28</v>
      </c>
      <c r="E1021" s="20" t="s">
        <v>31</v>
      </c>
      <c r="F1021" s="20" t="s">
        <v>35</v>
      </c>
      <c r="G1021" s="20" t="s">
        <v>42</v>
      </c>
      <c r="H1021" s="20" t="s">
        <v>28</v>
      </c>
      <c r="I1021" s="20" t="s">
        <v>28</v>
      </c>
      <c r="J1021" s="20">
        <v>1.3084</v>
      </c>
      <c r="K1021" s="20">
        <v>1</v>
      </c>
      <c r="L1021" s="20" t="s">
        <v>50</v>
      </c>
      <c r="M1021" s="20" t="s">
        <v>28</v>
      </c>
      <c r="N1021" s="20">
        <v>1</v>
      </c>
      <c r="O1021" s="20" t="s">
        <v>28</v>
      </c>
      <c r="P1021" s="20">
        <v>4.7965999999999998</v>
      </c>
    </row>
    <row r="1022" spans="1:16" x14ac:dyDescent="0.2">
      <c r="A1022" t="s">
        <v>152</v>
      </c>
      <c r="B1022">
        <v>6</v>
      </c>
      <c r="C1022" s="20" t="s">
        <v>33</v>
      </c>
      <c r="D1022" s="20" t="s">
        <v>35</v>
      </c>
      <c r="E1022" s="20" t="s">
        <v>30</v>
      </c>
      <c r="F1022" s="20" t="s">
        <v>28</v>
      </c>
      <c r="G1022" s="20" t="s">
        <v>29</v>
      </c>
      <c r="H1022" s="20" t="s">
        <v>35</v>
      </c>
      <c r="I1022" s="20" t="s">
        <v>35</v>
      </c>
      <c r="J1022" s="20">
        <v>1.1606000000000001</v>
      </c>
      <c r="K1022" s="20">
        <v>1</v>
      </c>
      <c r="L1022" s="20" t="s">
        <v>50</v>
      </c>
      <c r="M1022" s="20" t="s">
        <v>28</v>
      </c>
      <c r="N1022" s="20">
        <v>1</v>
      </c>
      <c r="O1022" s="20" t="s">
        <v>28</v>
      </c>
      <c r="P1022" s="20">
        <v>3.5613999999999999</v>
      </c>
    </row>
    <row r="1023" spans="1:16" x14ac:dyDescent="0.2">
      <c r="A1023" t="s">
        <v>152</v>
      </c>
      <c r="B1023">
        <v>7</v>
      </c>
      <c r="C1023" s="20" t="s">
        <v>34</v>
      </c>
      <c r="D1023" s="20" t="s">
        <v>35</v>
      </c>
      <c r="E1023" s="20" t="s">
        <v>30</v>
      </c>
      <c r="F1023" s="20" t="s">
        <v>28</v>
      </c>
      <c r="G1023" s="20" t="s">
        <v>43</v>
      </c>
      <c r="H1023" s="20" t="s">
        <v>28</v>
      </c>
      <c r="I1023" s="20" t="s">
        <v>28</v>
      </c>
      <c r="J1023" s="20">
        <v>4.8554000000000004</v>
      </c>
      <c r="K1023" s="20">
        <v>1</v>
      </c>
      <c r="L1023" s="20" t="s">
        <v>32</v>
      </c>
      <c r="M1023" s="20" t="s">
        <v>28</v>
      </c>
      <c r="N1023" s="20">
        <v>1</v>
      </c>
      <c r="O1023" s="20" t="s">
        <v>28</v>
      </c>
      <c r="P1023" s="20">
        <v>4.1877000000000004</v>
      </c>
    </row>
    <row r="1024" spans="1:16" x14ac:dyDescent="0.2">
      <c r="A1024" t="s">
        <v>152</v>
      </c>
      <c r="B1024">
        <v>8</v>
      </c>
      <c r="C1024" s="20" t="s">
        <v>36</v>
      </c>
      <c r="D1024" s="20" t="s">
        <v>28</v>
      </c>
      <c r="E1024" s="20" t="s">
        <v>37</v>
      </c>
      <c r="F1024" s="20" t="s">
        <v>28</v>
      </c>
      <c r="G1024" s="20" t="s">
        <v>29</v>
      </c>
      <c r="H1024" s="20" t="s">
        <v>35</v>
      </c>
      <c r="I1024" s="20" t="s">
        <v>35</v>
      </c>
      <c r="J1024" s="20">
        <v>0.71499999999999997</v>
      </c>
      <c r="K1024" s="20">
        <v>1</v>
      </c>
      <c r="L1024" s="20" t="s">
        <v>50</v>
      </c>
      <c r="M1024" s="20" t="s">
        <v>35</v>
      </c>
      <c r="N1024" s="20">
        <v>1</v>
      </c>
      <c r="O1024" s="20" t="s">
        <v>35</v>
      </c>
      <c r="P1024" s="20">
        <v>5.4686000000000003</v>
      </c>
    </row>
    <row r="1025" spans="1:16" x14ac:dyDescent="0.2">
      <c r="A1025" t="s">
        <v>152</v>
      </c>
      <c r="B1025">
        <v>9</v>
      </c>
      <c r="C1025" s="20" t="s">
        <v>36</v>
      </c>
      <c r="D1025" s="20" t="s">
        <v>28</v>
      </c>
      <c r="E1025" s="20" t="s">
        <v>38</v>
      </c>
      <c r="F1025" s="20" t="s">
        <v>28</v>
      </c>
      <c r="G1025" s="20" t="s">
        <v>36</v>
      </c>
      <c r="H1025" s="20" t="s">
        <v>28</v>
      </c>
      <c r="I1025" s="20" t="s">
        <v>28</v>
      </c>
      <c r="J1025" s="20">
        <v>1.5164</v>
      </c>
      <c r="K1025" s="20">
        <v>1</v>
      </c>
      <c r="L1025" s="20" t="s">
        <v>48</v>
      </c>
      <c r="M1025" s="20" t="s">
        <v>28</v>
      </c>
      <c r="N1025" s="20">
        <v>1</v>
      </c>
      <c r="O1025" s="20" t="s">
        <v>28</v>
      </c>
      <c r="P1025" s="20">
        <v>8.5934000000000008</v>
      </c>
    </row>
    <row r="1026" spans="1:16" x14ac:dyDescent="0.2">
      <c r="A1026" t="s">
        <v>152</v>
      </c>
      <c r="B1026">
        <v>10</v>
      </c>
      <c r="C1026" s="20" t="s">
        <v>39</v>
      </c>
      <c r="D1026" s="20" t="s">
        <v>28</v>
      </c>
      <c r="E1026" s="20" t="s">
        <v>34</v>
      </c>
      <c r="F1026" s="20" t="s">
        <v>28</v>
      </c>
      <c r="G1026" s="20" t="s">
        <v>29</v>
      </c>
      <c r="H1026" s="20" t="s">
        <v>35</v>
      </c>
      <c r="I1026" s="20" t="s">
        <v>35</v>
      </c>
      <c r="J1026" s="20">
        <v>1.7585</v>
      </c>
      <c r="K1026" s="20">
        <v>1</v>
      </c>
      <c r="L1026" s="20" t="s">
        <v>32</v>
      </c>
      <c r="M1026" s="20" t="s">
        <v>35</v>
      </c>
      <c r="N1026" s="20">
        <v>1</v>
      </c>
      <c r="O1026" s="20" t="s">
        <v>35</v>
      </c>
      <c r="P1026" s="20">
        <v>8.8356999999999992</v>
      </c>
    </row>
    <row r="1027" spans="1:16" x14ac:dyDescent="0.2">
      <c r="A1027" t="s">
        <v>152</v>
      </c>
      <c r="B1027">
        <v>11</v>
      </c>
      <c r="G1027" s="20" t="s">
        <v>44</v>
      </c>
      <c r="H1027" s="20" t="s">
        <v>28</v>
      </c>
      <c r="I1027" s="20" t="s">
        <v>28</v>
      </c>
      <c r="J1027" s="20">
        <v>1.4641999999999999</v>
      </c>
      <c r="K1027" s="20">
        <v>1</v>
      </c>
      <c r="L1027" s="20" t="s">
        <v>47</v>
      </c>
      <c r="M1027" s="20" t="s">
        <v>28</v>
      </c>
      <c r="N1027" s="20">
        <v>1</v>
      </c>
      <c r="O1027" s="20" t="s">
        <v>28</v>
      </c>
      <c r="P1027" s="20">
        <v>7.6506999999999996</v>
      </c>
    </row>
    <row r="1028" spans="1:16" x14ac:dyDescent="0.2">
      <c r="A1028" t="s">
        <v>152</v>
      </c>
      <c r="B1028">
        <v>12</v>
      </c>
      <c r="G1028" s="20" t="s">
        <v>44</v>
      </c>
      <c r="H1028" s="20" t="s">
        <v>28</v>
      </c>
      <c r="I1028" s="20" t="s">
        <v>28</v>
      </c>
      <c r="J1028" s="20">
        <v>5.0534999999999997</v>
      </c>
      <c r="K1028" s="20">
        <v>1</v>
      </c>
      <c r="L1028" s="20" t="s">
        <v>39</v>
      </c>
      <c r="M1028" s="20" t="s">
        <v>28</v>
      </c>
      <c r="N1028" s="20">
        <v>1</v>
      </c>
      <c r="O1028" s="20" t="s">
        <v>28</v>
      </c>
      <c r="P1028" s="20">
        <v>3.4474999999999998</v>
      </c>
    </row>
    <row r="1029" spans="1:16" x14ac:dyDescent="0.2">
      <c r="A1029" t="s">
        <v>152</v>
      </c>
      <c r="B1029">
        <v>13</v>
      </c>
      <c r="G1029" s="20" t="s">
        <v>40</v>
      </c>
      <c r="H1029" s="20" t="s">
        <v>28</v>
      </c>
      <c r="I1029" s="20" t="s">
        <v>35</v>
      </c>
      <c r="J1029" s="20">
        <v>1.1946000000000001</v>
      </c>
      <c r="K1029" s="20">
        <v>0</v>
      </c>
      <c r="L1029" s="20" t="s">
        <v>30</v>
      </c>
      <c r="M1029" s="20" t="s">
        <v>28</v>
      </c>
      <c r="N1029" s="20">
        <v>1</v>
      </c>
      <c r="O1029" s="20" t="s">
        <v>28</v>
      </c>
      <c r="P1029" s="20">
        <v>6.4580000000000002</v>
      </c>
    </row>
    <row r="1030" spans="1:16" x14ac:dyDescent="0.2">
      <c r="A1030" t="s">
        <v>152</v>
      </c>
      <c r="B1030">
        <v>14</v>
      </c>
      <c r="G1030" s="20" t="s">
        <v>45</v>
      </c>
      <c r="H1030" s="20" t="s">
        <v>28</v>
      </c>
      <c r="I1030" s="20" t="s">
        <v>28</v>
      </c>
      <c r="J1030" s="20">
        <v>1.0839000000000001</v>
      </c>
      <c r="K1030" s="20">
        <v>1</v>
      </c>
      <c r="L1030" s="20" t="s">
        <v>47</v>
      </c>
      <c r="M1030" s="20" t="s">
        <v>35</v>
      </c>
      <c r="N1030" s="20">
        <v>1</v>
      </c>
      <c r="O1030" s="20" t="s">
        <v>35</v>
      </c>
      <c r="P1030" s="20">
        <v>5.0997000000000003</v>
      </c>
    </row>
    <row r="1031" spans="1:16" x14ac:dyDescent="0.2">
      <c r="A1031" t="s">
        <v>152</v>
      </c>
      <c r="B1031">
        <v>15</v>
      </c>
      <c r="G1031" s="20" t="s">
        <v>40</v>
      </c>
      <c r="H1031" s="20" t="s">
        <v>35</v>
      </c>
      <c r="I1031" s="20" t="s">
        <v>35</v>
      </c>
      <c r="J1031" s="20">
        <v>1.5344</v>
      </c>
      <c r="K1031" s="20">
        <v>1</v>
      </c>
      <c r="L1031" s="20" t="s">
        <v>50</v>
      </c>
      <c r="M1031" s="20" t="s">
        <v>28</v>
      </c>
      <c r="N1031" s="20">
        <v>1</v>
      </c>
      <c r="O1031" s="20" t="s">
        <v>28</v>
      </c>
      <c r="P1031" s="20">
        <v>5.0774999999999997</v>
      </c>
    </row>
    <row r="1032" spans="1:16" x14ac:dyDescent="0.2">
      <c r="A1032" t="s">
        <v>152</v>
      </c>
      <c r="B1032">
        <v>16</v>
      </c>
      <c r="G1032" s="20" t="s">
        <v>45</v>
      </c>
      <c r="H1032" s="20" t="s">
        <v>35</v>
      </c>
      <c r="I1032" s="20" t="s">
        <v>28</v>
      </c>
      <c r="J1032" s="20">
        <v>2.3828999999999998</v>
      </c>
      <c r="K1032" s="20">
        <v>0</v>
      </c>
      <c r="L1032" s="20" t="s">
        <v>40</v>
      </c>
      <c r="M1032" s="20" t="s">
        <v>28</v>
      </c>
      <c r="N1032" s="20">
        <v>1</v>
      </c>
      <c r="O1032" s="20" t="s">
        <v>28</v>
      </c>
      <c r="P1032" s="20">
        <v>10.9983</v>
      </c>
    </row>
    <row r="1033" spans="1:16" x14ac:dyDescent="0.2">
      <c r="A1033" t="s">
        <v>152</v>
      </c>
      <c r="B1033">
        <v>17</v>
      </c>
      <c r="G1033" s="20" t="s">
        <v>41</v>
      </c>
      <c r="H1033" s="20" t="s">
        <v>28</v>
      </c>
      <c r="I1033" s="20" t="s">
        <v>28</v>
      </c>
      <c r="J1033" s="20">
        <v>4.9858000000000002</v>
      </c>
      <c r="K1033" s="20">
        <v>1</v>
      </c>
      <c r="L1033" s="20" t="s">
        <v>47</v>
      </c>
      <c r="M1033" s="20" t="s">
        <v>35</v>
      </c>
      <c r="N1033" s="20">
        <v>0</v>
      </c>
      <c r="O1033" s="20" t="s">
        <v>28</v>
      </c>
      <c r="P1033" s="20">
        <v>13.26</v>
      </c>
    </row>
    <row r="1034" spans="1:16" x14ac:dyDescent="0.2">
      <c r="A1034" t="s">
        <v>152</v>
      </c>
      <c r="B1034">
        <v>18</v>
      </c>
      <c r="G1034" s="20" t="s">
        <v>45</v>
      </c>
      <c r="H1034" s="20" t="s">
        <v>35</v>
      </c>
      <c r="I1034" s="20" t="s">
        <v>28</v>
      </c>
      <c r="J1034" s="20">
        <v>2.3879000000000001</v>
      </c>
      <c r="K1034" s="20">
        <v>0</v>
      </c>
      <c r="L1034" s="20" t="s">
        <v>50</v>
      </c>
      <c r="M1034" s="20" t="s">
        <v>35</v>
      </c>
      <c r="N1034" s="20">
        <v>1</v>
      </c>
      <c r="O1034" s="20" t="s">
        <v>35</v>
      </c>
      <c r="P1034" s="20">
        <v>10.494199999999999</v>
      </c>
    </row>
    <row r="1035" spans="1:16" x14ac:dyDescent="0.2">
      <c r="A1035" t="s">
        <v>152</v>
      </c>
      <c r="B1035">
        <v>19</v>
      </c>
      <c r="G1035" s="20" t="s">
        <v>27</v>
      </c>
      <c r="H1035" s="20" t="s">
        <v>28</v>
      </c>
      <c r="I1035" s="20" t="s">
        <v>28</v>
      </c>
      <c r="J1035" s="20">
        <v>2.8908999999999998</v>
      </c>
      <c r="K1035" s="20">
        <v>1</v>
      </c>
      <c r="L1035" s="20" t="s">
        <v>30</v>
      </c>
      <c r="M1035" s="20" t="s">
        <v>28</v>
      </c>
      <c r="N1035" s="20">
        <v>1</v>
      </c>
      <c r="O1035" s="20" t="s">
        <v>28</v>
      </c>
      <c r="P1035" s="20">
        <v>5.8097000000000003</v>
      </c>
    </row>
    <row r="1036" spans="1:16" x14ac:dyDescent="0.2">
      <c r="A1036" t="s">
        <v>152</v>
      </c>
      <c r="B1036">
        <v>20</v>
      </c>
      <c r="G1036" s="20" t="s">
        <v>27</v>
      </c>
      <c r="H1036" s="20" t="s">
        <v>28</v>
      </c>
      <c r="I1036" s="20" t="s">
        <v>28</v>
      </c>
      <c r="J1036" s="20">
        <v>2.3748999999999998</v>
      </c>
      <c r="K1036" s="20">
        <v>1</v>
      </c>
      <c r="L1036" s="20" t="s">
        <v>33</v>
      </c>
      <c r="M1036" s="20" t="s">
        <v>28</v>
      </c>
      <c r="N1036" s="20">
        <v>1</v>
      </c>
      <c r="O1036" s="20" t="s">
        <v>28</v>
      </c>
      <c r="P1036" s="20">
        <v>2.8637000000000001</v>
      </c>
    </row>
    <row r="1037" spans="1:16" x14ac:dyDescent="0.2">
      <c r="A1037" t="s">
        <v>152</v>
      </c>
      <c r="B1037">
        <v>21</v>
      </c>
      <c r="G1037" s="20" t="s">
        <v>27</v>
      </c>
      <c r="H1037" s="20" t="s">
        <v>35</v>
      </c>
      <c r="I1037" s="20" t="s">
        <v>35</v>
      </c>
      <c r="J1037" s="20">
        <v>1.5817000000000001</v>
      </c>
      <c r="K1037" s="20">
        <v>1</v>
      </c>
      <c r="L1037" s="20" t="s">
        <v>38</v>
      </c>
      <c r="M1037" s="20" t="s">
        <v>28</v>
      </c>
      <c r="N1037" s="20">
        <v>1</v>
      </c>
      <c r="O1037" s="20" t="s">
        <v>28</v>
      </c>
      <c r="P1037" s="20">
        <v>3.4588999999999999</v>
      </c>
    </row>
    <row r="1038" spans="1:16" x14ac:dyDescent="0.2">
      <c r="A1038" t="s">
        <v>152</v>
      </c>
      <c r="B1038">
        <v>22</v>
      </c>
      <c r="G1038" s="20" t="s">
        <v>36</v>
      </c>
      <c r="H1038" s="20" t="s">
        <v>28</v>
      </c>
      <c r="I1038" s="20" t="s">
        <v>28</v>
      </c>
      <c r="J1038" s="20">
        <v>5.9661</v>
      </c>
      <c r="K1038" s="20">
        <v>1</v>
      </c>
      <c r="L1038" s="20" t="s">
        <v>30</v>
      </c>
      <c r="M1038" s="20" t="s">
        <v>35</v>
      </c>
      <c r="N1038" s="20">
        <v>1</v>
      </c>
      <c r="O1038" s="20" t="s">
        <v>35</v>
      </c>
      <c r="P1038" s="20">
        <v>5.5923999999999996</v>
      </c>
    </row>
    <row r="1039" spans="1:16" x14ac:dyDescent="0.2">
      <c r="A1039" t="s">
        <v>152</v>
      </c>
      <c r="B1039">
        <v>23</v>
      </c>
      <c r="G1039" s="20" t="s">
        <v>46</v>
      </c>
      <c r="H1039" s="20" t="s">
        <v>28</v>
      </c>
      <c r="I1039" s="20" t="s">
        <v>28</v>
      </c>
      <c r="J1039" s="20">
        <v>2.1846000000000001</v>
      </c>
      <c r="K1039" s="20">
        <v>1</v>
      </c>
      <c r="L1039" s="20" t="s">
        <v>43</v>
      </c>
      <c r="M1039" s="20" t="s">
        <v>28</v>
      </c>
      <c r="N1039" s="20">
        <v>1</v>
      </c>
      <c r="O1039" s="20" t="s">
        <v>28</v>
      </c>
      <c r="P1039" s="20">
        <v>5.7500999999999998</v>
      </c>
    </row>
    <row r="1040" spans="1:16" x14ac:dyDescent="0.2">
      <c r="A1040" t="s">
        <v>152</v>
      </c>
      <c r="B1040">
        <v>24</v>
      </c>
      <c r="G1040" s="20" t="s">
        <v>38</v>
      </c>
      <c r="H1040" s="20" t="s">
        <v>28</v>
      </c>
      <c r="I1040" s="20" t="s">
        <v>28</v>
      </c>
      <c r="J1040" s="20">
        <v>1.3109999999999999</v>
      </c>
      <c r="K1040" s="20">
        <v>1</v>
      </c>
      <c r="L1040" s="20" t="s">
        <v>34</v>
      </c>
      <c r="M1040" s="20" t="s">
        <v>28</v>
      </c>
      <c r="N1040" s="20">
        <v>1</v>
      </c>
      <c r="O1040" s="20" t="s">
        <v>28</v>
      </c>
      <c r="P1040" s="20">
        <v>4.9008000000000003</v>
      </c>
    </row>
    <row r="1041" spans="1:16" x14ac:dyDescent="0.2">
      <c r="A1041" t="s">
        <v>152</v>
      </c>
      <c r="B1041">
        <v>25</v>
      </c>
      <c r="G1041" s="20" t="s">
        <v>46</v>
      </c>
      <c r="H1041" s="20" t="s">
        <v>35</v>
      </c>
      <c r="I1041" s="20" t="s">
        <v>28</v>
      </c>
      <c r="J1041" s="20">
        <v>2.2269000000000001</v>
      </c>
      <c r="K1041" s="20">
        <v>0</v>
      </c>
      <c r="L1041" s="20" t="s">
        <v>30</v>
      </c>
      <c r="M1041" s="20" t="s">
        <v>35</v>
      </c>
      <c r="N1041" s="20">
        <v>1</v>
      </c>
      <c r="O1041" s="20" t="s">
        <v>35</v>
      </c>
      <c r="P1041" s="20">
        <v>4.8914</v>
      </c>
    </row>
    <row r="1042" spans="1:16" x14ac:dyDescent="0.2">
      <c r="A1042" t="s">
        <v>152</v>
      </c>
      <c r="B1042">
        <v>26</v>
      </c>
      <c r="G1042" s="20" t="s">
        <v>47</v>
      </c>
      <c r="H1042" s="20" t="s">
        <v>28</v>
      </c>
      <c r="I1042" s="20" t="s">
        <v>28</v>
      </c>
      <c r="J1042" s="20">
        <v>1.2669999999999999</v>
      </c>
      <c r="K1042" s="20">
        <v>1</v>
      </c>
      <c r="L1042" s="20" t="s">
        <v>49</v>
      </c>
      <c r="M1042" s="20" t="s">
        <v>28</v>
      </c>
      <c r="N1042" s="20">
        <v>1</v>
      </c>
      <c r="O1042" s="20" t="s">
        <v>28</v>
      </c>
      <c r="P1042" s="20">
        <v>7.0494000000000003</v>
      </c>
    </row>
    <row r="1043" spans="1:16" x14ac:dyDescent="0.2">
      <c r="A1043" t="s">
        <v>152</v>
      </c>
      <c r="B1043">
        <v>27</v>
      </c>
      <c r="G1043" s="20" t="s">
        <v>27</v>
      </c>
      <c r="H1043" s="20" t="s">
        <v>28</v>
      </c>
      <c r="I1043" s="20" t="s">
        <v>28</v>
      </c>
      <c r="J1043" s="20">
        <v>1.1015999999999999</v>
      </c>
      <c r="K1043" s="20">
        <v>1</v>
      </c>
      <c r="L1043" s="20" t="s">
        <v>34</v>
      </c>
      <c r="M1043" s="20" t="s">
        <v>35</v>
      </c>
      <c r="N1043" s="20">
        <v>1</v>
      </c>
      <c r="O1043" s="20" t="s">
        <v>35</v>
      </c>
      <c r="P1043" s="20">
        <v>11.635199999999999</v>
      </c>
    </row>
    <row r="1044" spans="1:16" x14ac:dyDescent="0.2">
      <c r="A1044" t="s">
        <v>152</v>
      </c>
      <c r="B1044">
        <v>28</v>
      </c>
      <c r="G1044" s="20" t="s">
        <v>47</v>
      </c>
      <c r="H1044" s="20" t="s">
        <v>35</v>
      </c>
      <c r="I1044" s="20" t="s">
        <v>35</v>
      </c>
      <c r="J1044" s="20">
        <v>2.3010999999999999</v>
      </c>
      <c r="K1044" s="20">
        <v>1</v>
      </c>
      <c r="L1044" s="20" t="s">
        <v>30</v>
      </c>
      <c r="M1044" s="20" t="s">
        <v>35</v>
      </c>
      <c r="N1044" s="20">
        <v>1</v>
      </c>
      <c r="O1044" s="20" t="s">
        <v>35</v>
      </c>
      <c r="P1044" s="20">
        <v>6.1374000000000004</v>
      </c>
    </row>
    <row r="1045" spans="1:16" x14ac:dyDescent="0.2">
      <c r="A1045" t="s">
        <v>152</v>
      </c>
      <c r="B1045">
        <v>29</v>
      </c>
      <c r="G1045" s="20" t="s">
        <v>36</v>
      </c>
      <c r="H1045" s="20" t="s">
        <v>28</v>
      </c>
      <c r="I1045" s="20" t="s">
        <v>28</v>
      </c>
      <c r="J1045" s="20">
        <v>5.0147000000000004</v>
      </c>
      <c r="K1045" s="20">
        <v>1</v>
      </c>
      <c r="L1045" s="20" t="s">
        <v>49</v>
      </c>
      <c r="M1045" s="20" t="s">
        <v>35</v>
      </c>
      <c r="N1045" s="20">
        <v>1</v>
      </c>
      <c r="O1045" s="20" t="s">
        <v>35</v>
      </c>
      <c r="P1045" s="20">
        <v>4.0757000000000003</v>
      </c>
    </row>
    <row r="1046" spans="1:16" x14ac:dyDescent="0.2">
      <c r="A1046" t="s">
        <v>152</v>
      </c>
      <c r="B1046">
        <v>30</v>
      </c>
      <c r="G1046" s="20" t="s">
        <v>47</v>
      </c>
      <c r="H1046" s="20" t="s">
        <v>35</v>
      </c>
      <c r="I1046" s="20" t="s">
        <v>35</v>
      </c>
      <c r="J1046" s="20">
        <v>2.0918999999999999</v>
      </c>
      <c r="K1046" s="20">
        <v>1</v>
      </c>
      <c r="L1046" s="20" t="s">
        <v>38</v>
      </c>
      <c r="M1046" s="20" t="s">
        <v>28</v>
      </c>
      <c r="N1046" s="20">
        <v>1</v>
      </c>
      <c r="O1046" s="20" t="s">
        <v>28</v>
      </c>
      <c r="P1046" s="20">
        <v>3.9801000000000002</v>
      </c>
    </row>
    <row r="1047" spans="1:16" x14ac:dyDescent="0.2">
      <c r="A1047" t="s">
        <v>152</v>
      </c>
      <c r="B1047">
        <v>31</v>
      </c>
      <c r="G1047" s="20" t="s">
        <v>44</v>
      </c>
      <c r="H1047" s="20" t="s">
        <v>28</v>
      </c>
      <c r="I1047" s="20" t="s">
        <v>28</v>
      </c>
      <c r="J1047" s="20">
        <v>4.0510999999999999</v>
      </c>
      <c r="K1047" s="20">
        <v>1</v>
      </c>
      <c r="L1047" s="20" t="s">
        <v>48</v>
      </c>
      <c r="M1047" s="20" t="s">
        <v>28</v>
      </c>
      <c r="N1047" s="20">
        <v>1</v>
      </c>
      <c r="O1047" s="20" t="s">
        <v>28</v>
      </c>
      <c r="P1047" s="20">
        <v>6.157</v>
      </c>
    </row>
    <row r="1048" spans="1:16" x14ac:dyDescent="0.2">
      <c r="A1048" t="s">
        <v>152</v>
      </c>
      <c r="B1048">
        <v>32</v>
      </c>
      <c r="G1048" s="20" t="s">
        <v>42</v>
      </c>
      <c r="H1048" s="20" t="s">
        <v>28</v>
      </c>
      <c r="I1048" s="20" t="s">
        <v>28</v>
      </c>
      <c r="J1048" s="20">
        <v>1.0769</v>
      </c>
      <c r="K1048" s="20">
        <v>1</v>
      </c>
      <c r="L1048" s="20" t="s">
        <v>42</v>
      </c>
      <c r="M1048" s="20" t="s">
        <v>28</v>
      </c>
      <c r="N1048" s="20">
        <v>1</v>
      </c>
      <c r="O1048" s="20" t="s">
        <v>28</v>
      </c>
      <c r="P1048" s="20">
        <v>4.2910000000000004</v>
      </c>
    </row>
    <row r="1049" spans="1:16" x14ac:dyDescent="0.2">
      <c r="A1049" t="s">
        <v>152</v>
      </c>
      <c r="B1049">
        <v>33</v>
      </c>
      <c r="G1049" s="20" t="s">
        <v>44</v>
      </c>
      <c r="H1049" s="20" t="s">
        <v>35</v>
      </c>
      <c r="I1049" s="20" t="s">
        <v>35</v>
      </c>
      <c r="J1049" s="20">
        <v>1.0612999999999999</v>
      </c>
      <c r="K1049" s="20">
        <v>1</v>
      </c>
      <c r="L1049" s="20" t="s">
        <v>29</v>
      </c>
      <c r="M1049" s="20" t="s">
        <v>28</v>
      </c>
      <c r="N1049" s="20">
        <v>1</v>
      </c>
      <c r="O1049" s="20" t="s">
        <v>28</v>
      </c>
      <c r="P1049" s="20">
        <v>5.2721999999999998</v>
      </c>
    </row>
    <row r="1050" spans="1:16" x14ac:dyDescent="0.2">
      <c r="A1050" t="s">
        <v>152</v>
      </c>
      <c r="B1050">
        <v>34</v>
      </c>
      <c r="G1050" s="20" t="s">
        <v>32</v>
      </c>
      <c r="H1050" s="20" t="s">
        <v>28</v>
      </c>
      <c r="I1050" s="20" t="s">
        <v>28</v>
      </c>
      <c r="J1050" s="20">
        <v>2.3532000000000002</v>
      </c>
      <c r="K1050" s="20">
        <v>1</v>
      </c>
      <c r="L1050" s="20" t="s">
        <v>47</v>
      </c>
      <c r="M1050" s="20" t="s">
        <v>28</v>
      </c>
      <c r="N1050" s="20">
        <v>1</v>
      </c>
      <c r="O1050" s="20" t="s">
        <v>28</v>
      </c>
      <c r="P1050" s="20">
        <v>4.7514000000000003</v>
      </c>
    </row>
    <row r="1051" spans="1:16" x14ac:dyDescent="0.2">
      <c r="A1051" t="s">
        <v>152</v>
      </c>
      <c r="B1051">
        <v>35</v>
      </c>
      <c r="G1051" s="20" t="s">
        <v>37</v>
      </c>
      <c r="H1051" s="20" t="s">
        <v>28</v>
      </c>
      <c r="I1051" s="20" t="s">
        <v>28</v>
      </c>
      <c r="J1051" s="20">
        <v>1.0842000000000001</v>
      </c>
      <c r="K1051" s="20">
        <v>1</v>
      </c>
      <c r="L1051" s="20" t="s">
        <v>42</v>
      </c>
      <c r="M1051" s="20" t="s">
        <v>35</v>
      </c>
      <c r="N1051" s="20">
        <v>1</v>
      </c>
      <c r="O1051" s="20" t="s">
        <v>35</v>
      </c>
      <c r="P1051" s="20">
        <v>3.7004000000000001</v>
      </c>
    </row>
    <row r="1052" spans="1:16" x14ac:dyDescent="0.2">
      <c r="A1052" t="s">
        <v>152</v>
      </c>
      <c r="B1052">
        <v>36</v>
      </c>
      <c r="G1052" s="20" t="s">
        <v>32</v>
      </c>
      <c r="H1052" s="20" t="s">
        <v>35</v>
      </c>
      <c r="I1052" s="20" t="s">
        <v>35</v>
      </c>
      <c r="J1052" s="20">
        <v>1.2005999999999999</v>
      </c>
      <c r="K1052" s="20">
        <v>1</v>
      </c>
      <c r="L1052" s="20" t="s">
        <v>29</v>
      </c>
      <c r="M1052" s="20" t="s">
        <v>35</v>
      </c>
      <c r="N1052" s="20">
        <v>1</v>
      </c>
      <c r="O1052" s="20" t="s">
        <v>35</v>
      </c>
      <c r="P1052" s="20">
        <v>4.1170999999999998</v>
      </c>
    </row>
    <row r="1053" spans="1:16" x14ac:dyDescent="0.2">
      <c r="A1053" t="s">
        <v>152</v>
      </c>
      <c r="B1053">
        <v>37</v>
      </c>
      <c r="G1053" s="20" t="s">
        <v>37</v>
      </c>
      <c r="H1053" s="20" t="s">
        <v>35</v>
      </c>
      <c r="I1053" s="20" t="s">
        <v>35</v>
      </c>
      <c r="J1053" s="20">
        <v>2.5665</v>
      </c>
      <c r="K1053" s="20">
        <v>1</v>
      </c>
      <c r="L1053" s="20" t="s">
        <v>47</v>
      </c>
      <c r="M1053" s="20" t="s">
        <v>35</v>
      </c>
      <c r="N1053" s="20">
        <v>1</v>
      </c>
      <c r="O1053" s="20" t="s">
        <v>35</v>
      </c>
      <c r="P1053" s="20">
        <v>8.9481999999999999</v>
      </c>
    </row>
    <row r="1054" spans="1:16" x14ac:dyDescent="0.2">
      <c r="A1054" t="s">
        <v>152</v>
      </c>
      <c r="B1054">
        <v>38</v>
      </c>
      <c r="G1054" s="20" t="s">
        <v>37</v>
      </c>
      <c r="H1054" s="20" t="s">
        <v>28</v>
      </c>
      <c r="I1054" s="20" t="s">
        <v>35</v>
      </c>
      <c r="J1054" s="20">
        <v>5.1222000000000003</v>
      </c>
      <c r="K1054" s="20">
        <v>0</v>
      </c>
      <c r="L1054" s="20" t="s">
        <v>42</v>
      </c>
      <c r="M1054" s="20" t="s">
        <v>35</v>
      </c>
      <c r="N1054" s="20">
        <v>1</v>
      </c>
      <c r="O1054" s="20" t="s">
        <v>35</v>
      </c>
      <c r="P1054" s="20">
        <v>4.1405000000000003</v>
      </c>
    </row>
    <row r="1055" spans="1:16" x14ac:dyDescent="0.2">
      <c r="A1055" t="s">
        <v>152</v>
      </c>
      <c r="B1055">
        <v>39</v>
      </c>
      <c r="G1055" s="20" t="s">
        <v>34</v>
      </c>
      <c r="H1055" s="20" t="s">
        <v>28</v>
      </c>
      <c r="I1055" s="20" t="s">
        <v>28</v>
      </c>
      <c r="J1055" s="20">
        <v>2.4018999999999999</v>
      </c>
      <c r="K1055" s="20">
        <v>1</v>
      </c>
      <c r="L1055" s="20" t="s">
        <v>41</v>
      </c>
      <c r="M1055" s="20" t="s">
        <v>28</v>
      </c>
      <c r="N1055" s="20">
        <v>1</v>
      </c>
      <c r="O1055" s="20" t="s">
        <v>28</v>
      </c>
      <c r="P1055" s="20">
        <v>7.6322999999999999</v>
      </c>
    </row>
    <row r="1056" spans="1:16" x14ac:dyDescent="0.2">
      <c r="A1056" t="s">
        <v>152</v>
      </c>
      <c r="B1056">
        <v>40</v>
      </c>
      <c r="G1056" s="20" t="s">
        <v>48</v>
      </c>
      <c r="H1056" s="20" t="s">
        <v>28</v>
      </c>
      <c r="I1056" s="20" t="s">
        <v>28</v>
      </c>
      <c r="J1056" s="20">
        <v>1.651</v>
      </c>
      <c r="K1056" s="20">
        <v>1</v>
      </c>
      <c r="L1056" s="20" t="s">
        <v>37</v>
      </c>
      <c r="M1056" s="20" t="s">
        <v>28</v>
      </c>
      <c r="N1056" s="20">
        <v>1</v>
      </c>
      <c r="O1056" s="20" t="s">
        <v>28</v>
      </c>
      <c r="P1056" s="20">
        <v>3.5571000000000002</v>
      </c>
    </row>
    <row r="1057" spans="1:16" x14ac:dyDescent="0.2">
      <c r="A1057" t="s">
        <v>152</v>
      </c>
      <c r="B1057">
        <v>41</v>
      </c>
      <c r="G1057" s="20" t="s">
        <v>36</v>
      </c>
      <c r="H1057" s="20" t="s">
        <v>28</v>
      </c>
      <c r="I1057" s="20" t="s">
        <v>35</v>
      </c>
      <c r="J1057" s="20">
        <v>0.90690000000000004</v>
      </c>
      <c r="K1057" s="20">
        <v>0</v>
      </c>
      <c r="L1057" s="20" t="s">
        <v>40</v>
      </c>
      <c r="M1057" s="20" t="s">
        <v>28</v>
      </c>
      <c r="N1057" s="20">
        <v>1</v>
      </c>
      <c r="O1057" s="20" t="s">
        <v>28</v>
      </c>
      <c r="P1057" s="20">
        <v>5.3826999999999998</v>
      </c>
    </row>
    <row r="1058" spans="1:16" x14ac:dyDescent="0.2">
      <c r="A1058" t="s">
        <v>152</v>
      </c>
      <c r="B1058">
        <v>42</v>
      </c>
      <c r="G1058" s="20" t="s">
        <v>31</v>
      </c>
      <c r="H1058" s="20" t="s">
        <v>28</v>
      </c>
      <c r="I1058" s="20" t="s">
        <v>28</v>
      </c>
      <c r="J1058" s="20">
        <v>1.8171999999999999</v>
      </c>
      <c r="K1058" s="20">
        <v>1</v>
      </c>
      <c r="L1058" s="20" t="s">
        <v>48</v>
      </c>
      <c r="M1058" s="20" t="s">
        <v>28</v>
      </c>
      <c r="N1058" s="20">
        <v>1</v>
      </c>
      <c r="O1058" s="20" t="s">
        <v>28</v>
      </c>
      <c r="P1058" s="20">
        <v>3.7120000000000002</v>
      </c>
    </row>
    <row r="1059" spans="1:16" x14ac:dyDescent="0.2">
      <c r="A1059" t="s">
        <v>152</v>
      </c>
      <c r="B1059">
        <v>43</v>
      </c>
      <c r="G1059" s="20" t="s">
        <v>36</v>
      </c>
      <c r="H1059" s="20" t="s">
        <v>35</v>
      </c>
      <c r="I1059" s="20" t="s">
        <v>35</v>
      </c>
      <c r="J1059" s="20">
        <v>1.0172000000000001</v>
      </c>
      <c r="K1059" s="20">
        <v>1</v>
      </c>
      <c r="L1059" s="20" t="s">
        <v>44</v>
      </c>
      <c r="M1059" s="20" t="s">
        <v>28</v>
      </c>
      <c r="N1059" s="20">
        <v>1</v>
      </c>
      <c r="O1059" s="20" t="s">
        <v>28</v>
      </c>
      <c r="P1059" s="20">
        <v>3.9670000000000001</v>
      </c>
    </row>
    <row r="1060" spans="1:16" x14ac:dyDescent="0.2">
      <c r="A1060" t="s">
        <v>152</v>
      </c>
      <c r="B1060">
        <v>44</v>
      </c>
      <c r="G1060" s="20" t="s">
        <v>49</v>
      </c>
      <c r="H1060" s="20" t="s">
        <v>28</v>
      </c>
      <c r="I1060" s="20" t="s">
        <v>28</v>
      </c>
      <c r="J1060" s="20">
        <v>0.95650000000000002</v>
      </c>
      <c r="K1060" s="20">
        <v>1</v>
      </c>
      <c r="L1060" s="20" t="s">
        <v>33</v>
      </c>
      <c r="M1060" s="20" t="s">
        <v>28</v>
      </c>
      <c r="N1060" s="20">
        <v>1</v>
      </c>
      <c r="O1060" s="20" t="s">
        <v>28</v>
      </c>
      <c r="P1060" s="20">
        <v>4.3845999999999998</v>
      </c>
    </row>
    <row r="1061" spans="1:16" x14ac:dyDescent="0.2">
      <c r="A1061" t="s">
        <v>152</v>
      </c>
      <c r="B1061">
        <v>45</v>
      </c>
      <c r="G1061" s="20" t="s">
        <v>29</v>
      </c>
      <c r="H1061" s="20" t="s">
        <v>28</v>
      </c>
      <c r="I1061" s="20" t="s">
        <v>28</v>
      </c>
      <c r="J1061" s="20">
        <v>1.2854000000000001</v>
      </c>
      <c r="K1061" s="20">
        <v>1</v>
      </c>
      <c r="L1061" s="20" t="s">
        <v>48</v>
      </c>
      <c r="M1061" s="20" t="s">
        <v>35</v>
      </c>
      <c r="N1061" s="20">
        <v>1</v>
      </c>
      <c r="O1061" s="20" t="s">
        <v>35</v>
      </c>
      <c r="P1061" s="20">
        <v>4.1505000000000001</v>
      </c>
    </row>
    <row r="1062" spans="1:16" x14ac:dyDescent="0.2">
      <c r="A1062" t="s">
        <v>152</v>
      </c>
      <c r="B1062">
        <v>46</v>
      </c>
      <c r="G1062" s="20" t="s">
        <v>42</v>
      </c>
      <c r="H1062" s="20" t="s">
        <v>28</v>
      </c>
      <c r="I1062" s="20" t="s">
        <v>28</v>
      </c>
      <c r="J1062" s="20">
        <v>0.86399999999999999</v>
      </c>
      <c r="K1062" s="20">
        <v>1</v>
      </c>
      <c r="L1062" s="20" t="s">
        <v>44</v>
      </c>
      <c r="M1062" s="20" t="s">
        <v>35</v>
      </c>
      <c r="N1062" s="20">
        <v>1</v>
      </c>
      <c r="O1062" s="20" t="s">
        <v>35</v>
      </c>
      <c r="P1062" s="20">
        <v>4.7176999999999998</v>
      </c>
    </row>
    <row r="1063" spans="1:16" x14ac:dyDescent="0.2">
      <c r="A1063" t="s">
        <v>152</v>
      </c>
      <c r="B1063">
        <v>47</v>
      </c>
      <c r="G1063" s="20" t="s">
        <v>29</v>
      </c>
      <c r="H1063" s="20" t="s">
        <v>35</v>
      </c>
      <c r="I1063" s="20" t="s">
        <v>35</v>
      </c>
      <c r="J1063" s="20">
        <v>0.68240000000000001</v>
      </c>
      <c r="K1063" s="20">
        <v>1</v>
      </c>
      <c r="L1063" s="20" t="s">
        <v>39</v>
      </c>
      <c r="M1063" s="20" t="s">
        <v>28</v>
      </c>
      <c r="N1063" s="20">
        <v>1</v>
      </c>
      <c r="O1063" s="20" t="s">
        <v>28</v>
      </c>
      <c r="P1063" s="20">
        <v>3.1265000000000001</v>
      </c>
    </row>
    <row r="1064" spans="1:16" x14ac:dyDescent="0.2">
      <c r="A1064" t="s">
        <v>152</v>
      </c>
      <c r="B1064">
        <v>48</v>
      </c>
      <c r="G1064" s="20" t="s">
        <v>42</v>
      </c>
      <c r="H1064" s="20" t="s">
        <v>35</v>
      </c>
      <c r="I1064" s="20" t="s">
        <v>28</v>
      </c>
      <c r="J1064" s="20">
        <v>6.1243999999999996</v>
      </c>
      <c r="K1064" s="20">
        <v>0</v>
      </c>
      <c r="L1064" s="20" t="s">
        <v>41</v>
      </c>
      <c r="M1064" s="20" t="s">
        <v>28</v>
      </c>
      <c r="N1064" s="20">
        <v>1</v>
      </c>
      <c r="O1064" s="20" t="s">
        <v>28</v>
      </c>
      <c r="P1064" s="20">
        <v>4.9044999999999996</v>
      </c>
    </row>
    <row r="1065" spans="1:16" x14ac:dyDescent="0.2">
      <c r="A1065" t="s">
        <v>0</v>
      </c>
      <c r="B1065" t="s">
        <v>11</v>
      </c>
      <c r="C1065" t="s">
        <v>12</v>
      </c>
      <c r="D1065" t="s">
        <v>13</v>
      </c>
      <c r="E1065" t="s">
        <v>14</v>
      </c>
      <c r="F1065" t="s">
        <v>15</v>
      </c>
      <c r="G1065" t="s">
        <v>16</v>
      </c>
      <c r="H1065" t="s">
        <v>17</v>
      </c>
      <c r="I1065" t="s">
        <v>18</v>
      </c>
      <c r="J1065" t="s">
        <v>19</v>
      </c>
      <c r="K1065" t="s">
        <v>20</v>
      </c>
      <c r="L1065" t="s">
        <v>21</v>
      </c>
      <c r="M1065" t="s">
        <v>22</v>
      </c>
      <c r="N1065" t="s">
        <v>23</v>
      </c>
      <c r="O1065" t="s">
        <v>24</v>
      </c>
      <c r="P1065" t="s">
        <v>25</v>
      </c>
    </row>
    <row r="1066" spans="1:16" x14ac:dyDescent="0.2">
      <c r="A1066" t="s">
        <v>153</v>
      </c>
      <c r="B1066">
        <v>1</v>
      </c>
      <c r="C1066" s="20" t="s">
        <v>27</v>
      </c>
      <c r="D1066" s="20" t="s">
        <v>28</v>
      </c>
      <c r="E1066" s="20" t="s">
        <v>29</v>
      </c>
      <c r="F1066" s="20" t="s">
        <v>28</v>
      </c>
      <c r="G1066" s="20" t="s">
        <v>29</v>
      </c>
      <c r="H1066" s="20" t="s">
        <v>28</v>
      </c>
      <c r="I1066" s="20" t="s">
        <v>28</v>
      </c>
      <c r="J1066" s="20">
        <v>2.3826000000000001</v>
      </c>
      <c r="K1066" s="20">
        <v>1</v>
      </c>
      <c r="L1066" s="20" t="s">
        <v>27</v>
      </c>
      <c r="M1066" s="20" t="s">
        <v>28</v>
      </c>
      <c r="N1066" s="20">
        <v>1</v>
      </c>
      <c r="O1066" s="20" t="s">
        <v>28</v>
      </c>
      <c r="P1066" s="20">
        <v>1.4480999999999999</v>
      </c>
    </row>
    <row r="1067" spans="1:16" x14ac:dyDescent="0.2">
      <c r="A1067" t="s">
        <v>153</v>
      </c>
      <c r="B1067">
        <v>2</v>
      </c>
      <c r="C1067" s="20" t="s">
        <v>30</v>
      </c>
      <c r="D1067" s="20" t="s">
        <v>28</v>
      </c>
      <c r="E1067" s="20" t="s">
        <v>31</v>
      </c>
      <c r="F1067" s="20" t="s">
        <v>28</v>
      </c>
      <c r="G1067" s="20" t="s">
        <v>40</v>
      </c>
      <c r="H1067" s="20" t="s">
        <v>28</v>
      </c>
      <c r="I1067" s="20" t="s">
        <v>28</v>
      </c>
      <c r="J1067" s="20">
        <v>1.0024</v>
      </c>
      <c r="K1067" s="20">
        <v>1</v>
      </c>
      <c r="L1067" s="20" t="s">
        <v>32</v>
      </c>
      <c r="M1067" s="20" t="s">
        <v>28</v>
      </c>
      <c r="N1067" s="20">
        <v>1</v>
      </c>
      <c r="O1067" s="20" t="s">
        <v>28</v>
      </c>
      <c r="P1067" s="20">
        <v>0.69979999999999998</v>
      </c>
    </row>
    <row r="1068" spans="1:16" x14ac:dyDescent="0.2">
      <c r="A1068" t="s">
        <v>153</v>
      </c>
      <c r="B1068">
        <v>3</v>
      </c>
      <c r="C1068" s="20" t="s">
        <v>30</v>
      </c>
      <c r="D1068" s="20" t="s">
        <v>28</v>
      </c>
      <c r="E1068" s="20" t="s">
        <v>32</v>
      </c>
      <c r="F1068" s="20" t="s">
        <v>28</v>
      </c>
      <c r="G1068" s="20" t="s">
        <v>41</v>
      </c>
      <c r="H1068" s="20" t="s">
        <v>28</v>
      </c>
      <c r="I1068" s="20" t="s">
        <v>28</v>
      </c>
      <c r="J1068" s="20">
        <v>1.3654999999999999</v>
      </c>
      <c r="K1068" s="20">
        <v>1</v>
      </c>
      <c r="L1068" s="20" t="s">
        <v>34</v>
      </c>
      <c r="M1068" s="20" t="s">
        <v>28</v>
      </c>
      <c r="N1068" s="20">
        <v>1</v>
      </c>
      <c r="O1068" s="20" t="s">
        <v>28</v>
      </c>
      <c r="P1068" s="20">
        <v>0.80579999999999996</v>
      </c>
    </row>
    <row r="1069" spans="1:16" x14ac:dyDescent="0.2">
      <c r="A1069" t="s">
        <v>153</v>
      </c>
      <c r="B1069">
        <v>4</v>
      </c>
      <c r="C1069" s="20" t="s">
        <v>33</v>
      </c>
      <c r="D1069" s="20" t="s">
        <v>28</v>
      </c>
      <c r="E1069" s="20" t="s">
        <v>27</v>
      </c>
      <c r="F1069" s="20" t="s">
        <v>28</v>
      </c>
      <c r="G1069" s="20" t="s">
        <v>29</v>
      </c>
      <c r="H1069" s="20" t="s">
        <v>28</v>
      </c>
      <c r="I1069" s="20" t="s">
        <v>35</v>
      </c>
      <c r="J1069" s="20">
        <v>1.7325999999999999</v>
      </c>
      <c r="K1069" s="20">
        <v>0</v>
      </c>
      <c r="L1069" s="20" t="s">
        <v>29</v>
      </c>
      <c r="M1069" s="20" t="s">
        <v>28</v>
      </c>
      <c r="N1069" s="20">
        <v>1</v>
      </c>
      <c r="O1069" s="20" t="s">
        <v>28</v>
      </c>
      <c r="P1069" s="20">
        <v>0.4481</v>
      </c>
    </row>
    <row r="1070" spans="1:16" x14ac:dyDescent="0.2">
      <c r="A1070" t="s">
        <v>153</v>
      </c>
      <c r="B1070">
        <v>5</v>
      </c>
      <c r="C1070" s="20" t="s">
        <v>34</v>
      </c>
      <c r="D1070" s="20" t="s">
        <v>28</v>
      </c>
      <c r="E1070" s="20" t="s">
        <v>31</v>
      </c>
      <c r="F1070" s="20" t="s">
        <v>35</v>
      </c>
      <c r="G1070" s="20" t="s">
        <v>42</v>
      </c>
      <c r="H1070" s="20" t="s">
        <v>28</v>
      </c>
      <c r="I1070" s="20" t="s">
        <v>28</v>
      </c>
      <c r="J1070" s="20">
        <v>0.50190000000000001</v>
      </c>
      <c r="K1070" s="20">
        <v>1</v>
      </c>
      <c r="L1070" s="20" t="s">
        <v>50</v>
      </c>
      <c r="M1070" s="20" t="s">
        <v>28</v>
      </c>
      <c r="N1070" s="20">
        <v>1</v>
      </c>
      <c r="O1070" s="20" t="s">
        <v>28</v>
      </c>
      <c r="P1070" s="20">
        <v>0.95430000000000004</v>
      </c>
    </row>
    <row r="1071" spans="1:16" x14ac:dyDescent="0.2">
      <c r="A1071" t="s">
        <v>153</v>
      </c>
      <c r="B1071">
        <v>6</v>
      </c>
      <c r="C1071" s="20" t="s">
        <v>33</v>
      </c>
      <c r="D1071" s="20" t="s">
        <v>35</v>
      </c>
      <c r="E1071" s="20" t="s">
        <v>30</v>
      </c>
      <c r="F1071" s="20" t="s">
        <v>28</v>
      </c>
      <c r="G1071" s="20" t="s">
        <v>29</v>
      </c>
      <c r="H1071" s="20" t="s">
        <v>35</v>
      </c>
      <c r="I1071" s="20" t="s">
        <v>35</v>
      </c>
      <c r="J1071" s="20">
        <v>1.2717000000000001</v>
      </c>
      <c r="K1071" s="20">
        <v>1</v>
      </c>
      <c r="L1071" s="20" t="s">
        <v>50</v>
      </c>
      <c r="M1071" s="20" t="s">
        <v>28</v>
      </c>
      <c r="N1071" s="20">
        <v>0</v>
      </c>
      <c r="O1071" s="20" t="s">
        <v>35</v>
      </c>
      <c r="P1071" s="20">
        <v>1.0588</v>
      </c>
    </row>
    <row r="1072" spans="1:16" x14ac:dyDescent="0.2">
      <c r="A1072" t="s">
        <v>153</v>
      </c>
      <c r="B1072">
        <v>7</v>
      </c>
      <c r="C1072" s="20" t="s">
        <v>34</v>
      </c>
      <c r="D1072" s="20" t="s">
        <v>35</v>
      </c>
      <c r="E1072" s="20" t="s">
        <v>30</v>
      </c>
      <c r="F1072" s="20" t="s">
        <v>28</v>
      </c>
      <c r="G1072" s="20" t="s">
        <v>43</v>
      </c>
      <c r="H1072" s="20" t="s">
        <v>28</v>
      </c>
      <c r="I1072" s="20" t="s">
        <v>28</v>
      </c>
      <c r="J1072" s="20">
        <v>0.86170000000000002</v>
      </c>
      <c r="K1072" s="20">
        <v>1</v>
      </c>
      <c r="L1072" s="20" t="s">
        <v>32</v>
      </c>
      <c r="M1072" s="20" t="s">
        <v>28</v>
      </c>
      <c r="N1072" s="20">
        <v>1</v>
      </c>
      <c r="O1072" s="20" t="s">
        <v>28</v>
      </c>
      <c r="P1072" s="20">
        <v>0.51229999999999998</v>
      </c>
    </row>
    <row r="1073" spans="1:16" x14ac:dyDescent="0.2">
      <c r="A1073" t="s">
        <v>153</v>
      </c>
      <c r="B1073">
        <v>8</v>
      </c>
      <c r="C1073" s="20" t="s">
        <v>36</v>
      </c>
      <c r="D1073" s="20" t="s">
        <v>28</v>
      </c>
      <c r="E1073" s="20" t="s">
        <v>37</v>
      </c>
      <c r="F1073" s="20" t="s">
        <v>28</v>
      </c>
      <c r="G1073" s="20" t="s">
        <v>29</v>
      </c>
      <c r="H1073" s="20" t="s">
        <v>35</v>
      </c>
      <c r="I1073" s="20" t="s">
        <v>28</v>
      </c>
      <c r="J1073" s="20">
        <v>1.0162</v>
      </c>
      <c r="K1073" s="20">
        <v>0</v>
      </c>
      <c r="L1073" s="20" t="s">
        <v>50</v>
      </c>
      <c r="M1073" s="20" t="s">
        <v>35</v>
      </c>
      <c r="N1073" s="20">
        <v>0</v>
      </c>
      <c r="O1073" s="20" t="s">
        <v>28</v>
      </c>
      <c r="P1073" s="20">
        <v>0.91359999999999997</v>
      </c>
    </row>
    <row r="1074" spans="1:16" x14ac:dyDescent="0.2">
      <c r="A1074" t="s">
        <v>153</v>
      </c>
      <c r="B1074">
        <v>9</v>
      </c>
      <c r="C1074" s="20" t="s">
        <v>36</v>
      </c>
      <c r="D1074" s="20" t="s">
        <v>28</v>
      </c>
      <c r="E1074" s="20" t="s">
        <v>38</v>
      </c>
      <c r="F1074" s="20" t="s">
        <v>28</v>
      </c>
      <c r="G1074" s="20" t="s">
        <v>36</v>
      </c>
      <c r="H1074" s="20" t="s">
        <v>28</v>
      </c>
      <c r="I1074" s="20" t="s">
        <v>28</v>
      </c>
      <c r="J1074" s="20">
        <v>1.0622</v>
      </c>
      <c r="K1074" s="20">
        <v>1</v>
      </c>
      <c r="L1074" s="20" t="s">
        <v>48</v>
      </c>
      <c r="M1074" s="20" t="s">
        <v>28</v>
      </c>
      <c r="N1074" s="20">
        <v>1</v>
      </c>
      <c r="O1074" s="20" t="s">
        <v>28</v>
      </c>
      <c r="P1074" s="20">
        <v>0.53459999999999996</v>
      </c>
    </row>
    <row r="1075" spans="1:16" x14ac:dyDescent="0.2">
      <c r="A1075" t="s">
        <v>153</v>
      </c>
      <c r="B1075">
        <v>10</v>
      </c>
      <c r="C1075" s="20" t="s">
        <v>39</v>
      </c>
      <c r="D1075" s="20" t="s">
        <v>28</v>
      </c>
      <c r="E1075" s="20" t="s">
        <v>34</v>
      </c>
      <c r="F1075" s="20" t="s">
        <v>28</v>
      </c>
      <c r="G1075" s="20" t="s">
        <v>29</v>
      </c>
      <c r="H1075" s="20" t="s">
        <v>35</v>
      </c>
      <c r="I1075" s="20" t="s">
        <v>28</v>
      </c>
      <c r="J1075" s="20">
        <v>1.0444</v>
      </c>
      <c r="K1075" s="20">
        <v>0</v>
      </c>
      <c r="L1075" s="20" t="s">
        <v>32</v>
      </c>
      <c r="M1075" s="20" t="s">
        <v>35</v>
      </c>
      <c r="N1075" s="20">
        <v>0</v>
      </c>
      <c r="O1075" s="20" t="s">
        <v>28</v>
      </c>
      <c r="P1075" s="20">
        <v>0.498</v>
      </c>
    </row>
    <row r="1076" spans="1:16" x14ac:dyDescent="0.2">
      <c r="A1076" t="s">
        <v>153</v>
      </c>
      <c r="B1076">
        <v>11</v>
      </c>
      <c r="G1076" s="20" t="s">
        <v>44</v>
      </c>
      <c r="H1076" s="20" t="s">
        <v>28</v>
      </c>
      <c r="I1076" s="20" t="s">
        <v>28</v>
      </c>
      <c r="J1076" s="20">
        <v>0.76790000000000003</v>
      </c>
      <c r="K1076" s="20">
        <v>1</v>
      </c>
      <c r="L1076" s="20" t="s">
        <v>47</v>
      </c>
      <c r="M1076" s="20" t="s">
        <v>28</v>
      </c>
      <c r="N1076" s="20">
        <v>1</v>
      </c>
      <c r="O1076" s="20" t="s">
        <v>28</v>
      </c>
      <c r="P1076" s="20">
        <v>1.4452</v>
      </c>
    </row>
    <row r="1077" spans="1:16" x14ac:dyDescent="0.2">
      <c r="A1077" t="s">
        <v>153</v>
      </c>
      <c r="B1077">
        <v>12</v>
      </c>
      <c r="G1077" s="20" t="s">
        <v>44</v>
      </c>
      <c r="H1077" s="20" t="s">
        <v>28</v>
      </c>
      <c r="I1077" s="20" t="s">
        <v>35</v>
      </c>
      <c r="J1077" s="20">
        <v>1.0167999999999999</v>
      </c>
      <c r="K1077" s="20">
        <v>0</v>
      </c>
      <c r="L1077" s="20" t="s">
        <v>39</v>
      </c>
      <c r="M1077" s="20" t="s">
        <v>28</v>
      </c>
      <c r="N1077" s="20">
        <v>1</v>
      </c>
      <c r="O1077" s="20" t="s">
        <v>28</v>
      </c>
      <c r="P1077" s="20">
        <v>1.1882999999999999</v>
      </c>
    </row>
    <row r="1078" spans="1:16" x14ac:dyDescent="0.2">
      <c r="A1078" t="s">
        <v>153</v>
      </c>
      <c r="B1078">
        <v>13</v>
      </c>
      <c r="G1078" s="20" t="s">
        <v>40</v>
      </c>
      <c r="H1078" s="20" t="s">
        <v>28</v>
      </c>
      <c r="I1078" s="20" t="s">
        <v>28</v>
      </c>
      <c r="J1078" s="20">
        <v>0.95320000000000005</v>
      </c>
      <c r="K1078" s="20">
        <v>1</v>
      </c>
      <c r="L1078" s="20" t="s">
        <v>30</v>
      </c>
      <c r="M1078" s="20" t="s">
        <v>28</v>
      </c>
      <c r="N1078" s="20">
        <v>1</v>
      </c>
      <c r="O1078" s="20" t="s">
        <v>28</v>
      </c>
      <c r="P1078" s="20">
        <v>0.53500000000000003</v>
      </c>
    </row>
    <row r="1079" spans="1:16" x14ac:dyDescent="0.2">
      <c r="A1079" t="s">
        <v>153</v>
      </c>
      <c r="B1079">
        <v>14</v>
      </c>
      <c r="G1079" s="20" t="s">
        <v>45</v>
      </c>
      <c r="H1079" s="20" t="s">
        <v>28</v>
      </c>
      <c r="I1079" s="20" t="s">
        <v>28</v>
      </c>
      <c r="J1079" s="20">
        <v>1.3637999999999999</v>
      </c>
      <c r="K1079" s="20">
        <v>1</v>
      </c>
      <c r="L1079" s="20" t="s">
        <v>47</v>
      </c>
      <c r="M1079" s="20" t="s">
        <v>35</v>
      </c>
      <c r="N1079" s="20">
        <v>0</v>
      </c>
      <c r="O1079" s="20" t="s">
        <v>28</v>
      </c>
      <c r="P1079" s="20">
        <v>0.96909999999999996</v>
      </c>
    </row>
    <row r="1080" spans="1:16" x14ac:dyDescent="0.2">
      <c r="A1080" t="s">
        <v>153</v>
      </c>
      <c r="B1080">
        <v>15</v>
      </c>
      <c r="G1080" s="20" t="s">
        <v>40</v>
      </c>
      <c r="H1080" s="20" t="s">
        <v>35</v>
      </c>
      <c r="I1080" s="20" t="s">
        <v>28</v>
      </c>
      <c r="J1080" s="20">
        <v>3.2448000000000001</v>
      </c>
      <c r="K1080" s="20">
        <v>0</v>
      </c>
      <c r="L1080" s="20" t="s">
        <v>50</v>
      </c>
      <c r="M1080" s="20" t="s">
        <v>28</v>
      </c>
      <c r="N1080" s="20">
        <v>1</v>
      </c>
      <c r="O1080" s="20" t="s">
        <v>28</v>
      </c>
      <c r="P1080" s="20">
        <v>1.2869999999999999</v>
      </c>
    </row>
    <row r="1081" spans="1:16" x14ac:dyDescent="0.2">
      <c r="A1081" t="s">
        <v>153</v>
      </c>
      <c r="B1081">
        <v>16</v>
      </c>
      <c r="G1081" s="20" t="s">
        <v>45</v>
      </c>
      <c r="H1081" s="20" t="s">
        <v>35</v>
      </c>
      <c r="I1081" s="20" t="s">
        <v>35</v>
      </c>
      <c r="J1081" s="20">
        <v>1.8116000000000001</v>
      </c>
      <c r="K1081" s="20">
        <v>1</v>
      </c>
      <c r="L1081" s="20" t="s">
        <v>40</v>
      </c>
      <c r="M1081" s="20" t="s">
        <v>28</v>
      </c>
      <c r="N1081" s="20">
        <v>1</v>
      </c>
      <c r="O1081" s="20" t="s">
        <v>28</v>
      </c>
      <c r="P1081" s="20">
        <v>0.94499999999999995</v>
      </c>
    </row>
    <row r="1082" spans="1:16" x14ac:dyDescent="0.2">
      <c r="A1082" t="s">
        <v>153</v>
      </c>
      <c r="B1082">
        <v>17</v>
      </c>
      <c r="G1082" s="20" t="s">
        <v>41</v>
      </c>
      <c r="H1082" s="20" t="s">
        <v>28</v>
      </c>
      <c r="I1082" s="20" t="s">
        <v>28</v>
      </c>
      <c r="J1082" s="20">
        <v>0.97929999999999995</v>
      </c>
      <c r="K1082" s="20">
        <v>1</v>
      </c>
      <c r="L1082" s="20" t="s">
        <v>47</v>
      </c>
      <c r="M1082" s="20" t="s">
        <v>35</v>
      </c>
      <c r="N1082" s="20">
        <v>0</v>
      </c>
      <c r="O1082" s="20" t="s">
        <v>28</v>
      </c>
      <c r="P1082" s="20">
        <v>1.6202000000000001</v>
      </c>
    </row>
    <row r="1083" spans="1:16" x14ac:dyDescent="0.2">
      <c r="A1083" t="s">
        <v>153</v>
      </c>
      <c r="B1083">
        <v>18</v>
      </c>
      <c r="G1083" s="20" t="s">
        <v>45</v>
      </c>
      <c r="H1083" s="20" t="s">
        <v>35</v>
      </c>
      <c r="I1083" s="20" t="s">
        <v>28</v>
      </c>
      <c r="J1083" s="20">
        <v>1.0642</v>
      </c>
      <c r="K1083" s="20">
        <v>0</v>
      </c>
      <c r="L1083" s="20" t="s">
        <v>50</v>
      </c>
      <c r="M1083" s="20" t="s">
        <v>35</v>
      </c>
      <c r="N1083" s="20">
        <v>0</v>
      </c>
      <c r="O1083" s="20" t="s">
        <v>28</v>
      </c>
      <c r="P1083" s="20">
        <v>2.9458000000000002</v>
      </c>
    </row>
    <row r="1084" spans="1:16" x14ac:dyDescent="0.2">
      <c r="A1084" t="s">
        <v>153</v>
      </c>
      <c r="B1084">
        <v>19</v>
      </c>
      <c r="G1084" s="20" t="s">
        <v>27</v>
      </c>
      <c r="H1084" s="20" t="s">
        <v>28</v>
      </c>
      <c r="I1084" s="20" t="s">
        <v>28</v>
      </c>
      <c r="J1084" s="20">
        <v>0.86339999999999995</v>
      </c>
      <c r="K1084" s="20">
        <v>1</v>
      </c>
      <c r="L1084" s="20" t="s">
        <v>30</v>
      </c>
      <c r="M1084" s="20" t="s">
        <v>28</v>
      </c>
      <c r="N1084" s="20">
        <v>1</v>
      </c>
      <c r="O1084" s="20" t="s">
        <v>28</v>
      </c>
      <c r="P1084" s="20">
        <v>2.6259999999999999</v>
      </c>
    </row>
    <row r="1085" spans="1:16" x14ac:dyDescent="0.2">
      <c r="A1085" t="s">
        <v>153</v>
      </c>
      <c r="B1085">
        <v>20</v>
      </c>
      <c r="G1085" s="20" t="s">
        <v>27</v>
      </c>
      <c r="H1085" s="20" t="s">
        <v>28</v>
      </c>
      <c r="I1085" s="20" t="s">
        <v>35</v>
      </c>
      <c r="J1085" s="20">
        <v>0.69130000000000003</v>
      </c>
      <c r="K1085" s="20">
        <v>0</v>
      </c>
      <c r="L1085" s="20" t="s">
        <v>33</v>
      </c>
      <c r="M1085" s="20" t="s">
        <v>28</v>
      </c>
      <c r="N1085" s="20">
        <v>1</v>
      </c>
      <c r="O1085" s="20" t="s">
        <v>28</v>
      </c>
      <c r="P1085" s="20">
        <v>1.3849</v>
      </c>
    </row>
    <row r="1086" spans="1:16" x14ac:dyDescent="0.2">
      <c r="A1086" t="s">
        <v>153</v>
      </c>
      <c r="B1086">
        <v>21</v>
      </c>
      <c r="G1086" s="20" t="s">
        <v>27</v>
      </c>
      <c r="H1086" s="20" t="s">
        <v>35</v>
      </c>
      <c r="I1086" s="20" t="s">
        <v>35</v>
      </c>
      <c r="J1086" s="20">
        <v>1.3096000000000001</v>
      </c>
      <c r="K1086" s="20">
        <v>1</v>
      </c>
      <c r="L1086" s="20" t="s">
        <v>38</v>
      </c>
      <c r="M1086" s="20" t="s">
        <v>28</v>
      </c>
      <c r="N1086" s="20">
        <v>1</v>
      </c>
      <c r="O1086" s="20" t="s">
        <v>28</v>
      </c>
      <c r="P1086" s="20">
        <v>0.67969999999999997</v>
      </c>
    </row>
    <row r="1087" spans="1:16" x14ac:dyDescent="0.2">
      <c r="A1087" t="s">
        <v>153</v>
      </c>
      <c r="B1087">
        <v>22</v>
      </c>
      <c r="G1087" s="20" t="s">
        <v>36</v>
      </c>
      <c r="H1087" s="20" t="s">
        <v>28</v>
      </c>
      <c r="I1087" s="20" t="s">
        <v>28</v>
      </c>
      <c r="J1087" s="20">
        <v>0.78759999999999997</v>
      </c>
      <c r="K1087" s="20">
        <v>1</v>
      </c>
      <c r="L1087" s="20" t="s">
        <v>30</v>
      </c>
      <c r="M1087" s="20" t="s">
        <v>35</v>
      </c>
      <c r="N1087" s="20">
        <v>1</v>
      </c>
      <c r="O1087" s="20" t="s">
        <v>35</v>
      </c>
      <c r="P1087" s="20">
        <v>1.8977999999999999</v>
      </c>
    </row>
    <row r="1088" spans="1:16" x14ac:dyDescent="0.2">
      <c r="A1088" t="s">
        <v>153</v>
      </c>
      <c r="B1088">
        <v>23</v>
      </c>
      <c r="G1088" s="20" t="s">
        <v>46</v>
      </c>
      <c r="H1088" s="20" t="s">
        <v>28</v>
      </c>
      <c r="I1088" s="20" t="s">
        <v>28</v>
      </c>
      <c r="J1088" s="20">
        <v>1.1686000000000001</v>
      </c>
      <c r="K1088" s="20">
        <v>1</v>
      </c>
      <c r="L1088" s="20" t="s">
        <v>43</v>
      </c>
      <c r="M1088" s="20" t="s">
        <v>28</v>
      </c>
      <c r="N1088" s="20">
        <v>1</v>
      </c>
      <c r="O1088" s="20" t="s">
        <v>28</v>
      </c>
      <c r="P1088" s="20">
        <v>1.345</v>
      </c>
    </row>
    <row r="1089" spans="1:16" x14ac:dyDescent="0.2">
      <c r="A1089" t="s">
        <v>153</v>
      </c>
      <c r="B1089">
        <v>24</v>
      </c>
      <c r="G1089" s="20" t="s">
        <v>38</v>
      </c>
      <c r="H1089" s="20" t="s">
        <v>28</v>
      </c>
      <c r="I1089" s="20" t="s">
        <v>28</v>
      </c>
      <c r="J1089" s="20">
        <v>1.1012999999999999</v>
      </c>
      <c r="K1089" s="20">
        <v>1</v>
      </c>
      <c r="L1089" s="20" t="s">
        <v>34</v>
      </c>
      <c r="M1089" s="20" t="s">
        <v>28</v>
      </c>
      <c r="N1089" s="20">
        <v>1</v>
      </c>
      <c r="O1089" s="20" t="s">
        <v>28</v>
      </c>
      <c r="P1089" s="20">
        <v>3.6621000000000001</v>
      </c>
    </row>
    <row r="1090" spans="1:16" x14ac:dyDescent="0.2">
      <c r="A1090" t="s">
        <v>153</v>
      </c>
      <c r="B1090">
        <v>25</v>
      </c>
      <c r="G1090" s="20" t="s">
        <v>46</v>
      </c>
      <c r="H1090" s="20" t="s">
        <v>35</v>
      </c>
      <c r="I1090" s="20" t="s">
        <v>28</v>
      </c>
      <c r="J1090" s="20">
        <v>0.82179999999999997</v>
      </c>
      <c r="K1090" s="20">
        <v>0</v>
      </c>
      <c r="L1090" s="20" t="s">
        <v>30</v>
      </c>
      <c r="M1090" s="20" t="s">
        <v>35</v>
      </c>
      <c r="N1090" s="20">
        <v>0</v>
      </c>
      <c r="O1090" s="20" t="s">
        <v>28</v>
      </c>
      <c r="P1090" s="20">
        <v>3.8304</v>
      </c>
    </row>
    <row r="1091" spans="1:16" x14ac:dyDescent="0.2">
      <c r="A1091" t="s">
        <v>153</v>
      </c>
      <c r="B1091">
        <v>26</v>
      </c>
      <c r="G1091" s="20" t="s">
        <v>47</v>
      </c>
      <c r="H1091" s="20" t="s">
        <v>28</v>
      </c>
      <c r="I1091" s="20" t="s">
        <v>28</v>
      </c>
      <c r="J1091" s="20">
        <v>0.66490000000000005</v>
      </c>
      <c r="K1091" s="20">
        <v>1</v>
      </c>
      <c r="L1091" s="20" t="s">
        <v>49</v>
      </c>
      <c r="M1091" s="20" t="s">
        <v>28</v>
      </c>
      <c r="N1091" s="20">
        <v>1</v>
      </c>
      <c r="O1091" s="20" t="s">
        <v>28</v>
      </c>
      <c r="P1091" s="20">
        <v>5.5259999999999998</v>
      </c>
    </row>
    <row r="1092" spans="1:16" x14ac:dyDescent="0.2">
      <c r="A1092" t="s">
        <v>153</v>
      </c>
      <c r="B1092">
        <v>27</v>
      </c>
      <c r="G1092" s="20" t="s">
        <v>27</v>
      </c>
      <c r="H1092" s="20" t="s">
        <v>28</v>
      </c>
      <c r="I1092" s="20" t="s">
        <v>28</v>
      </c>
      <c r="J1092" s="20">
        <v>0.80510000000000004</v>
      </c>
      <c r="K1092" s="20">
        <v>1</v>
      </c>
      <c r="L1092" s="20" t="s">
        <v>34</v>
      </c>
      <c r="M1092" s="20" t="s">
        <v>35</v>
      </c>
      <c r="N1092" s="20">
        <v>0</v>
      </c>
      <c r="O1092" s="20" t="s">
        <v>28</v>
      </c>
      <c r="P1092" s="20">
        <v>6.9108999999999998</v>
      </c>
    </row>
    <row r="1093" spans="1:16" x14ac:dyDescent="0.2">
      <c r="A1093" t="s">
        <v>153</v>
      </c>
      <c r="B1093">
        <v>28</v>
      </c>
      <c r="G1093" s="20" t="s">
        <v>47</v>
      </c>
      <c r="H1093" s="20" t="s">
        <v>35</v>
      </c>
      <c r="I1093" s="20" t="s">
        <v>28</v>
      </c>
      <c r="J1093" s="20">
        <v>0.63029999999999997</v>
      </c>
      <c r="K1093" s="20">
        <v>0</v>
      </c>
      <c r="L1093" s="20" t="s">
        <v>30</v>
      </c>
      <c r="M1093" s="20" t="s">
        <v>35</v>
      </c>
      <c r="N1093" s="20">
        <v>0</v>
      </c>
      <c r="O1093" s="20" t="s">
        <v>28</v>
      </c>
      <c r="P1093" s="20">
        <v>1.3824000000000001</v>
      </c>
    </row>
    <row r="1094" spans="1:16" x14ac:dyDescent="0.2">
      <c r="A1094" t="s">
        <v>153</v>
      </c>
      <c r="B1094">
        <v>29</v>
      </c>
      <c r="G1094" s="20" t="s">
        <v>36</v>
      </c>
      <c r="H1094" s="20" t="s">
        <v>28</v>
      </c>
      <c r="I1094" s="20" t="s">
        <v>28</v>
      </c>
      <c r="J1094" s="20">
        <v>0.80420000000000003</v>
      </c>
      <c r="K1094" s="20">
        <v>1</v>
      </c>
      <c r="L1094" s="20" t="s">
        <v>49</v>
      </c>
      <c r="M1094" s="20" t="s">
        <v>35</v>
      </c>
      <c r="N1094" s="20">
        <v>0</v>
      </c>
      <c r="O1094" s="20" t="s">
        <v>28</v>
      </c>
      <c r="P1094" s="20">
        <v>0.91039999999999999</v>
      </c>
    </row>
    <row r="1095" spans="1:16" x14ac:dyDescent="0.2">
      <c r="A1095" t="s">
        <v>153</v>
      </c>
      <c r="B1095">
        <v>30</v>
      </c>
      <c r="G1095" s="20" t="s">
        <v>47</v>
      </c>
      <c r="H1095" s="20" t="s">
        <v>35</v>
      </c>
      <c r="I1095" s="20" t="s">
        <v>28</v>
      </c>
      <c r="J1095" s="20">
        <v>0.82830000000000004</v>
      </c>
      <c r="K1095" s="20">
        <v>0</v>
      </c>
      <c r="L1095" s="20" t="s">
        <v>38</v>
      </c>
      <c r="M1095" s="20" t="s">
        <v>28</v>
      </c>
      <c r="N1095" s="20">
        <v>1</v>
      </c>
      <c r="O1095" s="20" t="s">
        <v>28</v>
      </c>
      <c r="P1095" s="20">
        <v>0.81740000000000002</v>
      </c>
    </row>
    <row r="1096" spans="1:16" x14ac:dyDescent="0.2">
      <c r="A1096" t="s">
        <v>153</v>
      </c>
      <c r="B1096">
        <v>31</v>
      </c>
      <c r="G1096" s="20" t="s">
        <v>44</v>
      </c>
      <c r="H1096" s="20" t="s">
        <v>28</v>
      </c>
      <c r="I1096" s="20" t="s">
        <v>28</v>
      </c>
      <c r="J1096" s="20">
        <v>0.57920000000000005</v>
      </c>
      <c r="K1096" s="20">
        <v>1</v>
      </c>
      <c r="L1096" s="20" t="s">
        <v>48</v>
      </c>
      <c r="M1096" s="20" t="s">
        <v>28</v>
      </c>
      <c r="N1096" s="20">
        <v>1</v>
      </c>
      <c r="O1096" s="20" t="s">
        <v>28</v>
      </c>
      <c r="P1096" s="20">
        <v>0.67710000000000004</v>
      </c>
    </row>
    <row r="1097" spans="1:16" x14ac:dyDescent="0.2">
      <c r="A1097" t="s">
        <v>153</v>
      </c>
      <c r="B1097">
        <v>32</v>
      </c>
      <c r="G1097" s="20" t="s">
        <v>42</v>
      </c>
      <c r="H1097" s="20" t="s">
        <v>28</v>
      </c>
      <c r="I1097" s="20" t="s">
        <v>28</v>
      </c>
      <c r="J1097" s="20">
        <v>0.9355</v>
      </c>
      <c r="K1097" s="20">
        <v>1</v>
      </c>
      <c r="L1097" s="20" t="s">
        <v>42</v>
      </c>
      <c r="M1097" s="20" t="s">
        <v>28</v>
      </c>
      <c r="N1097" s="20">
        <v>1</v>
      </c>
      <c r="O1097" s="20" t="s">
        <v>28</v>
      </c>
      <c r="P1097" s="20">
        <v>1.3487</v>
      </c>
    </row>
    <row r="1098" spans="1:16" x14ac:dyDescent="0.2">
      <c r="A1098" t="s">
        <v>153</v>
      </c>
      <c r="B1098">
        <v>33</v>
      </c>
      <c r="G1098" s="20" t="s">
        <v>44</v>
      </c>
      <c r="H1098" s="20" t="s">
        <v>35</v>
      </c>
      <c r="I1098" s="20" t="s">
        <v>28</v>
      </c>
      <c r="J1098" s="20">
        <v>0.59919999999999995</v>
      </c>
      <c r="K1098" s="20">
        <v>0</v>
      </c>
      <c r="L1098" s="20" t="s">
        <v>29</v>
      </c>
      <c r="M1098" s="20" t="s">
        <v>28</v>
      </c>
      <c r="N1098" s="20">
        <v>1</v>
      </c>
      <c r="O1098" s="20" t="s">
        <v>28</v>
      </c>
      <c r="P1098" s="20">
        <v>2.4948000000000001</v>
      </c>
    </row>
    <row r="1099" spans="1:16" x14ac:dyDescent="0.2">
      <c r="A1099" t="s">
        <v>153</v>
      </c>
      <c r="B1099">
        <v>34</v>
      </c>
      <c r="G1099" s="20" t="s">
        <v>32</v>
      </c>
      <c r="H1099" s="20" t="s">
        <v>28</v>
      </c>
      <c r="I1099" s="20" t="s">
        <v>28</v>
      </c>
      <c r="J1099" s="20">
        <v>0.60170000000000001</v>
      </c>
      <c r="K1099" s="20">
        <v>1</v>
      </c>
      <c r="L1099" s="20" t="s">
        <v>47</v>
      </c>
      <c r="M1099" s="20" t="s">
        <v>28</v>
      </c>
      <c r="N1099" s="20">
        <v>1</v>
      </c>
      <c r="O1099" s="20" t="s">
        <v>28</v>
      </c>
      <c r="P1099" s="20">
        <v>0.62039999999999995</v>
      </c>
    </row>
    <row r="1100" spans="1:16" x14ac:dyDescent="0.2">
      <c r="A1100" t="s">
        <v>153</v>
      </c>
      <c r="B1100">
        <v>35</v>
      </c>
      <c r="G1100" s="20" t="s">
        <v>37</v>
      </c>
      <c r="H1100" s="20" t="s">
        <v>28</v>
      </c>
      <c r="I1100" s="20" t="s">
        <v>28</v>
      </c>
      <c r="J1100" s="20">
        <v>0.62680000000000002</v>
      </c>
      <c r="K1100" s="20">
        <v>1</v>
      </c>
      <c r="L1100" s="20" t="s">
        <v>42</v>
      </c>
      <c r="M1100" s="20" t="s">
        <v>35</v>
      </c>
      <c r="N1100" s="20">
        <v>0</v>
      </c>
      <c r="O1100" s="20" t="s">
        <v>28</v>
      </c>
      <c r="P1100" s="20">
        <v>0.50529999999999997</v>
      </c>
    </row>
    <row r="1101" spans="1:16" x14ac:dyDescent="0.2">
      <c r="A1101" t="s">
        <v>153</v>
      </c>
      <c r="B1101">
        <v>36</v>
      </c>
      <c r="G1101" s="20" t="s">
        <v>32</v>
      </c>
      <c r="H1101" s="20" t="s">
        <v>35</v>
      </c>
      <c r="I1101" s="20" t="s">
        <v>28</v>
      </c>
      <c r="J1101" s="20">
        <v>0.61519999999999997</v>
      </c>
      <c r="K1101" s="20">
        <v>0</v>
      </c>
      <c r="L1101" s="20" t="s">
        <v>29</v>
      </c>
      <c r="M1101" s="20" t="s">
        <v>35</v>
      </c>
      <c r="N1101" s="20">
        <v>0</v>
      </c>
      <c r="O1101" s="20" t="s">
        <v>28</v>
      </c>
      <c r="P1101" s="20">
        <v>0.63109999999999999</v>
      </c>
    </row>
    <row r="1102" spans="1:16" x14ac:dyDescent="0.2">
      <c r="A1102" t="s">
        <v>153</v>
      </c>
      <c r="B1102">
        <v>37</v>
      </c>
      <c r="G1102" s="20" t="s">
        <v>37</v>
      </c>
      <c r="H1102" s="20" t="s">
        <v>35</v>
      </c>
      <c r="I1102" s="20" t="s">
        <v>28</v>
      </c>
      <c r="J1102" s="20">
        <v>0.70830000000000004</v>
      </c>
      <c r="K1102" s="20">
        <v>0</v>
      </c>
      <c r="L1102" s="20" t="s">
        <v>47</v>
      </c>
      <c r="M1102" s="20" t="s">
        <v>35</v>
      </c>
      <c r="N1102" s="20">
        <v>0</v>
      </c>
      <c r="O1102" s="20" t="s">
        <v>28</v>
      </c>
      <c r="P1102" s="20">
        <v>0.59540000000000004</v>
      </c>
    </row>
    <row r="1103" spans="1:16" x14ac:dyDescent="0.2">
      <c r="A1103" t="s">
        <v>153</v>
      </c>
      <c r="B1103">
        <v>38</v>
      </c>
      <c r="G1103" s="20" t="s">
        <v>37</v>
      </c>
      <c r="H1103" s="20" t="s">
        <v>28</v>
      </c>
      <c r="I1103" s="20" t="s">
        <v>35</v>
      </c>
      <c r="J1103" s="20">
        <v>0.97860000000000003</v>
      </c>
      <c r="K1103" s="20">
        <v>0</v>
      </c>
      <c r="L1103" s="20" t="s">
        <v>42</v>
      </c>
      <c r="M1103" s="20" t="s">
        <v>35</v>
      </c>
      <c r="N1103" s="20">
        <v>0</v>
      </c>
      <c r="O1103" s="20" t="s">
        <v>28</v>
      </c>
      <c r="P1103" s="20">
        <v>0.99570000000000003</v>
      </c>
    </row>
    <row r="1104" spans="1:16" x14ac:dyDescent="0.2">
      <c r="A1104" t="s">
        <v>153</v>
      </c>
      <c r="B1104">
        <v>39</v>
      </c>
      <c r="G1104" s="20" t="s">
        <v>34</v>
      </c>
      <c r="H1104" s="20" t="s">
        <v>28</v>
      </c>
      <c r="I1104" s="20" t="s">
        <v>28</v>
      </c>
      <c r="J1104" s="20">
        <v>0.82279999999999998</v>
      </c>
      <c r="K1104" s="20">
        <v>1</v>
      </c>
      <c r="L1104" s="20" t="s">
        <v>41</v>
      </c>
      <c r="M1104" s="20" t="s">
        <v>28</v>
      </c>
      <c r="N1104" s="20">
        <v>1</v>
      </c>
      <c r="O1104" s="20" t="s">
        <v>28</v>
      </c>
      <c r="P1104" s="20">
        <v>0.84470000000000001</v>
      </c>
    </row>
    <row r="1105" spans="1:16" x14ac:dyDescent="0.2">
      <c r="A1105" t="s">
        <v>153</v>
      </c>
      <c r="B1105">
        <v>40</v>
      </c>
      <c r="G1105" s="20" t="s">
        <v>48</v>
      </c>
      <c r="H1105" s="20" t="s">
        <v>28</v>
      </c>
      <c r="I1105" s="20" t="s">
        <v>28</v>
      </c>
      <c r="J1105" s="20">
        <v>1.2148000000000001</v>
      </c>
      <c r="K1105" s="20">
        <v>1</v>
      </c>
      <c r="L1105" s="20" t="s">
        <v>37</v>
      </c>
      <c r="M1105" s="20" t="s">
        <v>28</v>
      </c>
      <c r="N1105" s="20">
        <v>1</v>
      </c>
      <c r="O1105" s="20" t="s">
        <v>28</v>
      </c>
      <c r="P1105" s="20">
        <v>0.74870000000000003</v>
      </c>
    </row>
    <row r="1106" spans="1:16" x14ac:dyDescent="0.2">
      <c r="A1106" t="s">
        <v>153</v>
      </c>
      <c r="B1106">
        <v>41</v>
      </c>
      <c r="G1106" s="20" t="s">
        <v>36</v>
      </c>
      <c r="H1106" s="20" t="s">
        <v>28</v>
      </c>
      <c r="I1106" s="20" t="s">
        <v>28</v>
      </c>
      <c r="J1106" s="20">
        <v>3.9754</v>
      </c>
      <c r="K1106" s="20">
        <v>1</v>
      </c>
      <c r="L1106" s="20" t="s">
        <v>40</v>
      </c>
      <c r="M1106" s="20" t="s">
        <v>28</v>
      </c>
      <c r="N1106" s="20">
        <v>1</v>
      </c>
      <c r="O1106" s="20" t="s">
        <v>28</v>
      </c>
      <c r="P1106" s="20">
        <v>0.69789999999999996</v>
      </c>
    </row>
    <row r="1107" spans="1:16" x14ac:dyDescent="0.2">
      <c r="A1107" t="s">
        <v>153</v>
      </c>
      <c r="B1107">
        <v>42</v>
      </c>
      <c r="G1107" s="20" t="s">
        <v>31</v>
      </c>
      <c r="H1107" s="20" t="s">
        <v>28</v>
      </c>
      <c r="I1107" s="20" t="s">
        <v>28</v>
      </c>
      <c r="J1107" s="20">
        <v>4.1265999999999998</v>
      </c>
      <c r="K1107" s="20">
        <v>1</v>
      </c>
      <c r="L1107" s="20" t="s">
        <v>48</v>
      </c>
      <c r="M1107" s="20" t="s">
        <v>28</v>
      </c>
      <c r="N1107" s="20">
        <v>1</v>
      </c>
      <c r="O1107" s="20" t="s">
        <v>28</v>
      </c>
      <c r="P1107" s="20">
        <v>0.42099999999999999</v>
      </c>
    </row>
    <row r="1108" spans="1:16" x14ac:dyDescent="0.2">
      <c r="A1108" t="s">
        <v>153</v>
      </c>
      <c r="B1108">
        <v>43</v>
      </c>
      <c r="G1108" s="20" t="s">
        <v>36</v>
      </c>
      <c r="H1108" s="20" t="s">
        <v>35</v>
      </c>
      <c r="I1108" s="20" t="s">
        <v>28</v>
      </c>
      <c r="J1108" s="20">
        <v>1.1371</v>
      </c>
      <c r="K1108" s="20">
        <v>0</v>
      </c>
      <c r="L1108" s="20" t="s">
        <v>44</v>
      </c>
      <c r="M1108" s="20" t="s">
        <v>28</v>
      </c>
      <c r="N1108" s="20">
        <v>1</v>
      </c>
      <c r="O1108" s="20" t="s">
        <v>28</v>
      </c>
      <c r="P1108" s="20">
        <v>0.43890000000000001</v>
      </c>
    </row>
    <row r="1109" spans="1:16" x14ac:dyDescent="0.2">
      <c r="A1109" t="s">
        <v>153</v>
      </c>
      <c r="B1109">
        <v>44</v>
      </c>
      <c r="G1109" s="20" t="s">
        <v>49</v>
      </c>
      <c r="H1109" s="20" t="s">
        <v>28</v>
      </c>
      <c r="I1109" s="20" t="s">
        <v>28</v>
      </c>
      <c r="J1109" s="20">
        <v>0.78190000000000004</v>
      </c>
      <c r="K1109" s="20">
        <v>1</v>
      </c>
      <c r="L1109" s="20" t="s">
        <v>33</v>
      </c>
      <c r="M1109" s="20" t="s">
        <v>28</v>
      </c>
      <c r="N1109" s="20">
        <v>1</v>
      </c>
      <c r="O1109" s="20" t="s">
        <v>28</v>
      </c>
      <c r="P1109" s="20">
        <v>0.49990000000000001</v>
      </c>
    </row>
    <row r="1110" spans="1:16" x14ac:dyDescent="0.2">
      <c r="A1110" t="s">
        <v>153</v>
      </c>
      <c r="B1110">
        <v>45</v>
      </c>
      <c r="G1110" s="20" t="s">
        <v>29</v>
      </c>
      <c r="H1110" s="20" t="s">
        <v>28</v>
      </c>
      <c r="I1110" s="20" t="s">
        <v>28</v>
      </c>
      <c r="J1110" s="20">
        <v>0.63639999999999997</v>
      </c>
      <c r="K1110" s="20">
        <v>1</v>
      </c>
      <c r="L1110" s="20" t="s">
        <v>48</v>
      </c>
      <c r="M1110" s="20" t="s">
        <v>35</v>
      </c>
      <c r="N1110" s="20">
        <v>0</v>
      </c>
      <c r="O1110" s="20" t="s">
        <v>28</v>
      </c>
      <c r="P1110" s="20">
        <v>0.38940000000000002</v>
      </c>
    </row>
    <row r="1111" spans="1:16" x14ac:dyDescent="0.2">
      <c r="A1111" t="s">
        <v>153</v>
      </c>
      <c r="B1111">
        <v>46</v>
      </c>
      <c r="G1111" s="20" t="s">
        <v>42</v>
      </c>
      <c r="H1111" s="20" t="s">
        <v>28</v>
      </c>
      <c r="I1111" s="20" t="s">
        <v>28</v>
      </c>
      <c r="J1111" s="20">
        <v>0.53620000000000001</v>
      </c>
      <c r="K1111" s="20">
        <v>1</v>
      </c>
      <c r="L1111" s="20" t="s">
        <v>44</v>
      </c>
      <c r="M1111" s="20" t="s">
        <v>35</v>
      </c>
      <c r="N1111" s="20">
        <v>0</v>
      </c>
      <c r="O1111" s="20" t="s">
        <v>28</v>
      </c>
      <c r="P1111" s="20">
        <v>0.38129999999999997</v>
      </c>
    </row>
    <row r="1112" spans="1:16" x14ac:dyDescent="0.2">
      <c r="A1112" t="s">
        <v>153</v>
      </c>
      <c r="B1112">
        <v>47</v>
      </c>
      <c r="G1112" s="20" t="s">
        <v>29</v>
      </c>
      <c r="H1112" s="20" t="s">
        <v>35</v>
      </c>
      <c r="I1112" s="20" t="s">
        <v>35</v>
      </c>
      <c r="J1112" s="20">
        <v>0.92630000000000001</v>
      </c>
      <c r="K1112" s="20">
        <v>1</v>
      </c>
      <c r="L1112" s="20" t="s">
        <v>39</v>
      </c>
      <c r="M1112" s="20" t="s">
        <v>28</v>
      </c>
      <c r="N1112" s="20">
        <v>1</v>
      </c>
      <c r="O1112" s="20" t="s">
        <v>28</v>
      </c>
      <c r="P1112" s="20">
        <v>2.0125000000000002</v>
      </c>
    </row>
    <row r="1113" spans="1:16" x14ac:dyDescent="0.2">
      <c r="A1113" t="s">
        <v>153</v>
      </c>
      <c r="B1113">
        <v>48</v>
      </c>
      <c r="G1113" s="20" t="s">
        <v>42</v>
      </c>
      <c r="H1113" s="20" t="s">
        <v>35</v>
      </c>
      <c r="I1113" s="20" t="s">
        <v>28</v>
      </c>
      <c r="J1113" s="20">
        <v>0.63160000000000005</v>
      </c>
      <c r="K1113" s="20">
        <v>0</v>
      </c>
      <c r="L1113" s="20" t="s">
        <v>41</v>
      </c>
      <c r="M1113" s="20" t="s">
        <v>28</v>
      </c>
      <c r="N1113" s="20">
        <v>1</v>
      </c>
      <c r="O1113" s="20" t="s">
        <v>28</v>
      </c>
      <c r="P1113" s="20">
        <v>1.3947000000000001</v>
      </c>
    </row>
    <row r="1114" spans="1:16" x14ac:dyDescent="0.2">
      <c r="A1114" t="s">
        <v>0</v>
      </c>
      <c r="B1114" t="s">
        <v>11</v>
      </c>
      <c r="C1114" t="s">
        <v>12</v>
      </c>
      <c r="D1114" t="s">
        <v>13</v>
      </c>
      <c r="E1114" t="s">
        <v>14</v>
      </c>
      <c r="F1114" t="s">
        <v>15</v>
      </c>
      <c r="G1114" t="s">
        <v>16</v>
      </c>
      <c r="H1114" t="s">
        <v>17</v>
      </c>
      <c r="I1114" t="s">
        <v>18</v>
      </c>
      <c r="J1114" t="s">
        <v>19</v>
      </c>
      <c r="K1114" t="s">
        <v>20</v>
      </c>
      <c r="L1114" t="s">
        <v>21</v>
      </c>
      <c r="M1114" t="s">
        <v>22</v>
      </c>
      <c r="N1114" t="s">
        <v>23</v>
      </c>
      <c r="O1114" t="s">
        <v>24</v>
      </c>
      <c r="P1114" t="s">
        <v>25</v>
      </c>
    </row>
    <row r="1115" spans="1:16" x14ac:dyDescent="0.2">
      <c r="A1115" t="s">
        <v>154</v>
      </c>
      <c r="B1115">
        <v>1</v>
      </c>
      <c r="C1115" s="20" t="s">
        <v>27</v>
      </c>
      <c r="D1115" s="20" t="s">
        <v>28</v>
      </c>
      <c r="E1115" s="20" t="s">
        <v>29</v>
      </c>
      <c r="F1115" s="20" t="s">
        <v>28</v>
      </c>
      <c r="G1115" s="20" t="s">
        <v>29</v>
      </c>
      <c r="H1115" s="20" t="s">
        <v>28</v>
      </c>
      <c r="I1115" s="20" t="s">
        <v>28</v>
      </c>
      <c r="J1115" s="20">
        <v>1.2827</v>
      </c>
      <c r="K1115" s="20">
        <v>1</v>
      </c>
      <c r="L1115" s="20" t="s">
        <v>27</v>
      </c>
      <c r="M1115" s="20" t="s">
        <v>28</v>
      </c>
      <c r="N1115" s="20">
        <v>1</v>
      </c>
      <c r="O1115" s="20" t="s">
        <v>28</v>
      </c>
      <c r="P1115" s="20">
        <v>0.50139999999999996</v>
      </c>
    </row>
    <row r="1116" spans="1:16" x14ac:dyDescent="0.2">
      <c r="A1116" t="s">
        <v>154</v>
      </c>
      <c r="B1116">
        <v>2</v>
      </c>
      <c r="C1116" s="20" t="s">
        <v>30</v>
      </c>
      <c r="D1116" s="20" t="s">
        <v>28</v>
      </c>
      <c r="E1116" s="20" t="s">
        <v>31</v>
      </c>
      <c r="F1116" s="20" t="s">
        <v>28</v>
      </c>
      <c r="G1116" s="20" t="s">
        <v>40</v>
      </c>
      <c r="H1116" s="20" t="s">
        <v>28</v>
      </c>
      <c r="I1116" s="20" t="s">
        <v>28</v>
      </c>
      <c r="J1116" s="20">
        <v>0.51390000000000002</v>
      </c>
      <c r="K1116" s="20">
        <v>1</v>
      </c>
      <c r="L1116" s="20" t="s">
        <v>32</v>
      </c>
      <c r="M1116" s="20" t="s">
        <v>28</v>
      </c>
      <c r="N1116" s="20">
        <v>1</v>
      </c>
      <c r="O1116" s="20" t="s">
        <v>28</v>
      </c>
      <c r="P1116" s="20">
        <v>0.51859999999999995</v>
      </c>
    </row>
    <row r="1117" spans="1:16" x14ac:dyDescent="0.2">
      <c r="A1117" t="s">
        <v>154</v>
      </c>
      <c r="B1117">
        <v>3</v>
      </c>
      <c r="C1117" s="20" t="s">
        <v>30</v>
      </c>
      <c r="D1117" s="20" t="s">
        <v>28</v>
      </c>
      <c r="E1117" s="20" t="s">
        <v>32</v>
      </c>
      <c r="F1117" s="20" t="s">
        <v>28</v>
      </c>
      <c r="G1117" s="20" t="s">
        <v>41</v>
      </c>
      <c r="H1117" s="20" t="s">
        <v>28</v>
      </c>
      <c r="I1117" s="20" t="s">
        <v>28</v>
      </c>
      <c r="J1117" s="20">
        <v>0.43880000000000002</v>
      </c>
      <c r="K1117" s="20">
        <v>1</v>
      </c>
      <c r="L1117" s="20" t="s">
        <v>34</v>
      </c>
      <c r="M1117" s="20" t="s">
        <v>28</v>
      </c>
      <c r="N1117" s="20">
        <v>0</v>
      </c>
      <c r="O1117" s="20" t="s">
        <v>35</v>
      </c>
      <c r="P1117" s="20">
        <v>0.4894</v>
      </c>
    </row>
    <row r="1118" spans="1:16" x14ac:dyDescent="0.2">
      <c r="A1118" t="s">
        <v>154</v>
      </c>
      <c r="B1118">
        <v>4</v>
      </c>
      <c r="C1118" s="20" t="s">
        <v>33</v>
      </c>
      <c r="D1118" s="20" t="s">
        <v>28</v>
      </c>
      <c r="E1118" s="20" t="s">
        <v>27</v>
      </c>
      <c r="F1118" s="20" t="s">
        <v>28</v>
      </c>
      <c r="G1118" s="20" t="s">
        <v>29</v>
      </c>
      <c r="H1118" s="20" t="s">
        <v>28</v>
      </c>
      <c r="I1118" s="20" t="s">
        <v>28</v>
      </c>
      <c r="J1118" s="20">
        <v>0.89629999999999999</v>
      </c>
      <c r="K1118" s="20">
        <v>1</v>
      </c>
      <c r="L1118" s="20" t="s">
        <v>29</v>
      </c>
      <c r="M1118" s="20" t="s">
        <v>28</v>
      </c>
      <c r="N1118" s="20">
        <v>1</v>
      </c>
      <c r="O1118" s="20" t="s">
        <v>28</v>
      </c>
      <c r="P1118" s="20">
        <v>0.54620000000000002</v>
      </c>
    </row>
    <row r="1119" spans="1:16" x14ac:dyDescent="0.2">
      <c r="A1119" t="s">
        <v>154</v>
      </c>
      <c r="B1119">
        <v>5</v>
      </c>
      <c r="C1119" s="20" t="s">
        <v>34</v>
      </c>
      <c r="D1119" s="20" t="s">
        <v>28</v>
      </c>
      <c r="E1119" s="20" t="s">
        <v>31</v>
      </c>
      <c r="F1119" s="20" t="s">
        <v>35</v>
      </c>
      <c r="G1119" s="20" t="s">
        <v>42</v>
      </c>
      <c r="H1119" s="20" t="s">
        <v>28</v>
      </c>
      <c r="I1119" s="20" t="s">
        <v>28</v>
      </c>
      <c r="J1119" s="20">
        <v>0.76329999999999998</v>
      </c>
      <c r="K1119" s="20">
        <v>1</v>
      </c>
      <c r="L1119" s="20" t="s">
        <v>50</v>
      </c>
      <c r="M1119" s="20" t="s">
        <v>28</v>
      </c>
      <c r="N1119" s="20">
        <v>1</v>
      </c>
      <c r="O1119" s="20" t="s">
        <v>28</v>
      </c>
      <c r="P1119" s="20">
        <v>0.8125</v>
      </c>
    </row>
    <row r="1120" spans="1:16" x14ac:dyDescent="0.2">
      <c r="A1120" t="s">
        <v>154</v>
      </c>
      <c r="B1120">
        <v>6</v>
      </c>
      <c r="C1120" s="20" t="s">
        <v>33</v>
      </c>
      <c r="D1120" s="20" t="s">
        <v>35</v>
      </c>
      <c r="E1120" s="20" t="s">
        <v>30</v>
      </c>
      <c r="F1120" s="20" t="s">
        <v>28</v>
      </c>
      <c r="G1120" s="20" t="s">
        <v>29</v>
      </c>
      <c r="H1120" s="20" t="s">
        <v>35</v>
      </c>
      <c r="I1120" s="20" t="s">
        <v>35</v>
      </c>
      <c r="J1120" s="20">
        <v>0.68359999999999999</v>
      </c>
      <c r="K1120" s="20">
        <v>1</v>
      </c>
      <c r="L1120" s="20" t="s">
        <v>50</v>
      </c>
      <c r="M1120" s="20" t="s">
        <v>28</v>
      </c>
      <c r="N1120" s="20">
        <v>1</v>
      </c>
      <c r="O1120" s="20" t="s">
        <v>28</v>
      </c>
      <c r="P1120" s="20">
        <v>0.87339999999999995</v>
      </c>
    </row>
    <row r="1121" spans="1:16" x14ac:dyDescent="0.2">
      <c r="A1121" t="s">
        <v>154</v>
      </c>
      <c r="B1121">
        <v>7</v>
      </c>
      <c r="C1121" s="20" t="s">
        <v>34</v>
      </c>
      <c r="D1121" s="20" t="s">
        <v>35</v>
      </c>
      <c r="E1121" s="20" t="s">
        <v>30</v>
      </c>
      <c r="F1121" s="20" t="s">
        <v>28</v>
      </c>
      <c r="G1121" s="20" t="s">
        <v>43</v>
      </c>
      <c r="H1121" s="20" t="s">
        <v>28</v>
      </c>
      <c r="I1121" s="20" t="s">
        <v>28</v>
      </c>
      <c r="J1121" s="20">
        <v>0.62160000000000004</v>
      </c>
      <c r="K1121" s="20">
        <v>1</v>
      </c>
      <c r="L1121" s="20" t="s">
        <v>32</v>
      </c>
      <c r="M1121" s="20" t="s">
        <v>28</v>
      </c>
      <c r="N1121" s="20">
        <v>1</v>
      </c>
      <c r="O1121" s="20" t="s">
        <v>28</v>
      </c>
      <c r="P1121" s="20">
        <v>0.77359999999999995</v>
      </c>
    </row>
    <row r="1122" spans="1:16" x14ac:dyDescent="0.2">
      <c r="A1122" t="s">
        <v>154</v>
      </c>
      <c r="B1122">
        <v>8</v>
      </c>
      <c r="C1122" s="20" t="s">
        <v>36</v>
      </c>
      <c r="D1122" s="20" t="s">
        <v>28</v>
      </c>
      <c r="E1122" s="20" t="s">
        <v>37</v>
      </c>
      <c r="F1122" s="20" t="s">
        <v>28</v>
      </c>
      <c r="G1122" s="20" t="s">
        <v>29</v>
      </c>
      <c r="H1122" s="20" t="s">
        <v>35</v>
      </c>
      <c r="I1122" s="20" t="s">
        <v>35</v>
      </c>
      <c r="J1122" s="20">
        <v>0.87919999999999998</v>
      </c>
      <c r="K1122" s="20">
        <v>1</v>
      </c>
      <c r="L1122" s="20" t="s">
        <v>50</v>
      </c>
      <c r="M1122" s="20" t="s">
        <v>35</v>
      </c>
      <c r="N1122" s="20">
        <v>1</v>
      </c>
      <c r="O1122" s="20" t="s">
        <v>35</v>
      </c>
      <c r="P1122" s="20">
        <v>1.1160000000000001</v>
      </c>
    </row>
    <row r="1123" spans="1:16" x14ac:dyDescent="0.2">
      <c r="A1123" t="s">
        <v>154</v>
      </c>
      <c r="B1123">
        <v>9</v>
      </c>
      <c r="C1123" s="20" t="s">
        <v>36</v>
      </c>
      <c r="D1123" s="20" t="s">
        <v>28</v>
      </c>
      <c r="E1123" s="20" t="s">
        <v>38</v>
      </c>
      <c r="F1123" s="20" t="s">
        <v>28</v>
      </c>
      <c r="G1123" s="20" t="s">
        <v>36</v>
      </c>
      <c r="H1123" s="20" t="s">
        <v>28</v>
      </c>
      <c r="I1123" s="20" t="s">
        <v>28</v>
      </c>
      <c r="J1123" s="20">
        <v>1.1161000000000001</v>
      </c>
      <c r="K1123" s="20">
        <v>1</v>
      </c>
      <c r="L1123" s="20" t="s">
        <v>48</v>
      </c>
      <c r="M1123" s="20" t="s">
        <v>28</v>
      </c>
      <c r="N1123" s="20">
        <v>1</v>
      </c>
      <c r="O1123" s="20" t="s">
        <v>28</v>
      </c>
      <c r="P1123" s="20">
        <v>0.99550000000000005</v>
      </c>
    </row>
    <row r="1124" spans="1:16" x14ac:dyDescent="0.2">
      <c r="A1124" t="s">
        <v>154</v>
      </c>
      <c r="B1124">
        <v>10</v>
      </c>
      <c r="C1124" s="20" t="s">
        <v>39</v>
      </c>
      <c r="D1124" s="20" t="s">
        <v>28</v>
      </c>
      <c r="E1124" s="20" t="s">
        <v>34</v>
      </c>
      <c r="F1124" s="20" t="s">
        <v>28</v>
      </c>
      <c r="G1124" s="20" t="s">
        <v>29</v>
      </c>
      <c r="H1124" s="20" t="s">
        <v>35</v>
      </c>
      <c r="I1124" s="20" t="s">
        <v>35</v>
      </c>
      <c r="J1124" s="20">
        <v>1.2738</v>
      </c>
      <c r="K1124" s="20">
        <v>1</v>
      </c>
      <c r="L1124" s="20" t="s">
        <v>32</v>
      </c>
      <c r="M1124" s="20" t="s">
        <v>35</v>
      </c>
      <c r="N1124" s="20">
        <v>1</v>
      </c>
      <c r="O1124" s="20" t="s">
        <v>35</v>
      </c>
      <c r="P1124" s="20">
        <v>3.6488</v>
      </c>
    </row>
    <row r="1125" spans="1:16" x14ac:dyDescent="0.2">
      <c r="A1125" t="s">
        <v>154</v>
      </c>
      <c r="B1125">
        <v>11</v>
      </c>
      <c r="G1125" s="20" t="s">
        <v>44</v>
      </c>
      <c r="H1125" s="20" t="s">
        <v>28</v>
      </c>
      <c r="I1125" s="20" t="s">
        <v>28</v>
      </c>
      <c r="J1125" s="20">
        <v>0.73829999999999996</v>
      </c>
      <c r="K1125" s="20">
        <v>1</v>
      </c>
      <c r="L1125" s="20" t="s">
        <v>47</v>
      </c>
      <c r="M1125" s="20" t="s">
        <v>28</v>
      </c>
      <c r="N1125" s="20">
        <v>1</v>
      </c>
      <c r="O1125" s="20" t="s">
        <v>28</v>
      </c>
      <c r="P1125" s="20">
        <v>0.9294</v>
      </c>
    </row>
    <row r="1126" spans="1:16" x14ac:dyDescent="0.2">
      <c r="A1126" t="s">
        <v>154</v>
      </c>
      <c r="B1126">
        <v>12</v>
      </c>
      <c r="G1126" s="20" t="s">
        <v>44</v>
      </c>
      <c r="H1126" s="20" t="s">
        <v>28</v>
      </c>
      <c r="I1126" s="20" t="s">
        <v>28</v>
      </c>
      <c r="J1126" s="20">
        <v>0.73550000000000004</v>
      </c>
      <c r="K1126" s="20">
        <v>1</v>
      </c>
      <c r="L1126" s="20" t="s">
        <v>39</v>
      </c>
      <c r="M1126" s="20" t="s">
        <v>28</v>
      </c>
      <c r="N1126" s="20">
        <v>1</v>
      </c>
      <c r="O1126" s="20" t="s">
        <v>28</v>
      </c>
      <c r="P1126" s="20">
        <v>1.5624</v>
      </c>
    </row>
    <row r="1127" spans="1:16" x14ac:dyDescent="0.2">
      <c r="A1127" t="s">
        <v>154</v>
      </c>
      <c r="B1127">
        <v>13</v>
      </c>
      <c r="G1127" s="20" t="s">
        <v>40</v>
      </c>
      <c r="H1127" s="20" t="s">
        <v>28</v>
      </c>
      <c r="I1127" s="20" t="s">
        <v>28</v>
      </c>
      <c r="J1127" s="20">
        <v>0.46899999999999997</v>
      </c>
      <c r="K1127" s="20">
        <v>1</v>
      </c>
      <c r="L1127" s="20" t="s">
        <v>30</v>
      </c>
      <c r="M1127" s="20" t="s">
        <v>28</v>
      </c>
      <c r="N1127" s="20">
        <v>1</v>
      </c>
      <c r="O1127" s="20" t="s">
        <v>28</v>
      </c>
      <c r="P1127" s="20">
        <v>1.2025999999999999</v>
      </c>
    </row>
    <row r="1128" spans="1:16" x14ac:dyDescent="0.2">
      <c r="A1128" t="s">
        <v>154</v>
      </c>
      <c r="B1128">
        <v>14</v>
      </c>
      <c r="G1128" s="20" t="s">
        <v>45</v>
      </c>
      <c r="H1128" s="20" t="s">
        <v>28</v>
      </c>
      <c r="I1128" s="20" t="s">
        <v>28</v>
      </c>
      <c r="J1128" s="20">
        <v>0.5585</v>
      </c>
      <c r="K1128" s="20">
        <v>1</v>
      </c>
      <c r="L1128" s="20" t="s">
        <v>47</v>
      </c>
      <c r="M1128" s="20" t="s">
        <v>35</v>
      </c>
      <c r="N1128" s="20">
        <v>0</v>
      </c>
      <c r="O1128" s="20" t="s">
        <v>28</v>
      </c>
      <c r="P1128" s="20">
        <v>2.4782000000000002</v>
      </c>
    </row>
    <row r="1129" spans="1:16" x14ac:dyDescent="0.2">
      <c r="A1129" t="s">
        <v>154</v>
      </c>
      <c r="B1129">
        <v>15</v>
      </c>
      <c r="G1129" s="20" t="s">
        <v>40</v>
      </c>
      <c r="H1129" s="20" t="s">
        <v>35</v>
      </c>
      <c r="I1129" s="20" t="s">
        <v>35</v>
      </c>
      <c r="J1129" s="20">
        <v>0.52110000000000001</v>
      </c>
      <c r="K1129" s="20">
        <v>1</v>
      </c>
      <c r="L1129" s="20" t="s">
        <v>50</v>
      </c>
      <c r="M1129" s="20" t="s">
        <v>28</v>
      </c>
      <c r="N1129" s="20">
        <v>1</v>
      </c>
      <c r="O1129" s="20" t="s">
        <v>28</v>
      </c>
      <c r="P1129" s="20">
        <v>1.2698</v>
      </c>
    </row>
    <row r="1130" spans="1:16" x14ac:dyDescent="0.2">
      <c r="A1130" t="s">
        <v>154</v>
      </c>
      <c r="B1130">
        <v>16</v>
      </c>
      <c r="G1130" s="20" t="s">
        <v>45</v>
      </c>
      <c r="H1130" s="20" t="s">
        <v>35</v>
      </c>
      <c r="I1130" s="20" t="s">
        <v>35</v>
      </c>
      <c r="J1130" s="20">
        <v>0.91569999999999996</v>
      </c>
      <c r="K1130" s="20">
        <v>1</v>
      </c>
      <c r="L1130" s="20" t="s">
        <v>40</v>
      </c>
      <c r="M1130" s="20" t="s">
        <v>28</v>
      </c>
      <c r="N1130" s="20">
        <v>1</v>
      </c>
      <c r="O1130" s="20" t="s">
        <v>28</v>
      </c>
      <c r="P1130" s="20">
        <v>0.55630000000000002</v>
      </c>
    </row>
    <row r="1131" spans="1:16" x14ac:dyDescent="0.2">
      <c r="A1131" t="s">
        <v>154</v>
      </c>
      <c r="B1131">
        <v>17</v>
      </c>
      <c r="G1131" s="20" t="s">
        <v>41</v>
      </c>
      <c r="H1131" s="20" t="s">
        <v>28</v>
      </c>
      <c r="I1131" s="20" t="s">
        <v>28</v>
      </c>
      <c r="J1131" s="20">
        <v>0.69279999999999997</v>
      </c>
      <c r="K1131" s="20">
        <v>1</v>
      </c>
      <c r="L1131" s="20" t="s">
        <v>47</v>
      </c>
      <c r="M1131" s="20" t="s">
        <v>35</v>
      </c>
      <c r="N1131" s="20">
        <v>1</v>
      </c>
      <c r="O1131" s="20" t="s">
        <v>35</v>
      </c>
      <c r="P1131" s="20">
        <v>2.8944999999999999</v>
      </c>
    </row>
    <row r="1132" spans="1:16" x14ac:dyDescent="0.2">
      <c r="A1132" t="s">
        <v>154</v>
      </c>
      <c r="B1132">
        <v>18</v>
      </c>
      <c r="G1132" s="20" t="s">
        <v>45</v>
      </c>
      <c r="H1132" s="20" t="s">
        <v>35</v>
      </c>
      <c r="I1132" s="20" t="s">
        <v>35</v>
      </c>
      <c r="J1132" s="20">
        <v>0.5877</v>
      </c>
      <c r="K1132" s="20">
        <v>1</v>
      </c>
      <c r="L1132" s="20" t="s">
        <v>50</v>
      </c>
      <c r="M1132" s="20" t="s">
        <v>35</v>
      </c>
      <c r="N1132" s="20">
        <v>1</v>
      </c>
      <c r="O1132" s="20" t="s">
        <v>35</v>
      </c>
      <c r="P1132" s="20">
        <v>1.7203999999999999</v>
      </c>
    </row>
    <row r="1133" spans="1:16" x14ac:dyDescent="0.2">
      <c r="A1133" t="s">
        <v>154</v>
      </c>
      <c r="B1133">
        <v>19</v>
      </c>
      <c r="G1133" s="20" t="s">
        <v>27</v>
      </c>
      <c r="H1133" s="20" t="s">
        <v>28</v>
      </c>
      <c r="I1133" s="20" t="s">
        <v>28</v>
      </c>
      <c r="J1133" s="20">
        <v>0.57720000000000005</v>
      </c>
      <c r="K1133" s="20">
        <v>1</v>
      </c>
      <c r="L1133" s="20" t="s">
        <v>30</v>
      </c>
      <c r="M1133" s="20" t="s">
        <v>28</v>
      </c>
      <c r="N1133" s="20">
        <v>1</v>
      </c>
      <c r="O1133" s="20" t="s">
        <v>28</v>
      </c>
      <c r="P1133" s="20">
        <v>2.0949</v>
      </c>
    </row>
    <row r="1134" spans="1:16" x14ac:dyDescent="0.2">
      <c r="A1134" t="s">
        <v>154</v>
      </c>
      <c r="B1134">
        <v>20</v>
      </c>
      <c r="G1134" s="20" t="s">
        <v>27</v>
      </c>
      <c r="H1134" s="20" t="s">
        <v>28</v>
      </c>
      <c r="I1134" s="20" t="s">
        <v>28</v>
      </c>
      <c r="J1134" s="20">
        <v>0.63380000000000003</v>
      </c>
      <c r="K1134" s="20">
        <v>1</v>
      </c>
      <c r="L1134" s="20" t="s">
        <v>33</v>
      </c>
      <c r="M1134" s="20" t="s">
        <v>28</v>
      </c>
      <c r="N1134" s="20">
        <v>1</v>
      </c>
      <c r="O1134" s="20" t="s">
        <v>28</v>
      </c>
      <c r="P1134" s="20">
        <v>1.2581</v>
      </c>
    </row>
    <row r="1135" spans="1:16" x14ac:dyDescent="0.2">
      <c r="A1135" t="s">
        <v>154</v>
      </c>
      <c r="B1135">
        <v>21</v>
      </c>
      <c r="G1135" s="20" t="s">
        <v>27</v>
      </c>
      <c r="H1135" s="20" t="s">
        <v>35</v>
      </c>
      <c r="I1135" s="20" t="s">
        <v>35</v>
      </c>
      <c r="J1135" s="20">
        <v>0.70179999999999998</v>
      </c>
      <c r="K1135" s="20">
        <v>1</v>
      </c>
      <c r="L1135" s="20" t="s">
        <v>38</v>
      </c>
      <c r="M1135" s="20" t="s">
        <v>28</v>
      </c>
      <c r="N1135" s="20">
        <v>1</v>
      </c>
      <c r="O1135" s="20" t="s">
        <v>28</v>
      </c>
      <c r="P1135" s="20">
        <v>0.7</v>
      </c>
    </row>
    <row r="1136" spans="1:16" x14ac:dyDescent="0.2">
      <c r="A1136" t="s">
        <v>154</v>
      </c>
      <c r="B1136">
        <v>22</v>
      </c>
      <c r="G1136" s="20" t="s">
        <v>36</v>
      </c>
      <c r="H1136" s="20" t="s">
        <v>28</v>
      </c>
      <c r="I1136" s="20" t="s">
        <v>28</v>
      </c>
      <c r="J1136" s="20">
        <v>0.45700000000000002</v>
      </c>
      <c r="K1136" s="20">
        <v>1</v>
      </c>
      <c r="L1136" s="20" t="s">
        <v>30</v>
      </c>
      <c r="M1136" s="20" t="s">
        <v>35</v>
      </c>
      <c r="N1136" s="20">
        <v>0</v>
      </c>
      <c r="O1136" s="20" t="s">
        <v>28</v>
      </c>
      <c r="P1136" s="20">
        <v>2.0202</v>
      </c>
    </row>
    <row r="1137" spans="1:16" x14ac:dyDescent="0.2">
      <c r="A1137" t="s">
        <v>154</v>
      </c>
      <c r="B1137">
        <v>23</v>
      </c>
      <c r="G1137" s="20" t="s">
        <v>46</v>
      </c>
      <c r="H1137" s="20" t="s">
        <v>28</v>
      </c>
      <c r="I1137" s="20" t="s">
        <v>28</v>
      </c>
      <c r="J1137" s="20">
        <v>0.57230000000000003</v>
      </c>
      <c r="K1137" s="20">
        <v>1</v>
      </c>
      <c r="L1137" s="20" t="s">
        <v>43</v>
      </c>
      <c r="M1137" s="20" t="s">
        <v>28</v>
      </c>
      <c r="N1137" s="20">
        <v>1</v>
      </c>
      <c r="O1137" s="20" t="s">
        <v>28</v>
      </c>
      <c r="P1137" s="20">
        <v>1.5732999999999999</v>
      </c>
    </row>
    <row r="1138" spans="1:16" x14ac:dyDescent="0.2">
      <c r="A1138" t="s">
        <v>154</v>
      </c>
      <c r="B1138">
        <v>24</v>
      </c>
      <c r="G1138" s="20" t="s">
        <v>38</v>
      </c>
      <c r="H1138" s="20" t="s">
        <v>28</v>
      </c>
      <c r="I1138" s="20" t="s">
        <v>28</v>
      </c>
      <c r="J1138" s="20">
        <v>0.62690000000000001</v>
      </c>
      <c r="K1138" s="20">
        <v>1</v>
      </c>
      <c r="L1138" s="20" t="s">
        <v>34</v>
      </c>
      <c r="M1138" s="20" t="s">
        <v>28</v>
      </c>
      <c r="N1138" s="20">
        <v>1</v>
      </c>
      <c r="O1138" s="20" t="s">
        <v>28</v>
      </c>
      <c r="P1138" s="20">
        <v>1.3612</v>
      </c>
    </row>
    <row r="1139" spans="1:16" x14ac:dyDescent="0.2">
      <c r="A1139" t="s">
        <v>154</v>
      </c>
      <c r="B1139">
        <v>25</v>
      </c>
      <c r="G1139" s="20" t="s">
        <v>46</v>
      </c>
      <c r="H1139" s="20" t="s">
        <v>35</v>
      </c>
      <c r="I1139" s="20" t="s">
        <v>35</v>
      </c>
      <c r="J1139" s="20">
        <v>0.61029999999999995</v>
      </c>
      <c r="K1139" s="20">
        <v>1</v>
      </c>
      <c r="L1139" s="20" t="s">
        <v>30</v>
      </c>
      <c r="M1139" s="20" t="s">
        <v>35</v>
      </c>
      <c r="N1139" s="20">
        <v>1</v>
      </c>
      <c r="O1139" s="20" t="s">
        <v>35</v>
      </c>
      <c r="P1139" s="20">
        <v>0.99950000000000006</v>
      </c>
    </row>
    <row r="1140" spans="1:16" x14ac:dyDescent="0.2">
      <c r="A1140" t="s">
        <v>154</v>
      </c>
      <c r="B1140">
        <v>26</v>
      </c>
      <c r="G1140" s="20" t="s">
        <v>47</v>
      </c>
      <c r="H1140" s="20" t="s">
        <v>28</v>
      </c>
      <c r="I1140" s="20" t="s">
        <v>28</v>
      </c>
      <c r="J1140" s="20">
        <v>0.56759999999999999</v>
      </c>
      <c r="K1140" s="20">
        <v>1</v>
      </c>
      <c r="L1140" s="20" t="s">
        <v>49</v>
      </c>
      <c r="M1140" s="20" t="s">
        <v>28</v>
      </c>
      <c r="N1140" s="20">
        <v>1</v>
      </c>
      <c r="O1140" s="20" t="s">
        <v>28</v>
      </c>
      <c r="P1140" s="20">
        <v>1.2532000000000001</v>
      </c>
    </row>
    <row r="1141" spans="1:16" x14ac:dyDescent="0.2">
      <c r="A1141" t="s">
        <v>154</v>
      </c>
      <c r="B1141">
        <v>27</v>
      </c>
      <c r="G1141" s="20" t="s">
        <v>27</v>
      </c>
      <c r="H1141" s="20" t="s">
        <v>28</v>
      </c>
      <c r="I1141" s="20" t="s">
        <v>28</v>
      </c>
      <c r="J1141" s="20">
        <v>0.82</v>
      </c>
      <c r="K1141" s="20">
        <v>1</v>
      </c>
      <c r="L1141" s="20" t="s">
        <v>34</v>
      </c>
      <c r="M1141" s="20" t="s">
        <v>35</v>
      </c>
      <c r="N1141" s="20">
        <v>1</v>
      </c>
      <c r="O1141" s="20" t="s">
        <v>35</v>
      </c>
      <c r="P1141" s="20">
        <v>3.0868000000000002</v>
      </c>
    </row>
    <row r="1142" spans="1:16" x14ac:dyDescent="0.2">
      <c r="A1142" t="s">
        <v>154</v>
      </c>
      <c r="B1142">
        <v>28</v>
      </c>
      <c r="G1142" s="20" t="s">
        <v>47</v>
      </c>
      <c r="H1142" s="20" t="s">
        <v>35</v>
      </c>
      <c r="I1142" s="20" t="s">
        <v>35</v>
      </c>
      <c r="J1142" s="20">
        <v>0.56640000000000001</v>
      </c>
      <c r="K1142" s="20">
        <v>1</v>
      </c>
      <c r="L1142" s="20" t="s">
        <v>30</v>
      </c>
      <c r="M1142" s="20" t="s">
        <v>35</v>
      </c>
      <c r="N1142" s="20">
        <v>0</v>
      </c>
      <c r="O1142" s="20" t="s">
        <v>28</v>
      </c>
      <c r="P1142" s="20">
        <v>2.4931000000000001</v>
      </c>
    </row>
    <row r="1143" spans="1:16" x14ac:dyDescent="0.2">
      <c r="A1143" t="s">
        <v>154</v>
      </c>
      <c r="B1143">
        <v>29</v>
      </c>
      <c r="G1143" s="20" t="s">
        <v>36</v>
      </c>
      <c r="H1143" s="20" t="s">
        <v>28</v>
      </c>
      <c r="I1143" s="20" t="s">
        <v>28</v>
      </c>
      <c r="J1143" s="20">
        <v>0.48359999999999997</v>
      </c>
      <c r="K1143" s="20">
        <v>1</v>
      </c>
      <c r="L1143" s="20" t="s">
        <v>49</v>
      </c>
      <c r="M1143" s="20" t="s">
        <v>35</v>
      </c>
      <c r="N1143" s="20">
        <v>0</v>
      </c>
      <c r="O1143" s="20" t="s">
        <v>28</v>
      </c>
      <c r="P1143" s="20">
        <v>2.4331999999999998</v>
      </c>
    </row>
    <row r="1144" spans="1:16" x14ac:dyDescent="0.2">
      <c r="A1144" t="s">
        <v>154</v>
      </c>
      <c r="B1144">
        <v>30</v>
      </c>
      <c r="G1144" s="20" t="s">
        <v>47</v>
      </c>
      <c r="H1144" s="20" t="s">
        <v>35</v>
      </c>
      <c r="I1144" s="20" t="s">
        <v>35</v>
      </c>
      <c r="J1144" s="20">
        <v>0.86009999999999998</v>
      </c>
      <c r="K1144" s="20">
        <v>1</v>
      </c>
      <c r="L1144" s="20" t="s">
        <v>38</v>
      </c>
      <c r="M1144" s="20" t="s">
        <v>28</v>
      </c>
      <c r="N1144" s="20">
        <v>1</v>
      </c>
      <c r="O1144" s="20" t="s">
        <v>28</v>
      </c>
      <c r="P1144" s="20">
        <v>0.95169999999999999</v>
      </c>
    </row>
    <row r="1145" spans="1:16" x14ac:dyDescent="0.2">
      <c r="A1145" t="s">
        <v>154</v>
      </c>
      <c r="B1145">
        <v>31</v>
      </c>
      <c r="G1145" s="20" t="s">
        <v>44</v>
      </c>
      <c r="H1145" s="20" t="s">
        <v>28</v>
      </c>
      <c r="I1145" s="20" t="s">
        <v>28</v>
      </c>
      <c r="J1145" s="20">
        <v>0.60250000000000004</v>
      </c>
      <c r="K1145" s="20">
        <v>1</v>
      </c>
      <c r="L1145" s="20" t="s">
        <v>48</v>
      </c>
      <c r="M1145" s="20" t="s">
        <v>28</v>
      </c>
      <c r="N1145" s="20">
        <v>1</v>
      </c>
      <c r="O1145" s="20" t="s">
        <v>28</v>
      </c>
      <c r="P1145" s="20">
        <v>0.60919999999999996</v>
      </c>
    </row>
    <row r="1146" spans="1:16" x14ac:dyDescent="0.2">
      <c r="A1146" t="s">
        <v>154</v>
      </c>
      <c r="B1146">
        <v>32</v>
      </c>
      <c r="G1146" s="20" t="s">
        <v>42</v>
      </c>
      <c r="H1146" s="20" t="s">
        <v>28</v>
      </c>
      <c r="I1146" s="20" t="s">
        <v>28</v>
      </c>
      <c r="J1146" s="20">
        <v>1.0506</v>
      </c>
      <c r="K1146" s="20">
        <v>1</v>
      </c>
      <c r="L1146" s="20" t="s">
        <v>42</v>
      </c>
      <c r="M1146" s="20" t="s">
        <v>28</v>
      </c>
      <c r="N1146" s="20">
        <v>1</v>
      </c>
      <c r="O1146" s="20" t="s">
        <v>28</v>
      </c>
      <c r="P1146" s="20">
        <v>0.54410000000000003</v>
      </c>
    </row>
    <row r="1147" spans="1:16" x14ac:dyDescent="0.2">
      <c r="A1147" t="s">
        <v>154</v>
      </c>
      <c r="B1147">
        <v>33</v>
      </c>
      <c r="G1147" s="20" t="s">
        <v>44</v>
      </c>
      <c r="H1147" s="20" t="s">
        <v>35</v>
      </c>
      <c r="I1147" s="20" t="s">
        <v>35</v>
      </c>
      <c r="J1147" s="20">
        <v>0.6341</v>
      </c>
      <c r="K1147" s="20">
        <v>1</v>
      </c>
      <c r="L1147" s="20" t="s">
        <v>29</v>
      </c>
      <c r="M1147" s="20" t="s">
        <v>28</v>
      </c>
      <c r="N1147" s="20">
        <v>1</v>
      </c>
      <c r="O1147" s="20" t="s">
        <v>28</v>
      </c>
      <c r="P1147" s="20">
        <v>1.3029999999999999</v>
      </c>
    </row>
    <row r="1148" spans="1:16" x14ac:dyDescent="0.2">
      <c r="A1148" t="s">
        <v>154</v>
      </c>
      <c r="B1148">
        <v>34</v>
      </c>
      <c r="G1148" s="20" t="s">
        <v>32</v>
      </c>
      <c r="H1148" s="20" t="s">
        <v>28</v>
      </c>
      <c r="I1148" s="20" t="s">
        <v>28</v>
      </c>
      <c r="J1148" s="20">
        <v>0.70399999999999996</v>
      </c>
      <c r="K1148" s="20">
        <v>1</v>
      </c>
      <c r="L1148" s="20" t="s">
        <v>47</v>
      </c>
      <c r="M1148" s="20" t="s">
        <v>28</v>
      </c>
      <c r="N1148" s="20">
        <v>1</v>
      </c>
      <c r="O1148" s="20" t="s">
        <v>28</v>
      </c>
      <c r="P1148" s="20">
        <v>0.45169999999999999</v>
      </c>
    </row>
    <row r="1149" spans="1:16" x14ac:dyDescent="0.2">
      <c r="A1149" t="s">
        <v>154</v>
      </c>
      <c r="B1149">
        <v>35</v>
      </c>
      <c r="G1149" s="20" t="s">
        <v>37</v>
      </c>
      <c r="H1149" s="20" t="s">
        <v>28</v>
      </c>
      <c r="I1149" s="20" t="s">
        <v>28</v>
      </c>
      <c r="J1149" s="20">
        <v>0.56140000000000001</v>
      </c>
      <c r="K1149" s="20">
        <v>1</v>
      </c>
      <c r="L1149" s="20" t="s">
        <v>42</v>
      </c>
      <c r="M1149" s="20" t="s">
        <v>35</v>
      </c>
      <c r="N1149" s="20">
        <v>1</v>
      </c>
      <c r="O1149" s="20" t="s">
        <v>35</v>
      </c>
      <c r="P1149" s="20">
        <v>1.1359999999999999</v>
      </c>
    </row>
    <row r="1150" spans="1:16" x14ac:dyDescent="0.2">
      <c r="A1150" t="s">
        <v>154</v>
      </c>
      <c r="B1150">
        <v>36</v>
      </c>
      <c r="G1150" s="20" t="s">
        <v>32</v>
      </c>
      <c r="H1150" s="20" t="s">
        <v>35</v>
      </c>
      <c r="I1150" s="20" t="s">
        <v>28</v>
      </c>
      <c r="J1150" s="20">
        <v>1.0933999999999999</v>
      </c>
      <c r="K1150" s="20">
        <v>0</v>
      </c>
      <c r="L1150" s="20" t="s">
        <v>29</v>
      </c>
      <c r="M1150" s="20" t="s">
        <v>35</v>
      </c>
      <c r="N1150" s="20">
        <v>1</v>
      </c>
      <c r="O1150" s="20" t="s">
        <v>35</v>
      </c>
      <c r="P1150" s="20">
        <v>1.0949</v>
      </c>
    </row>
    <row r="1151" spans="1:16" x14ac:dyDescent="0.2">
      <c r="A1151" t="s">
        <v>154</v>
      </c>
      <c r="B1151">
        <v>37</v>
      </c>
      <c r="G1151" s="20" t="s">
        <v>37</v>
      </c>
      <c r="H1151" s="20" t="s">
        <v>35</v>
      </c>
      <c r="I1151" s="20" t="s">
        <v>28</v>
      </c>
      <c r="J1151" s="20">
        <v>0.94940000000000002</v>
      </c>
      <c r="K1151" s="20">
        <v>0</v>
      </c>
      <c r="L1151" s="20" t="s">
        <v>47</v>
      </c>
      <c r="M1151" s="20" t="s">
        <v>35</v>
      </c>
      <c r="N1151" s="20">
        <v>1</v>
      </c>
      <c r="O1151" s="20" t="s">
        <v>35</v>
      </c>
      <c r="P1151" s="20">
        <v>0.7752</v>
      </c>
    </row>
    <row r="1152" spans="1:16" x14ac:dyDescent="0.2">
      <c r="A1152" t="s">
        <v>154</v>
      </c>
      <c r="B1152">
        <v>38</v>
      </c>
      <c r="G1152" s="20" t="s">
        <v>37</v>
      </c>
      <c r="H1152" s="20" t="s">
        <v>28</v>
      </c>
      <c r="I1152" s="20" t="s">
        <v>35</v>
      </c>
      <c r="J1152" s="20">
        <v>0.62429999999999997</v>
      </c>
      <c r="K1152" s="20">
        <v>0</v>
      </c>
      <c r="L1152" s="20" t="s">
        <v>42</v>
      </c>
      <c r="M1152" s="20" t="s">
        <v>35</v>
      </c>
      <c r="N1152" s="20">
        <v>1</v>
      </c>
      <c r="O1152" s="20" t="s">
        <v>35</v>
      </c>
      <c r="P1152" s="20">
        <v>1.1161000000000001</v>
      </c>
    </row>
    <row r="1153" spans="1:16" x14ac:dyDescent="0.2">
      <c r="A1153" t="s">
        <v>154</v>
      </c>
      <c r="B1153">
        <v>39</v>
      </c>
      <c r="G1153" s="20" t="s">
        <v>34</v>
      </c>
      <c r="H1153" s="20" t="s">
        <v>28</v>
      </c>
      <c r="I1153" s="20" t="s">
        <v>28</v>
      </c>
      <c r="J1153" s="20">
        <v>0.69540000000000002</v>
      </c>
      <c r="K1153" s="20">
        <v>1</v>
      </c>
      <c r="L1153" s="20" t="s">
        <v>41</v>
      </c>
      <c r="M1153" s="20" t="s">
        <v>28</v>
      </c>
      <c r="N1153" s="20">
        <v>1</v>
      </c>
      <c r="O1153" s="20" t="s">
        <v>28</v>
      </c>
      <c r="P1153" s="20">
        <v>0.51800000000000002</v>
      </c>
    </row>
    <row r="1154" spans="1:16" x14ac:dyDescent="0.2">
      <c r="A1154" t="s">
        <v>154</v>
      </c>
      <c r="B1154">
        <v>40</v>
      </c>
      <c r="G1154" s="20" t="s">
        <v>48</v>
      </c>
      <c r="H1154" s="20" t="s">
        <v>28</v>
      </c>
      <c r="I1154" s="20" t="s">
        <v>28</v>
      </c>
      <c r="J1154" s="20">
        <v>0.51829999999999998</v>
      </c>
      <c r="K1154" s="20">
        <v>1</v>
      </c>
      <c r="L1154" s="20" t="s">
        <v>37</v>
      </c>
      <c r="M1154" s="20" t="s">
        <v>28</v>
      </c>
      <c r="N1154" s="20">
        <v>1</v>
      </c>
      <c r="O1154" s="20" t="s">
        <v>28</v>
      </c>
      <c r="P1154" s="20">
        <v>1.3329</v>
      </c>
    </row>
    <row r="1155" spans="1:16" x14ac:dyDescent="0.2">
      <c r="A1155" t="s">
        <v>154</v>
      </c>
      <c r="B1155">
        <v>41</v>
      </c>
      <c r="G1155" s="20" t="s">
        <v>36</v>
      </c>
      <c r="H1155" s="20" t="s">
        <v>28</v>
      </c>
      <c r="I1155" s="20" t="s">
        <v>28</v>
      </c>
      <c r="J1155" s="20">
        <v>0.62939999999999996</v>
      </c>
      <c r="K1155" s="20">
        <v>1</v>
      </c>
      <c r="L1155" s="20" t="s">
        <v>40</v>
      </c>
      <c r="M1155" s="20" t="s">
        <v>28</v>
      </c>
      <c r="N1155" s="20">
        <v>1</v>
      </c>
      <c r="O1155" s="20" t="s">
        <v>28</v>
      </c>
      <c r="P1155" s="20">
        <v>0.50119999999999998</v>
      </c>
    </row>
    <row r="1156" spans="1:16" x14ac:dyDescent="0.2">
      <c r="A1156" t="s">
        <v>154</v>
      </c>
      <c r="B1156">
        <v>42</v>
      </c>
      <c r="G1156" s="20" t="s">
        <v>31</v>
      </c>
      <c r="H1156" s="20" t="s">
        <v>28</v>
      </c>
      <c r="I1156" s="20" t="s">
        <v>28</v>
      </c>
      <c r="J1156" s="20">
        <v>0.50739999999999996</v>
      </c>
      <c r="K1156" s="20">
        <v>1</v>
      </c>
      <c r="L1156" s="20" t="s">
        <v>48</v>
      </c>
      <c r="M1156" s="20" t="s">
        <v>28</v>
      </c>
      <c r="N1156" s="20">
        <v>1</v>
      </c>
      <c r="O1156" s="20" t="s">
        <v>28</v>
      </c>
      <c r="P1156" s="20">
        <v>0.58260000000000001</v>
      </c>
    </row>
    <row r="1157" spans="1:16" x14ac:dyDescent="0.2">
      <c r="A1157" t="s">
        <v>154</v>
      </c>
      <c r="B1157">
        <v>43</v>
      </c>
      <c r="G1157" s="20" t="s">
        <v>36</v>
      </c>
      <c r="H1157" s="20" t="s">
        <v>35</v>
      </c>
      <c r="I1157" s="20" t="s">
        <v>35</v>
      </c>
      <c r="J1157" s="20">
        <v>0.56699999999999995</v>
      </c>
      <c r="K1157" s="20">
        <v>1</v>
      </c>
      <c r="L1157" s="20" t="s">
        <v>44</v>
      </c>
      <c r="M1157" s="20" t="s">
        <v>28</v>
      </c>
      <c r="N1157" s="20">
        <v>1</v>
      </c>
      <c r="O1157" s="20" t="s">
        <v>28</v>
      </c>
      <c r="P1157" s="20">
        <v>0.6351</v>
      </c>
    </row>
    <row r="1158" spans="1:16" x14ac:dyDescent="0.2">
      <c r="A1158" t="s">
        <v>154</v>
      </c>
      <c r="B1158">
        <v>44</v>
      </c>
      <c r="G1158" s="20" t="s">
        <v>49</v>
      </c>
      <c r="H1158" s="20" t="s">
        <v>28</v>
      </c>
      <c r="I1158" s="20" t="s">
        <v>28</v>
      </c>
      <c r="J1158" s="20">
        <v>0.5625</v>
      </c>
      <c r="K1158" s="20">
        <v>1</v>
      </c>
      <c r="L1158" s="20" t="s">
        <v>33</v>
      </c>
      <c r="M1158" s="20" t="s">
        <v>28</v>
      </c>
      <c r="N1158" s="20">
        <v>1</v>
      </c>
      <c r="O1158" s="20" t="s">
        <v>28</v>
      </c>
      <c r="P1158" s="20">
        <v>0.8841</v>
      </c>
    </row>
    <row r="1159" spans="1:16" x14ac:dyDescent="0.2">
      <c r="A1159" t="s">
        <v>154</v>
      </c>
      <c r="B1159">
        <v>45</v>
      </c>
      <c r="G1159" s="20" t="s">
        <v>29</v>
      </c>
      <c r="H1159" s="20" t="s">
        <v>28</v>
      </c>
      <c r="I1159" s="20" t="s">
        <v>35</v>
      </c>
      <c r="J1159" s="20">
        <v>0.75319999999999998</v>
      </c>
      <c r="K1159" s="20">
        <v>0</v>
      </c>
      <c r="L1159" s="20" t="s">
        <v>48</v>
      </c>
      <c r="M1159" s="20" t="s">
        <v>35</v>
      </c>
      <c r="N1159" s="20">
        <v>1</v>
      </c>
      <c r="O1159" s="20" t="s">
        <v>35</v>
      </c>
      <c r="P1159" s="20">
        <v>0.83309999999999995</v>
      </c>
    </row>
    <row r="1160" spans="1:16" x14ac:dyDescent="0.2">
      <c r="A1160" t="s">
        <v>154</v>
      </c>
      <c r="B1160">
        <v>46</v>
      </c>
      <c r="G1160" s="20" t="s">
        <v>42</v>
      </c>
      <c r="H1160" s="20" t="s">
        <v>28</v>
      </c>
      <c r="I1160" s="20" t="s">
        <v>28</v>
      </c>
      <c r="J1160" s="20">
        <v>1.3141</v>
      </c>
      <c r="K1160" s="20">
        <v>1</v>
      </c>
      <c r="L1160" s="20" t="s">
        <v>44</v>
      </c>
      <c r="M1160" s="20" t="s">
        <v>35</v>
      </c>
      <c r="N1160" s="20">
        <v>1</v>
      </c>
      <c r="O1160" s="20" t="s">
        <v>35</v>
      </c>
      <c r="P1160" s="20">
        <v>1.0496000000000001</v>
      </c>
    </row>
    <row r="1161" spans="1:16" x14ac:dyDescent="0.2">
      <c r="A1161" t="s">
        <v>154</v>
      </c>
      <c r="B1161">
        <v>47</v>
      </c>
      <c r="G1161" s="20" t="s">
        <v>29</v>
      </c>
      <c r="H1161" s="20" t="s">
        <v>35</v>
      </c>
      <c r="I1161" s="20" t="s">
        <v>35</v>
      </c>
      <c r="J1161" s="20">
        <v>0.42080000000000001</v>
      </c>
      <c r="K1161" s="20">
        <v>1</v>
      </c>
      <c r="L1161" s="20" t="s">
        <v>39</v>
      </c>
      <c r="M1161" s="20" t="s">
        <v>28</v>
      </c>
      <c r="N1161" s="20">
        <v>1</v>
      </c>
      <c r="O1161" s="20" t="s">
        <v>28</v>
      </c>
      <c r="P1161" s="20">
        <v>1.1987000000000001</v>
      </c>
    </row>
    <row r="1162" spans="1:16" x14ac:dyDescent="0.2">
      <c r="A1162" t="s">
        <v>154</v>
      </c>
      <c r="B1162">
        <v>48</v>
      </c>
      <c r="G1162" s="20" t="s">
        <v>42</v>
      </c>
      <c r="H1162" s="20" t="s">
        <v>35</v>
      </c>
      <c r="I1162" s="20" t="s">
        <v>35</v>
      </c>
      <c r="J1162" s="20">
        <v>0.74180000000000001</v>
      </c>
      <c r="K1162" s="20">
        <v>1</v>
      </c>
      <c r="L1162" s="20" t="s">
        <v>41</v>
      </c>
      <c r="M1162" s="20" t="s">
        <v>28</v>
      </c>
      <c r="N1162" s="20">
        <v>1</v>
      </c>
      <c r="O1162" s="20" t="s">
        <v>28</v>
      </c>
      <c r="P1162" s="20">
        <v>0.64910000000000001</v>
      </c>
    </row>
    <row r="1163" spans="1:16" x14ac:dyDescent="0.2">
      <c r="A1163" t="s">
        <v>0</v>
      </c>
      <c r="B1163" t="s">
        <v>11</v>
      </c>
      <c r="C1163" t="s">
        <v>12</v>
      </c>
      <c r="D1163" t="s">
        <v>13</v>
      </c>
      <c r="E1163" t="s">
        <v>14</v>
      </c>
      <c r="F1163" t="s">
        <v>15</v>
      </c>
      <c r="G1163" t="s">
        <v>16</v>
      </c>
      <c r="H1163" t="s">
        <v>17</v>
      </c>
      <c r="I1163" t="s">
        <v>18</v>
      </c>
      <c r="J1163" t="s">
        <v>19</v>
      </c>
      <c r="K1163" t="s">
        <v>20</v>
      </c>
      <c r="L1163" t="s">
        <v>21</v>
      </c>
      <c r="M1163" t="s">
        <v>22</v>
      </c>
      <c r="N1163" t="s">
        <v>23</v>
      </c>
      <c r="O1163" t="s">
        <v>24</v>
      </c>
      <c r="P1163" t="s">
        <v>25</v>
      </c>
    </row>
    <row r="1164" spans="1:16" x14ac:dyDescent="0.2">
      <c r="A1164" t="s">
        <v>155</v>
      </c>
      <c r="B1164">
        <v>1</v>
      </c>
      <c r="C1164" s="20" t="s">
        <v>27</v>
      </c>
      <c r="D1164" s="20" t="s">
        <v>28</v>
      </c>
      <c r="E1164" s="20" t="s">
        <v>29</v>
      </c>
      <c r="F1164" s="20" t="s">
        <v>28</v>
      </c>
      <c r="G1164" s="20" t="s">
        <v>29</v>
      </c>
      <c r="H1164" s="20" t="s">
        <v>28</v>
      </c>
      <c r="I1164" s="20" t="s">
        <v>28</v>
      </c>
      <c r="J1164" s="20">
        <v>4.1078000000000001</v>
      </c>
      <c r="K1164" s="20">
        <v>1</v>
      </c>
      <c r="L1164" s="20" t="s">
        <v>27</v>
      </c>
      <c r="M1164" s="20" t="s">
        <v>28</v>
      </c>
      <c r="N1164" s="20">
        <v>1</v>
      </c>
      <c r="O1164" s="20" t="s">
        <v>28</v>
      </c>
      <c r="P1164" s="20">
        <v>0.88249999999999995</v>
      </c>
    </row>
    <row r="1165" spans="1:16" x14ac:dyDescent="0.2">
      <c r="A1165" t="s">
        <v>155</v>
      </c>
      <c r="B1165">
        <v>2</v>
      </c>
      <c r="C1165" s="20" t="s">
        <v>30</v>
      </c>
      <c r="D1165" s="20" t="s">
        <v>28</v>
      </c>
      <c r="E1165" s="20" t="s">
        <v>31</v>
      </c>
      <c r="F1165" s="20" t="s">
        <v>28</v>
      </c>
      <c r="G1165" s="20" t="s">
        <v>40</v>
      </c>
      <c r="H1165" s="20" t="s">
        <v>28</v>
      </c>
      <c r="I1165" s="20" t="s">
        <v>28</v>
      </c>
      <c r="J1165" s="20">
        <v>2.0931999999999999</v>
      </c>
      <c r="K1165" s="20">
        <v>1</v>
      </c>
      <c r="L1165" s="20" t="s">
        <v>32</v>
      </c>
      <c r="M1165" s="20" t="s">
        <v>28</v>
      </c>
      <c r="N1165" s="20">
        <v>1</v>
      </c>
      <c r="O1165" s="20" t="s">
        <v>28</v>
      </c>
      <c r="P1165" s="20">
        <v>0.51770000000000005</v>
      </c>
    </row>
    <row r="1166" spans="1:16" x14ac:dyDescent="0.2">
      <c r="A1166" t="s">
        <v>155</v>
      </c>
      <c r="B1166">
        <v>3</v>
      </c>
      <c r="C1166" s="20" t="s">
        <v>30</v>
      </c>
      <c r="D1166" s="20" t="s">
        <v>28</v>
      </c>
      <c r="E1166" s="20" t="s">
        <v>32</v>
      </c>
      <c r="F1166" s="20" t="s">
        <v>28</v>
      </c>
      <c r="G1166" s="20" t="s">
        <v>41</v>
      </c>
      <c r="H1166" s="20" t="s">
        <v>28</v>
      </c>
      <c r="I1166" s="20" t="s">
        <v>28</v>
      </c>
      <c r="J1166" s="20">
        <v>1.0141</v>
      </c>
      <c r="K1166" s="20">
        <v>1</v>
      </c>
      <c r="L1166" s="20" t="s">
        <v>34</v>
      </c>
      <c r="M1166" s="20" t="s">
        <v>28</v>
      </c>
      <c r="N1166" s="20">
        <v>1</v>
      </c>
      <c r="O1166" s="20" t="s">
        <v>28</v>
      </c>
      <c r="P1166" s="20">
        <v>0.38429999999999997</v>
      </c>
    </row>
    <row r="1167" spans="1:16" x14ac:dyDescent="0.2">
      <c r="A1167" t="s">
        <v>155</v>
      </c>
      <c r="B1167">
        <v>4</v>
      </c>
      <c r="C1167" s="20" t="s">
        <v>33</v>
      </c>
      <c r="D1167" s="20" t="s">
        <v>28</v>
      </c>
      <c r="E1167" s="20" t="s">
        <v>27</v>
      </c>
      <c r="F1167" s="20" t="s">
        <v>28</v>
      </c>
      <c r="G1167" s="20" t="s">
        <v>29</v>
      </c>
      <c r="H1167" s="20" t="s">
        <v>28</v>
      </c>
      <c r="I1167" s="20" t="s">
        <v>28</v>
      </c>
      <c r="J1167" s="20">
        <v>1.7353000000000001</v>
      </c>
      <c r="K1167" s="20">
        <v>1</v>
      </c>
      <c r="L1167" s="20" t="s">
        <v>29</v>
      </c>
      <c r="M1167" s="20" t="s">
        <v>28</v>
      </c>
      <c r="N1167" s="20">
        <v>1</v>
      </c>
      <c r="O1167" s="20" t="s">
        <v>28</v>
      </c>
      <c r="P1167" s="20">
        <v>0.57320000000000004</v>
      </c>
    </row>
    <row r="1168" spans="1:16" x14ac:dyDescent="0.2">
      <c r="A1168" t="s">
        <v>155</v>
      </c>
      <c r="B1168">
        <v>5</v>
      </c>
      <c r="C1168" s="20" t="s">
        <v>34</v>
      </c>
      <c r="D1168" s="20" t="s">
        <v>28</v>
      </c>
      <c r="E1168" s="20" t="s">
        <v>31</v>
      </c>
      <c r="F1168" s="20" t="s">
        <v>35</v>
      </c>
      <c r="G1168" s="20" t="s">
        <v>42</v>
      </c>
      <c r="H1168" s="20" t="s">
        <v>28</v>
      </c>
      <c r="I1168" s="20" t="s">
        <v>28</v>
      </c>
      <c r="J1168" s="20">
        <v>0.98480000000000001</v>
      </c>
      <c r="K1168" s="20">
        <v>1</v>
      </c>
      <c r="L1168" s="20" t="s">
        <v>50</v>
      </c>
      <c r="M1168" s="20" t="s">
        <v>28</v>
      </c>
      <c r="N1168" s="20">
        <v>1</v>
      </c>
      <c r="O1168" s="20" t="s">
        <v>28</v>
      </c>
      <c r="P1168" s="20">
        <v>1.1254999999999999</v>
      </c>
    </row>
    <row r="1169" spans="1:16" x14ac:dyDescent="0.2">
      <c r="A1169" t="s">
        <v>155</v>
      </c>
      <c r="B1169">
        <v>6</v>
      </c>
      <c r="C1169" s="20" t="s">
        <v>33</v>
      </c>
      <c r="D1169" s="20" t="s">
        <v>35</v>
      </c>
      <c r="E1169" s="20" t="s">
        <v>30</v>
      </c>
      <c r="F1169" s="20" t="s">
        <v>28</v>
      </c>
      <c r="G1169" s="20" t="s">
        <v>29</v>
      </c>
      <c r="H1169" s="20" t="s">
        <v>35</v>
      </c>
      <c r="I1169" s="20" t="s">
        <v>35</v>
      </c>
      <c r="J1169" s="20">
        <v>0.63009999999999999</v>
      </c>
      <c r="K1169" s="20">
        <v>1</v>
      </c>
      <c r="L1169" s="20" t="s">
        <v>50</v>
      </c>
      <c r="M1169" s="20" t="s">
        <v>28</v>
      </c>
      <c r="N1169" s="20">
        <v>1</v>
      </c>
      <c r="O1169" s="20" t="s">
        <v>28</v>
      </c>
      <c r="P1169" s="20">
        <v>0.78459999999999996</v>
      </c>
    </row>
    <row r="1170" spans="1:16" x14ac:dyDescent="0.2">
      <c r="A1170" t="s">
        <v>155</v>
      </c>
      <c r="B1170">
        <v>7</v>
      </c>
      <c r="C1170" s="20" t="s">
        <v>34</v>
      </c>
      <c r="D1170" s="20" t="s">
        <v>35</v>
      </c>
      <c r="E1170" s="20" t="s">
        <v>30</v>
      </c>
      <c r="F1170" s="20" t="s">
        <v>28</v>
      </c>
      <c r="G1170" s="20" t="s">
        <v>43</v>
      </c>
      <c r="H1170" s="20" t="s">
        <v>28</v>
      </c>
      <c r="I1170" s="20" t="s">
        <v>28</v>
      </c>
      <c r="J1170" s="20">
        <v>1.0318000000000001</v>
      </c>
      <c r="K1170" s="20">
        <v>1</v>
      </c>
      <c r="L1170" s="20" t="s">
        <v>32</v>
      </c>
      <c r="M1170" s="20" t="s">
        <v>28</v>
      </c>
      <c r="N1170" s="20">
        <v>1</v>
      </c>
      <c r="O1170" s="20" t="s">
        <v>28</v>
      </c>
      <c r="P1170" s="20">
        <v>1.1901999999999999</v>
      </c>
    </row>
    <row r="1171" spans="1:16" x14ac:dyDescent="0.2">
      <c r="A1171" t="s">
        <v>155</v>
      </c>
      <c r="B1171">
        <v>8</v>
      </c>
      <c r="C1171" s="20" t="s">
        <v>36</v>
      </c>
      <c r="D1171" s="20" t="s">
        <v>28</v>
      </c>
      <c r="E1171" s="20" t="s">
        <v>37</v>
      </c>
      <c r="F1171" s="20" t="s">
        <v>28</v>
      </c>
      <c r="G1171" s="20" t="s">
        <v>29</v>
      </c>
      <c r="H1171" s="20" t="s">
        <v>35</v>
      </c>
      <c r="I1171" s="20" t="s">
        <v>35</v>
      </c>
      <c r="J1171" s="20">
        <v>0.71589999999999998</v>
      </c>
      <c r="K1171" s="20">
        <v>1</v>
      </c>
      <c r="L1171" s="20" t="s">
        <v>50</v>
      </c>
      <c r="M1171" s="20" t="s">
        <v>35</v>
      </c>
      <c r="N1171" s="20">
        <v>1</v>
      </c>
      <c r="O1171" s="20" t="s">
        <v>35</v>
      </c>
      <c r="P1171" s="20">
        <v>1.1946000000000001</v>
      </c>
    </row>
    <row r="1172" spans="1:16" x14ac:dyDescent="0.2">
      <c r="A1172" t="s">
        <v>155</v>
      </c>
      <c r="B1172">
        <v>9</v>
      </c>
      <c r="C1172" s="20" t="s">
        <v>36</v>
      </c>
      <c r="D1172" s="20" t="s">
        <v>28</v>
      </c>
      <c r="E1172" s="20" t="s">
        <v>38</v>
      </c>
      <c r="F1172" s="20" t="s">
        <v>28</v>
      </c>
      <c r="G1172" s="20" t="s">
        <v>36</v>
      </c>
      <c r="H1172" s="20" t="s">
        <v>28</v>
      </c>
      <c r="I1172" s="20" t="s">
        <v>28</v>
      </c>
      <c r="J1172" s="20">
        <v>0.81459999999999999</v>
      </c>
      <c r="K1172" s="20">
        <v>1</v>
      </c>
      <c r="L1172" s="20" t="s">
        <v>48</v>
      </c>
      <c r="M1172" s="20" t="s">
        <v>28</v>
      </c>
      <c r="N1172" s="20">
        <v>1</v>
      </c>
      <c r="O1172" s="20" t="s">
        <v>28</v>
      </c>
      <c r="P1172" s="20">
        <v>1.0417000000000001</v>
      </c>
    </row>
    <row r="1173" spans="1:16" x14ac:dyDescent="0.2">
      <c r="A1173" t="s">
        <v>155</v>
      </c>
      <c r="B1173">
        <v>10</v>
      </c>
      <c r="C1173" s="20" t="s">
        <v>39</v>
      </c>
      <c r="D1173" s="20" t="s">
        <v>28</v>
      </c>
      <c r="E1173" s="20" t="s">
        <v>34</v>
      </c>
      <c r="F1173" s="20" t="s">
        <v>28</v>
      </c>
      <c r="G1173" s="20" t="s">
        <v>29</v>
      </c>
      <c r="H1173" s="20" t="s">
        <v>35</v>
      </c>
      <c r="I1173" s="20" t="s">
        <v>35</v>
      </c>
      <c r="J1173" s="20">
        <v>0.6482</v>
      </c>
      <c r="K1173" s="20">
        <v>1</v>
      </c>
      <c r="L1173" s="20" t="s">
        <v>32</v>
      </c>
      <c r="M1173" s="20" t="s">
        <v>35</v>
      </c>
      <c r="N1173" s="20">
        <v>0</v>
      </c>
      <c r="O1173" s="20" t="s">
        <v>28</v>
      </c>
      <c r="P1173" s="20">
        <v>1.5723</v>
      </c>
    </row>
    <row r="1174" spans="1:16" x14ac:dyDescent="0.2">
      <c r="A1174" t="s">
        <v>155</v>
      </c>
      <c r="B1174">
        <v>11</v>
      </c>
      <c r="G1174" s="20" t="s">
        <v>44</v>
      </c>
      <c r="H1174" s="20" t="s">
        <v>28</v>
      </c>
      <c r="I1174" s="20" t="s">
        <v>28</v>
      </c>
      <c r="J1174" s="20">
        <v>0.74509999999999998</v>
      </c>
      <c r="K1174" s="20">
        <v>1</v>
      </c>
      <c r="L1174" s="20" t="s">
        <v>47</v>
      </c>
      <c r="M1174" s="20" t="s">
        <v>28</v>
      </c>
      <c r="N1174" s="20">
        <v>1</v>
      </c>
      <c r="O1174" s="20" t="s">
        <v>28</v>
      </c>
      <c r="P1174" s="20">
        <v>1.1868000000000001</v>
      </c>
    </row>
    <row r="1175" spans="1:16" x14ac:dyDescent="0.2">
      <c r="A1175" t="s">
        <v>155</v>
      </c>
      <c r="B1175">
        <v>12</v>
      </c>
      <c r="G1175" s="20" t="s">
        <v>44</v>
      </c>
      <c r="H1175" s="20" t="s">
        <v>28</v>
      </c>
      <c r="I1175" s="20" t="s">
        <v>28</v>
      </c>
      <c r="J1175" s="20">
        <v>0.75829999999999997</v>
      </c>
      <c r="K1175" s="20">
        <v>1</v>
      </c>
      <c r="L1175" s="20" t="s">
        <v>39</v>
      </c>
      <c r="M1175" s="20" t="s">
        <v>28</v>
      </c>
      <c r="N1175" s="20">
        <v>1</v>
      </c>
      <c r="O1175" s="20" t="s">
        <v>28</v>
      </c>
      <c r="P1175" s="20">
        <v>0.59040000000000004</v>
      </c>
    </row>
    <row r="1176" spans="1:16" x14ac:dyDescent="0.2">
      <c r="A1176" t="s">
        <v>155</v>
      </c>
      <c r="B1176">
        <v>13</v>
      </c>
      <c r="G1176" s="20" t="s">
        <v>40</v>
      </c>
      <c r="H1176" s="20" t="s">
        <v>28</v>
      </c>
      <c r="I1176" s="20" t="s">
        <v>28</v>
      </c>
      <c r="J1176" s="20">
        <v>0.60319999999999996</v>
      </c>
      <c r="K1176" s="20">
        <v>1</v>
      </c>
      <c r="L1176" s="20" t="s">
        <v>30</v>
      </c>
      <c r="M1176" s="20" t="s">
        <v>28</v>
      </c>
      <c r="N1176" s="20">
        <v>1</v>
      </c>
      <c r="O1176" s="20" t="s">
        <v>28</v>
      </c>
      <c r="P1176" s="20">
        <v>0.52090000000000003</v>
      </c>
    </row>
    <row r="1177" spans="1:16" x14ac:dyDescent="0.2">
      <c r="A1177" t="s">
        <v>155</v>
      </c>
      <c r="B1177">
        <v>14</v>
      </c>
      <c r="G1177" s="20" t="s">
        <v>45</v>
      </c>
      <c r="H1177" s="20" t="s">
        <v>28</v>
      </c>
      <c r="I1177" s="20" t="s">
        <v>28</v>
      </c>
      <c r="J1177" s="20">
        <v>0.52559999999999996</v>
      </c>
      <c r="K1177" s="20">
        <v>1</v>
      </c>
      <c r="L1177" s="20" t="s">
        <v>47</v>
      </c>
      <c r="M1177" s="20" t="s">
        <v>35</v>
      </c>
      <c r="N1177" s="20">
        <v>1</v>
      </c>
      <c r="O1177" s="20" t="s">
        <v>35</v>
      </c>
      <c r="P1177" s="20">
        <v>0.92249999999999999</v>
      </c>
    </row>
    <row r="1178" spans="1:16" x14ac:dyDescent="0.2">
      <c r="A1178" t="s">
        <v>155</v>
      </c>
      <c r="B1178">
        <v>15</v>
      </c>
      <c r="G1178" s="20" t="s">
        <v>40</v>
      </c>
      <c r="H1178" s="20" t="s">
        <v>35</v>
      </c>
      <c r="I1178" s="20" t="s">
        <v>35</v>
      </c>
      <c r="J1178" s="20">
        <v>0.63360000000000005</v>
      </c>
      <c r="K1178" s="20">
        <v>1</v>
      </c>
      <c r="L1178" s="20" t="s">
        <v>50</v>
      </c>
      <c r="M1178" s="20" t="s">
        <v>28</v>
      </c>
      <c r="N1178" s="20">
        <v>1</v>
      </c>
      <c r="O1178" s="20" t="s">
        <v>28</v>
      </c>
      <c r="P1178" s="20">
        <v>1.2948999999999999</v>
      </c>
    </row>
    <row r="1179" spans="1:16" x14ac:dyDescent="0.2">
      <c r="A1179" t="s">
        <v>155</v>
      </c>
      <c r="B1179">
        <v>16</v>
      </c>
      <c r="G1179" s="20" t="s">
        <v>45</v>
      </c>
      <c r="H1179" s="20" t="s">
        <v>35</v>
      </c>
      <c r="I1179" s="20" t="s">
        <v>35</v>
      </c>
      <c r="J1179" s="20">
        <v>0.71199999999999997</v>
      </c>
      <c r="K1179" s="20">
        <v>1</v>
      </c>
      <c r="L1179" s="20" t="s">
        <v>40</v>
      </c>
      <c r="M1179" s="20" t="s">
        <v>28</v>
      </c>
      <c r="N1179" s="20">
        <v>1</v>
      </c>
      <c r="O1179" s="20" t="s">
        <v>28</v>
      </c>
      <c r="P1179" s="20">
        <v>1.2281</v>
      </c>
    </row>
    <row r="1180" spans="1:16" x14ac:dyDescent="0.2">
      <c r="A1180" t="s">
        <v>155</v>
      </c>
      <c r="B1180">
        <v>17</v>
      </c>
      <c r="G1180" s="20" t="s">
        <v>41</v>
      </c>
      <c r="H1180" s="20" t="s">
        <v>28</v>
      </c>
      <c r="I1180" s="20" t="s">
        <v>28</v>
      </c>
      <c r="J1180" s="20">
        <v>0.70440000000000003</v>
      </c>
      <c r="K1180" s="20">
        <v>1</v>
      </c>
      <c r="L1180" s="20" t="s">
        <v>47</v>
      </c>
      <c r="M1180" s="20" t="s">
        <v>35</v>
      </c>
      <c r="N1180" s="20">
        <v>0</v>
      </c>
      <c r="O1180" s="20" t="s">
        <v>28</v>
      </c>
      <c r="P1180" s="20">
        <v>1.6548</v>
      </c>
    </row>
    <row r="1181" spans="1:16" x14ac:dyDescent="0.2">
      <c r="A1181" t="s">
        <v>155</v>
      </c>
      <c r="B1181">
        <v>18</v>
      </c>
      <c r="G1181" s="20" t="s">
        <v>45</v>
      </c>
      <c r="H1181" s="20" t="s">
        <v>35</v>
      </c>
      <c r="I1181" s="20" t="s">
        <v>35</v>
      </c>
      <c r="J1181" s="20">
        <v>0.58189999999999997</v>
      </c>
      <c r="K1181" s="20">
        <v>1</v>
      </c>
      <c r="L1181" s="20" t="s">
        <v>50</v>
      </c>
      <c r="M1181" s="20" t="s">
        <v>35</v>
      </c>
      <c r="N1181" s="20">
        <v>1</v>
      </c>
      <c r="O1181" s="20" t="s">
        <v>35</v>
      </c>
      <c r="P1181" s="20">
        <v>1.0086999999999999</v>
      </c>
    </row>
    <row r="1182" spans="1:16" x14ac:dyDescent="0.2">
      <c r="A1182" t="s">
        <v>155</v>
      </c>
      <c r="B1182">
        <v>19</v>
      </c>
      <c r="G1182" s="20" t="s">
        <v>27</v>
      </c>
      <c r="H1182" s="20" t="s">
        <v>28</v>
      </c>
      <c r="I1182" s="20" t="s">
        <v>28</v>
      </c>
      <c r="J1182" s="20">
        <v>0.62970000000000004</v>
      </c>
      <c r="K1182" s="20">
        <v>1</v>
      </c>
      <c r="L1182" s="20" t="s">
        <v>30</v>
      </c>
      <c r="M1182" s="20" t="s">
        <v>28</v>
      </c>
      <c r="N1182" s="20">
        <v>1</v>
      </c>
      <c r="O1182" s="20" t="s">
        <v>28</v>
      </c>
      <c r="P1182" s="20">
        <v>1.4512</v>
      </c>
    </row>
    <row r="1183" spans="1:16" x14ac:dyDescent="0.2">
      <c r="A1183" t="s">
        <v>155</v>
      </c>
      <c r="B1183">
        <v>20</v>
      </c>
      <c r="G1183" s="20" t="s">
        <v>27</v>
      </c>
      <c r="H1183" s="20" t="s">
        <v>28</v>
      </c>
      <c r="I1183" s="20" t="s">
        <v>28</v>
      </c>
      <c r="J1183" s="20">
        <v>0.79710000000000003</v>
      </c>
      <c r="K1183" s="20">
        <v>1</v>
      </c>
      <c r="L1183" s="20" t="s">
        <v>33</v>
      </c>
      <c r="M1183" s="20" t="s">
        <v>28</v>
      </c>
      <c r="N1183" s="20">
        <v>1</v>
      </c>
      <c r="O1183" s="20" t="s">
        <v>28</v>
      </c>
      <c r="P1183" s="20">
        <v>0.68640000000000001</v>
      </c>
    </row>
    <row r="1184" spans="1:16" x14ac:dyDescent="0.2">
      <c r="A1184" t="s">
        <v>155</v>
      </c>
      <c r="B1184">
        <v>21</v>
      </c>
      <c r="G1184" s="20" t="s">
        <v>27</v>
      </c>
      <c r="H1184" s="20" t="s">
        <v>35</v>
      </c>
      <c r="I1184" s="20" t="s">
        <v>35</v>
      </c>
      <c r="J1184" s="20">
        <v>0.63539999999999996</v>
      </c>
      <c r="K1184" s="20">
        <v>1</v>
      </c>
      <c r="L1184" s="20" t="s">
        <v>38</v>
      </c>
      <c r="M1184" s="20" t="s">
        <v>28</v>
      </c>
      <c r="N1184" s="20">
        <v>1</v>
      </c>
      <c r="O1184" s="20" t="s">
        <v>28</v>
      </c>
      <c r="P1184" s="20">
        <v>0.70150000000000001</v>
      </c>
    </row>
    <row r="1185" spans="1:16" x14ac:dyDescent="0.2">
      <c r="A1185" t="s">
        <v>155</v>
      </c>
      <c r="B1185">
        <v>22</v>
      </c>
      <c r="G1185" s="20" t="s">
        <v>36</v>
      </c>
      <c r="H1185" s="20" t="s">
        <v>28</v>
      </c>
      <c r="I1185" s="20" t="s">
        <v>28</v>
      </c>
      <c r="J1185" s="20">
        <v>0.9224</v>
      </c>
      <c r="K1185" s="20">
        <v>1</v>
      </c>
      <c r="L1185" s="20" t="s">
        <v>30</v>
      </c>
      <c r="M1185" s="20" t="s">
        <v>35</v>
      </c>
      <c r="N1185" s="20">
        <v>1</v>
      </c>
      <c r="O1185" s="20" t="s">
        <v>35</v>
      </c>
      <c r="P1185" s="20">
        <v>1.5165999999999999</v>
      </c>
    </row>
    <row r="1186" spans="1:16" x14ac:dyDescent="0.2">
      <c r="A1186" t="s">
        <v>155</v>
      </c>
      <c r="B1186">
        <v>23</v>
      </c>
      <c r="G1186" s="20" t="s">
        <v>46</v>
      </c>
      <c r="H1186" s="20" t="s">
        <v>28</v>
      </c>
      <c r="I1186" s="20" t="s">
        <v>35</v>
      </c>
      <c r="J1186" s="20">
        <v>0.52059999999999995</v>
      </c>
      <c r="K1186" s="20">
        <v>0</v>
      </c>
      <c r="L1186" s="20" t="s">
        <v>43</v>
      </c>
      <c r="M1186" s="20" t="s">
        <v>28</v>
      </c>
      <c r="N1186" s="20">
        <v>1</v>
      </c>
      <c r="O1186" s="20" t="s">
        <v>28</v>
      </c>
      <c r="P1186" s="20">
        <v>1.1892</v>
      </c>
    </row>
    <row r="1187" spans="1:16" x14ac:dyDescent="0.2">
      <c r="A1187" t="s">
        <v>155</v>
      </c>
      <c r="B1187">
        <v>24</v>
      </c>
      <c r="G1187" s="20" t="s">
        <v>38</v>
      </c>
      <c r="H1187" s="20" t="s">
        <v>28</v>
      </c>
      <c r="I1187" s="20" t="s">
        <v>28</v>
      </c>
      <c r="J1187" s="20">
        <v>2.8136999999999999</v>
      </c>
      <c r="K1187" s="20">
        <v>1</v>
      </c>
      <c r="L1187" s="20" t="s">
        <v>34</v>
      </c>
      <c r="M1187" s="20" t="s">
        <v>28</v>
      </c>
      <c r="N1187" s="20">
        <v>1</v>
      </c>
      <c r="O1187" s="20" t="s">
        <v>28</v>
      </c>
      <c r="P1187" s="20">
        <v>0.92379999999999995</v>
      </c>
    </row>
    <row r="1188" spans="1:16" x14ac:dyDescent="0.2">
      <c r="A1188" t="s">
        <v>155</v>
      </c>
      <c r="B1188">
        <v>25</v>
      </c>
      <c r="G1188" s="20" t="s">
        <v>46</v>
      </c>
      <c r="H1188" s="20" t="s">
        <v>35</v>
      </c>
      <c r="I1188" s="20" t="s">
        <v>35</v>
      </c>
      <c r="J1188" s="20">
        <v>0.73070000000000002</v>
      </c>
      <c r="K1188" s="20">
        <v>1</v>
      </c>
      <c r="L1188" s="20" t="s">
        <v>30</v>
      </c>
      <c r="M1188" s="20" t="s">
        <v>35</v>
      </c>
      <c r="N1188" s="20">
        <v>1</v>
      </c>
      <c r="O1188" s="20" t="s">
        <v>35</v>
      </c>
      <c r="P1188" s="20">
        <v>0.88100000000000001</v>
      </c>
    </row>
    <row r="1189" spans="1:16" x14ac:dyDescent="0.2">
      <c r="A1189" t="s">
        <v>155</v>
      </c>
      <c r="B1189">
        <v>26</v>
      </c>
      <c r="G1189" s="20" t="s">
        <v>47</v>
      </c>
      <c r="H1189" s="20" t="s">
        <v>28</v>
      </c>
      <c r="I1189" s="20" t="s">
        <v>35</v>
      </c>
      <c r="J1189" s="20">
        <v>0.91149999999999998</v>
      </c>
      <c r="K1189" s="20">
        <v>0</v>
      </c>
      <c r="L1189" s="20" t="s">
        <v>49</v>
      </c>
      <c r="M1189" s="20" t="s">
        <v>28</v>
      </c>
      <c r="N1189" s="20">
        <v>1</v>
      </c>
      <c r="O1189" s="20" t="s">
        <v>28</v>
      </c>
      <c r="P1189" s="20">
        <v>0.68600000000000005</v>
      </c>
    </row>
    <row r="1190" spans="1:16" x14ac:dyDescent="0.2">
      <c r="A1190" t="s">
        <v>155</v>
      </c>
      <c r="B1190">
        <v>27</v>
      </c>
      <c r="G1190" s="20" t="s">
        <v>27</v>
      </c>
      <c r="H1190" s="20" t="s">
        <v>28</v>
      </c>
      <c r="I1190" s="20" t="s">
        <v>28</v>
      </c>
      <c r="J1190" s="20">
        <v>1.3777999999999999</v>
      </c>
      <c r="K1190" s="20">
        <v>1</v>
      </c>
      <c r="L1190" s="20" t="s">
        <v>34</v>
      </c>
      <c r="M1190" s="20" t="s">
        <v>35</v>
      </c>
      <c r="N1190" s="20">
        <v>1</v>
      </c>
      <c r="O1190" s="20" t="s">
        <v>35</v>
      </c>
      <c r="P1190" s="20">
        <v>0.91830000000000001</v>
      </c>
    </row>
    <row r="1191" spans="1:16" x14ac:dyDescent="0.2">
      <c r="A1191" t="s">
        <v>155</v>
      </c>
      <c r="B1191">
        <v>28</v>
      </c>
      <c r="G1191" s="20" t="s">
        <v>47</v>
      </c>
      <c r="H1191" s="20" t="s">
        <v>35</v>
      </c>
      <c r="I1191" s="20" t="s">
        <v>28</v>
      </c>
      <c r="J1191" s="20">
        <v>1.9096</v>
      </c>
      <c r="K1191" s="20">
        <v>0</v>
      </c>
      <c r="L1191" s="20" t="s">
        <v>30</v>
      </c>
      <c r="M1191" s="20" t="s">
        <v>35</v>
      </c>
      <c r="N1191" s="20">
        <v>1</v>
      </c>
      <c r="O1191" s="20" t="s">
        <v>35</v>
      </c>
      <c r="P1191" s="20">
        <v>1.2734000000000001</v>
      </c>
    </row>
    <row r="1192" spans="1:16" x14ac:dyDescent="0.2">
      <c r="A1192" t="s">
        <v>155</v>
      </c>
      <c r="B1192">
        <v>29</v>
      </c>
      <c r="G1192" s="20" t="s">
        <v>36</v>
      </c>
      <c r="H1192" s="20" t="s">
        <v>28</v>
      </c>
      <c r="I1192" s="20" t="s">
        <v>28</v>
      </c>
      <c r="J1192" s="20">
        <v>0.70030000000000003</v>
      </c>
      <c r="K1192" s="20">
        <v>1</v>
      </c>
      <c r="L1192" s="20" t="s">
        <v>49</v>
      </c>
      <c r="M1192" s="20" t="s">
        <v>35</v>
      </c>
      <c r="N1192" s="20">
        <v>1</v>
      </c>
      <c r="O1192" s="20" t="s">
        <v>35</v>
      </c>
      <c r="P1192" s="20">
        <v>0.86029999999999995</v>
      </c>
    </row>
    <row r="1193" spans="1:16" x14ac:dyDescent="0.2">
      <c r="A1193" t="s">
        <v>155</v>
      </c>
      <c r="B1193">
        <v>30</v>
      </c>
      <c r="G1193" s="20" t="s">
        <v>47</v>
      </c>
      <c r="H1193" s="20" t="s">
        <v>35</v>
      </c>
      <c r="I1193" s="20" t="s">
        <v>28</v>
      </c>
      <c r="J1193" s="20">
        <v>1.0226999999999999</v>
      </c>
      <c r="K1193" s="20">
        <v>0</v>
      </c>
      <c r="L1193" s="20" t="s">
        <v>38</v>
      </c>
      <c r="M1193" s="20" t="s">
        <v>28</v>
      </c>
      <c r="N1193" s="20">
        <v>1</v>
      </c>
      <c r="O1193" s="20" t="s">
        <v>28</v>
      </c>
      <c r="P1193" s="20">
        <v>0.79649999999999999</v>
      </c>
    </row>
    <row r="1194" spans="1:16" x14ac:dyDescent="0.2">
      <c r="A1194" t="s">
        <v>155</v>
      </c>
      <c r="B1194">
        <v>31</v>
      </c>
      <c r="G1194" s="20" t="s">
        <v>44</v>
      </c>
      <c r="H1194" s="20" t="s">
        <v>28</v>
      </c>
      <c r="I1194" s="20" t="s">
        <v>28</v>
      </c>
      <c r="J1194" s="20">
        <v>2.6446999999999998</v>
      </c>
      <c r="K1194" s="20">
        <v>1</v>
      </c>
      <c r="L1194" s="20" t="s">
        <v>48</v>
      </c>
      <c r="M1194" s="20" t="s">
        <v>28</v>
      </c>
      <c r="N1194" s="20">
        <v>1</v>
      </c>
      <c r="O1194" s="20" t="s">
        <v>28</v>
      </c>
      <c r="P1194" s="20">
        <v>1.1017999999999999</v>
      </c>
    </row>
    <row r="1195" spans="1:16" x14ac:dyDescent="0.2">
      <c r="A1195" t="s">
        <v>155</v>
      </c>
      <c r="B1195">
        <v>32</v>
      </c>
      <c r="G1195" s="20" t="s">
        <v>42</v>
      </c>
      <c r="H1195" s="20" t="s">
        <v>28</v>
      </c>
      <c r="I1195" s="20" t="s">
        <v>28</v>
      </c>
      <c r="J1195" s="20">
        <v>2.4481999999999999</v>
      </c>
      <c r="K1195" s="20">
        <v>1</v>
      </c>
      <c r="L1195" s="20" t="s">
        <v>42</v>
      </c>
      <c r="M1195" s="20" t="s">
        <v>28</v>
      </c>
      <c r="N1195" s="20">
        <v>1</v>
      </c>
      <c r="O1195" s="20" t="s">
        <v>28</v>
      </c>
      <c r="P1195" s="20">
        <v>0.59350000000000003</v>
      </c>
    </row>
    <row r="1196" spans="1:16" x14ac:dyDescent="0.2">
      <c r="A1196" t="s">
        <v>155</v>
      </c>
      <c r="B1196">
        <v>33</v>
      </c>
      <c r="G1196" s="20" t="s">
        <v>44</v>
      </c>
      <c r="H1196" s="20" t="s">
        <v>35</v>
      </c>
      <c r="I1196" s="20" t="s">
        <v>28</v>
      </c>
      <c r="J1196" s="20">
        <v>0.98129999999999995</v>
      </c>
      <c r="K1196" s="20">
        <v>0</v>
      </c>
      <c r="L1196" s="20" t="s">
        <v>29</v>
      </c>
      <c r="M1196" s="20" t="s">
        <v>28</v>
      </c>
      <c r="N1196" s="20">
        <v>1</v>
      </c>
      <c r="O1196" s="20" t="s">
        <v>28</v>
      </c>
      <c r="P1196" s="20">
        <v>0.68869999999999998</v>
      </c>
    </row>
    <row r="1197" spans="1:16" x14ac:dyDescent="0.2">
      <c r="A1197" t="s">
        <v>155</v>
      </c>
      <c r="B1197">
        <v>34</v>
      </c>
      <c r="G1197" s="20" t="s">
        <v>32</v>
      </c>
      <c r="H1197" s="20" t="s">
        <v>28</v>
      </c>
      <c r="I1197" s="20" t="s">
        <v>28</v>
      </c>
      <c r="J1197" s="20">
        <v>1.5225</v>
      </c>
      <c r="K1197" s="20">
        <v>1</v>
      </c>
      <c r="L1197" s="20" t="s">
        <v>47</v>
      </c>
      <c r="M1197" s="20" t="s">
        <v>28</v>
      </c>
      <c r="N1197" s="20">
        <v>1</v>
      </c>
      <c r="O1197" s="20" t="s">
        <v>28</v>
      </c>
      <c r="P1197" s="20">
        <v>0.61099999999999999</v>
      </c>
    </row>
    <row r="1198" spans="1:16" x14ac:dyDescent="0.2">
      <c r="A1198" t="s">
        <v>155</v>
      </c>
      <c r="B1198">
        <v>35</v>
      </c>
      <c r="G1198" s="20" t="s">
        <v>37</v>
      </c>
      <c r="H1198" s="20" t="s">
        <v>28</v>
      </c>
      <c r="I1198" s="20" t="s">
        <v>28</v>
      </c>
      <c r="J1198" s="20">
        <v>0.57809999999999995</v>
      </c>
      <c r="K1198" s="20">
        <v>1</v>
      </c>
      <c r="L1198" s="20" t="s">
        <v>42</v>
      </c>
      <c r="M1198" s="20" t="s">
        <v>35</v>
      </c>
      <c r="N1198" s="20">
        <v>1</v>
      </c>
      <c r="O1198" s="20" t="s">
        <v>35</v>
      </c>
      <c r="P1198" s="20">
        <v>0.71009999999999995</v>
      </c>
    </row>
    <row r="1199" spans="1:16" x14ac:dyDescent="0.2">
      <c r="A1199" t="s">
        <v>155</v>
      </c>
      <c r="B1199">
        <v>36</v>
      </c>
      <c r="G1199" s="20" t="s">
        <v>32</v>
      </c>
      <c r="H1199" s="20" t="s">
        <v>35</v>
      </c>
      <c r="I1199" s="20" t="s">
        <v>35</v>
      </c>
      <c r="J1199" s="20">
        <v>0.72919999999999996</v>
      </c>
      <c r="K1199" s="20">
        <v>1</v>
      </c>
      <c r="L1199" s="20" t="s">
        <v>29</v>
      </c>
      <c r="M1199" s="20" t="s">
        <v>35</v>
      </c>
      <c r="N1199" s="20">
        <v>1</v>
      </c>
      <c r="O1199" s="20" t="s">
        <v>35</v>
      </c>
      <c r="P1199" s="20">
        <v>0.87339999999999995</v>
      </c>
    </row>
    <row r="1200" spans="1:16" x14ac:dyDescent="0.2">
      <c r="A1200" t="s">
        <v>155</v>
      </c>
      <c r="B1200">
        <v>37</v>
      </c>
      <c r="G1200" s="20" t="s">
        <v>37</v>
      </c>
      <c r="H1200" s="20" t="s">
        <v>35</v>
      </c>
      <c r="I1200" s="20" t="s">
        <v>35</v>
      </c>
      <c r="J1200" s="20">
        <v>0.6502</v>
      </c>
      <c r="K1200" s="20">
        <v>1</v>
      </c>
      <c r="L1200" s="20" t="s">
        <v>47</v>
      </c>
      <c r="M1200" s="20" t="s">
        <v>35</v>
      </c>
      <c r="N1200" s="20">
        <v>1</v>
      </c>
      <c r="O1200" s="20" t="s">
        <v>35</v>
      </c>
      <c r="P1200" s="20">
        <v>0.4047</v>
      </c>
    </row>
    <row r="1201" spans="1:16" x14ac:dyDescent="0.2">
      <c r="A1201" t="s">
        <v>155</v>
      </c>
      <c r="B1201">
        <v>38</v>
      </c>
      <c r="G1201" s="20" t="s">
        <v>37</v>
      </c>
      <c r="H1201" s="20" t="s">
        <v>28</v>
      </c>
      <c r="I1201" s="20" t="s">
        <v>28</v>
      </c>
      <c r="J1201" s="20">
        <v>1.153</v>
      </c>
      <c r="K1201" s="20">
        <v>1</v>
      </c>
      <c r="L1201" s="20" t="s">
        <v>42</v>
      </c>
      <c r="M1201" s="20" t="s">
        <v>35</v>
      </c>
      <c r="N1201" s="20">
        <v>0</v>
      </c>
      <c r="O1201" s="20" t="s">
        <v>28</v>
      </c>
      <c r="P1201" s="20">
        <v>0.67249999999999999</v>
      </c>
    </row>
    <row r="1202" spans="1:16" x14ac:dyDescent="0.2">
      <c r="A1202" t="s">
        <v>155</v>
      </c>
      <c r="B1202">
        <v>39</v>
      </c>
      <c r="G1202" s="20" t="s">
        <v>34</v>
      </c>
      <c r="H1202" s="20" t="s">
        <v>28</v>
      </c>
      <c r="I1202" s="20" t="s">
        <v>28</v>
      </c>
      <c r="J1202" s="20">
        <v>0.67679999999999996</v>
      </c>
      <c r="K1202" s="20">
        <v>1</v>
      </c>
      <c r="L1202" s="20" t="s">
        <v>41</v>
      </c>
      <c r="M1202" s="20" t="s">
        <v>28</v>
      </c>
      <c r="N1202" s="20">
        <v>1</v>
      </c>
      <c r="O1202" s="20" t="s">
        <v>28</v>
      </c>
      <c r="P1202" s="20">
        <v>0.95450000000000002</v>
      </c>
    </row>
    <row r="1203" spans="1:16" x14ac:dyDescent="0.2">
      <c r="A1203" t="s">
        <v>155</v>
      </c>
      <c r="B1203">
        <v>40</v>
      </c>
      <c r="G1203" s="20" t="s">
        <v>48</v>
      </c>
      <c r="H1203" s="20" t="s">
        <v>28</v>
      </c>
      <c r="I1203" s="20" t="s">
        <v>28</v>
      </c>
      <c r="J1203" s="20">
        <v>0.63719999999999999</v>
      </c>
      <c r="K1203" s="20">
        <v>1</v>
      </c>
      <c r="L1203" s="20" t="s">
        <v>37</v>
      </c>
      <c r="M1203" s="20" t="s">
        <v>28</v>
      </c>
      <c r="N1203" s="20">
        <v>1</v>
      </c>
      <c r="O1203" s="20" t="s">
        <v>28</v>
      </c>
      <c r="P1203" s="20">
        <v>0.69130000000000003</v>
      </c>
    </row>
    <row r="1204" spans="1:16" x14ac:dyDescent="0.2">
      <c r="A1204" t="s">
        <v>155</v>
      </c>
      <c r="B1204">
        <v>41</v>
      </c>
      <c r="G1204" s="20" t="s">
        <v>36</v>
      </c>
      <c r="H1204" s="20" t="s">
        <v>28</v>
      </c>
      <c r="I1204" s="20" t="s">
        <v>28</v>
      </c>
      <c r="J1204" s="20">
        <v>0.47539999999999999</v>
      </c>
      <c r="K1204" s="20">
        <v>1</v>
      </c>
      <c r="L1204" s="20" t="s">
        <v>40</v>
      </c>
      <c r="M1204" s="20" t="s">
        <v>28</v>
      </c>
      <c r="N1204" s="20">
        <v>1</v>
      </c>
      <c r="O1204" s="20" t="s">
        <v>28</v>
      </c>
      <c r="P1204" s="20">
        <v>1.0041</v>
      </c>
    </row>
    <row r="1205" spans="1:16" x14ac:dyDescent="0.2">
      <c r="A1205" t="s">
        <v>155</v>
      </c>
      <c r="B1205">
        <v>42</v>
      </c>
      <c r="G1205" s="20" t="s">
        <v>31</v>
      </c>
      <c r="H1205" s="20" t="s">
        <v>28</v>
      </c>
      <c r="I1205" s="20" t="s">
        <v>28</v>
      </c>
      <c r="J1205" s="20">
        <v>0.69079999999999997</v>
      </c>
      <c r="K1205" s="20">
        <v>1</v>
      </c>
      <c r="L1205" s="20" t="s">
        <v>48</v>
      </c>
      <c r="M1205" s="20" t="s">
        <v>28</v>
      </c>
      <c r="N1205" s="20">
        <v>1</v>
      </c>
      <c r="O1205" s="20" t="s">
        <v>28</v>
      </c>
      <c r="P1205" s="20">
        <v>0.65300000000000002</v>
      </c>
    </row>
    <row r="1206" spans="1:16" x14ac:dyDescent="0.2">
      <c r="A1206" t="s">
        <v>155</v>
      </c>
      <c r="B1206">
        <v>43</v>
      </c>
      <c r="G1206" s="20" t="s">
        <v>36</v>
      </c>
      <c r="H1206" s="20" t="s">
        <v>35</v>
      </c>
      <c r="I1206" s="20" t="s">
        <v>35</v>
      </c>
      <c r="J1206" s="20">
        <v>0.69159999999999999</v>
      </c>
      <c r="K1206" s="20">
        <v>1</v>
      </c>
      <c r="L1206" s="20" t="s">
        <v>44</v>
      </c>
      <c r="M1206" s="20" t="s">
        <v>28</v>
      </c>
      <c r="N1206" s="20">
        <v>1</v>
      </c>
      <c r="O1206" s="20" t="s">
        <v>28</v>
      </c>
      <c r="P1206" s="20">
        <v>0.68</v>
      </c>
    </row>
    <row r="1207" spans="1:16" x14ac:dyDescent="0.2">
      <c r="A1207" t="s">
        <v>155</v>
      </c>
      <c r="B1207">
        <v>44</v>
      </c>
      <c r="G1207" s="20" t="s">
        <v>49</v>
      </c>
      <c r="H1207" s="20" t="s">
        <v>28</v>
      </c>
      <c r="I1207" s="20" t="s">
        <v>28</v>
      </c>
      <c r="J1207" s="20">
        <v>0.60109999999999997</v>
      </c>
      <c r="K1207" s="20">
        <v>1</v>
      </c>
      <c r="L1207" s="20" t="s">
        <v>33</v>
      </c>
      <c r="M1207" s="20" t="s">
        <v>28</v>
      </c>
      <c r="N1207" s="20">
        <v>1</v>
      </c>
      <c r="O1207" s="20" t="s">
        <v>28</v>
      </c>
      <c r="P1207" s="20">
        <v>0.9173</v>
      </c>
    </row>
    <row r="1208" spans="1:16" x14ac:dyDescent="0.2">
      <c r="A1208" t="s">
        <v>155</v>
      </c>
      <c r="B1208">
        <v>45</v>
      </c>
      <c r="G1208" s="20" t="s">
        <v>29</v>
      </c>
      <c r="H1208" s="20" t="s">
        <v>28</v>
      </c>
      <c r="I1208" s="20" t="s">
        <v>28</v>
      </c>
      <c r="J1208" s="20">
        <v>0.72909999999999997</v>
      </c>
      <c r="K1208" s="20">
        <v>1</v>
      </c>
      <c r="L1208" s="20" t="s">
        <v>48</v>
      </c>
      <c r="M1208" s="20" t="s">
        <v>35</v>
      </c>
      <c r="N1208" s="20">
        <v>0</v>
      </c>
      <c r="O1208" s="20" t="s">
        <v>28</v>
      </c>
      <c r="P1208" s="20">
        <v>0.78129999999999999</v>
      </c>
    </row>
    <row r="1209" spans="1:16" x14ac:dyDescent="0.2">
      <c r="A1209" t="s">
        <v>155</v>
      </c>
      <c r="B1209">
        <v>46</v>
      </c>
      <c r="G1209" s="20" t="s">
        <v>42</v>
      </c>
      <c r="H1209" s="20" t="s">
        <v>28</v>
      </c>
      <c r="I1209" s="20" t="s">
        <v>28</v>
      </c>
      <c r="J1209" s="20">
        <v>0.65339999999999998</v>
      </c>
      <c r="K1209" s="20">
        <v>1</v>
      </c>
      <c r="L1209" s="20" t="s">
        <v>44</v>
      </c>
      <c r="M1209" s="20" t="s">
        <v>35</v>
      </c>
      <c r="N1209" s="20">
        <v>1</v>
      </c>
      <c r="O1209" s="20" t="s">
        <v>35</v>
      </c>
      <c r="P1209" s="20">
        <v>0.78410000000000002</v>
      </c>
    </row>
    <row r="1210" spans="1:16" x14ac:dyDescent="0.2">
      <c r="A1210" t="s">
        <v>155</v>
      </c>
      <c r="B1210">
        <v>47</v>
      </c>
      <c r="G1210" s="20" t="s">
        <v>29</v>
      </c>
      <c r="H1210" s="20" t="s">
        <v>35</v>
      </c>
      <c r="I1210" s="20" t="s">
        <v>35</v>
      </c>
      <c r="J1210" s="20">
        <v>0.56089999999999995</v>
      </c>
      <c r="K1210" s="20">
        <v>1</v>
      </c>
      <c r="L1210" s="20" t="s">
        <v>39</v>
      </c>
      <c r="M1210" s="20" t="s">
        <v>28</v>
      </c>
      <c r="N1210" s="20">
        <v>1</v>
      </c>
      <c r="O1210" s="20" t="s">
        <v>28</v>
      </c>
      <c r="P1210" s="20">
        <v>0.56730000000000003</v>
      </c>
    </row>
    <row r="1211" spans="1:16" x14ac:dyDescent="0.2">
      <c r="A1211" t="s">
        <v>155</v>
      </c>
      <c r="B1211">
        <v>48</v>
      </c>
      <c r="G1211" s="20" t="s">
        <v>42</v>
      </c>
      <c r="H1211" s="20" t="s">
        <v>35</v>
      </c>
      <c r="I1211" s="20" t="s">
        <v>35</v>
      </c>
      <c r="J1211" s="20">
        <v>0.93859999999999999</v>
      </c>
      <c r="K1211" s="20">
        <v>1</v>
      </c>
      <c r="L1211" s="20" t="s">
        <v>41</v>
      </c>
      <c r="M1211" s="20" t="s">
        <v>28</v>
      </c>
      <c r="N1211" s="20">
        <v>1</v>
      </c>
      <c r="O1211" s="20" t="s">
        <v>28</v>
      </c>
      <c r="P1211" s="20">
        <v>0.74170000000000003</v>
      </c>
    </row>
    <row r="1212" spans="1:16" x14ac:dyDescent="0.2">
      <c r="A1212" t="s">
        <v>0</v>
      </c>
      <c r="B1212" t="s">
        <v>11</v>
      </c>
      <c r="C1212" t="s">
        <v>12</v>
      </c>
      <c r="D1212" t="s">
        <v>13</v>
      </c>
      <c r="E1212" t="s">
        <v>14</v>
      </c>
      <c r="F1212" t="s">
        <v>15</v>
      </c>
      <c r="G1212" t="s">
        <v>16</v>
      </c>
      <c r="H1212" t="s">
        <v>17</v>
      </c>
      <c r="I1212" t="s">
        <v>18</v>
      </c>
      <c r="J1212" t="s">
        <v>19</v>
      </c>
      <c r="K1212" t="s">
        <v>20</v>
      </c>
      <c r="L1212" t="s">
        <v>21</v>
      </c>
      <c r="M1212" t="s">
        <v>22</v>
      </c>
      <c r="N1212" t="s">
        <v>23</v>
      </c>
      <c r="O1212" t="s">
        <v>24</v>
      </c>
      <c r="P1212" t="s">
        <v>25</v>
      </c>
    </row>
    <row r="1213" spans="1:16" x14ac:dyDescent="0.2">
      <c r="A1213" t="s">
        <v>156</v>
      </c>
      <c r="B1213">
        <v>1</v>
      </c>
      <c r="C1213" s="20" t="s">
        <v>27</v>
      </c>
      <c r="D1213" s="20" t="s">
        <v>28</v>
      </c>
      <c r="E1213" s="20" t="s">
        <v>29</v>
      </c>
      <c r="F1213" s="20" t="s">
        <v>28</v>
      </c>
      <c r="G1213" s="20" t="s">
        <v>29</v>
      </c>
      <c r="H1213" s="20" t="s">
        <v>28</v>
      </c>
      <c r="I1213" s="20" t="s">
        <v>28</v>
      </c>
      <c r="J1213" s="20">
        <v>0.78</v>
      </c>
      <c r="K1213" s="20">
        <v>1</v>
      </c>
      <c r="L1213" s="20" t="s">
        <v>27</v>
      </c>
      <c r="M1213" s="20" t="s">
        <v>28</v>
      </c>
      <c r="N1213" s="20">
        <v>1</v>
      </c>
      <c r="O1213" s="20" t="s">
        <v>28</v>
      </c>
      <c r="P1213" s="20">
        <v>0.2681</v>
      </c>
    </row>
    <row r="1214" spans="1:16" x14ac:dyDescent="0.2">
      <c r="A1214" t="s">
        <v>156</v>
      </c>
      <c r="B1214">
        <v>2</v>
      </c>
      <c r="C1214" s="20" t="s">
        <v>30</v>
      </c>
      <c r="D1214" s="20" t="s">
        <v>28</v>
      </c>
      <c r="E1214" s="20" t="s">
        <v>31</v>
      </c>
      <c r="F1214" s="20" t="s">
        <v>28</v>
      </c>
      <c r="G1214" s="20" t="s">
        <v>40</v>
      </c>
      <c r="H1214" s="20" t="s">
        <v>28</v>
      </c>
      <c r="I1214" s="20" t="s">
        <v>28</v>
      </c>
      <c r="J1214" s="20">
        <v>0.53779999999999994</v>
      </c>
      <c r="K1214" s="20">
        <v>1</v>
      </c>
      <c r="L1214" s="20" t="s">
        <v>32</v>
      </c>
      <c r="M1214" s="20" t="s">
        <v>28</v>
      </c>
      <c r="N1214" s="20">
        <v>1</v>
      </c>
      <c r="O1214" s="20" t="s">
        <v>28</v>
      </c>
      <c r="P1214" s="20">
        <v>0.40239999999999998</v>
      </c>
    </row>
    <row r="1215" spans="1:16" x14ac:dyDescent="0.2">
      <c r="A1215" t="s">
        <v>156</v>
      </c>
      <c r="B1215">
        <v>3</v>
      </c>
      <c r="C1215" s="20" t="s">
        <v>30</v>
      </c>
      <c r="D1215" s="20" t="s">
        <v>28</v>
      </c>
      <c r="E1215" s="20" t="s">
        <v>32</v>
      </c>
      <c r="F1215" s="20" t="s">
        <v>28</v>
      </c>
      <c r="G1215" s="20" t="s">
        <v>41</v>
      </c>
      <c r="H1215" s="20" t="s">
        <v>28</v>
      </c>
      <c r="I1215" s="20" t="s">
        <v>28</v>
      </c>
      <c r="J1215" s="20">
        <v>0.63339999999999996</v>
      </c>
      <c r="K1215" s="20">
        <v>1</v>
      </c>
      <c r="L1215" s="20" t="s">
        <v>34</v>
      </c>
      <c r="M1215" s="20" t="s">
        <v>28</v>
      </c>
      <c r="N1215" s="20">
        <v>1</v>
      </c>
      <c r="O1215" s="20" t="s">
        <v>28</v>
      </c>
      <c r="P1215" s="20">
        <v>0.41310000000000002</v>
      </c>
    </row>
    <row r="1216" spans="1:16" x14ac:dyDescent="0.2">
      <c r="A1216" t="s">
        <v>156</v>
      </c>
      <c r="B1216">
        <v>4</v>
      </c>
      <c r="C1216" s="20" t="s">
        <v>33</v>
      </c>
      <c r="D1216" s="20" t="s">
        <v>28</v>
      </c>
      <c r="E1216" s="20" t="s">
        <v>27</v>
      </c>
      <c r="F1216" s="20" t="s">
        <v>28</v>
      </c>
      <c r="G1216" s="20" t="s">
        <v>29</v>
      </c>
      <c r="H1216" s="20" t="s">
        <v>28</v>
      </c>
      <c r="I1216" s="20" t="s">
        <v>35</v>
      </c>
      <c r="J1216" s="20">
        <v>0.96699999999999997</v>
      </c>
      <c r="K1216" s="20">
        <v>0</v>
      </c>
      <c r="L1216" s="20" t="s">
        <v>29</v>
      </c>
      <c r="M1216" s="20" t="s">
        <v>28</v>
      </c>
      <c r="N1216" s="20">
        <v>1</v>
      </c>
      <c r="O1216" s="20" t="s">
        <v>28</v>
      </c>
      <c r="P1216" s="20">
        <v>0.77280000000000004</v>
      </c>
    </row>
    <row r="1217" spans="1:16" x14ac:dyDescent="0.2">
      <c r="A1217" t="s">
        <v>156</v>
      </c>
      <c r="B1217">
        <v>5</v>
      </c>
      <c r="C1217" s="20" t="s">
        <v>34</v>
      </c>
      <c r="D1217" s="20" t="s">
        <v>28</v>
      </c>
      <c r="E1217" s="20" t="s">
        <v>31</v>
      </c>
      <c r="F1217" s="20" t="s">
        <v>35</v>
      </c>
      <c r="G1217" s="20" t="s">
        <v>42</v>
      </c>
      <c r="H1217" s="20" t="s">
        <v>28</v>
      </c>
      <c r="I1217" s="20" t="s">
        <v>28</v>
      </c>
      <c r="J1217" s="20">
        <v>0.94210000000000005</v>
      </c>
      <c r="K1217" s="20">
        <v>1</v>
      </c>
      <c r="L1217" s="20" t="s">
        <v>50</v>
      </c>
      <c r="M1217" s="20" t="s">
        <v>28</v>
      </c>
      <c r="N1217" s="20">
        <v>0</v>
      </c>
      <c r="O1217" s="20" t="s">
        <v>35</v>
      </c>
      <c r="P1217" s="20">
        <v>0.65620000000000001</v>
      </c>
    </row>
    <row r="1218" spans="1:16" x14ac:dyDescent="0.2">
      <c r="A1218" t="s">
        <v>156</v>
      </c>
      <c r="B1218">
        <v>6</v>
      </c>
      <c r="C1218" s="20" t="s">
        <v>33</v>
      </c>
      <c r="D1218" s="20" t="s">
        <v>35</v>
      </c>
      <c r="E1218" s="20" t="s">
        <v>30</v>
      </c>
      <c r="F1218" s="20" t="s">
        <v>28</v>
      </c>
      <c r="G1218" s="20" t="s">
        <v>29</v>
      </c>
      <c r="H1218" s="20" t="s">
        <v>35</v>
      </c>
      <c r="I1218" s="20" t="s">
        <v>35</v>
      </c>
      <c r="J1218" s="20">
        <v>1.006</v>
      </c>
      <c r="K1218" s="20">
        <v>1</v>
      </c>
      <c r="L1218" s="20" t="s">
        <v>50</v>
      </c>
      <c r="M1218" s="20" t="s">
        <v>28</v>
      </c>
      <c r="N1218" s="20">
        <v>1</v>
      </c>
      <c r="O1218" s="20" t="s">
        <v>28</v>
      </c>
      <c r="P1218" s="20">
        <v>0.75660000000000005</v>
      </c>
    </row>
    <row r="1219" spans="1:16" x14ac:dyDescent="0.2">
      <c r="A1219" t="s">
        <v>156</v>
      </c>
      <c r="B1219">
        <v>7</v>
      </c>
      <c r="C1219" s="20" t="s">
        <v>34</v>
      </c>
      <c r="D1219" s="20" t="s">
        <v>35</v>
      </c>
      <c r="E1219" s="20" t="s">
        <v>30</v>
      </c>
      <c r="F1219" s="20" t="s">
        <v>28</v>
      </c>
      <c r="G1219" s="20" t="s">
        <v>43</v>
      </c>
      <c r="H1219" s="20" t="s">
        <v>28</v>
      </c>
      <c r="I1219" s="20" t="s">
        <v>28</v>
      </c>
      <c r="J1219" s="20">
        <v>0.98309999999999997</v>
      </c>
      <c r="K1219" s="20">
        <v>1</v>
      </c>
      <c r="L1219" s="20" t="s">
        <v>32</v>
      </c>
      <c r="M1219" s="20" t="s">
        <v>28</v>
      </c>
      <c r="N1219" s="20">
        <v>0</v>
      </c>
      <c r="O1219" s="20" t="s">
        <v>35</v>
      </c>
      <c r="P1219" s="20">
        <v>1.0456000000000001</v>
      </c>
    </row>
    <row r="1220" spans="1:16" x14ac:dyDescent="0.2">
      <c r="A1220" t="s">
        <v>156</v>
      </c>
      <c r="B1220">
        <v>8</v>
      </c>
      <c r="C1220" s="20" t="s">
        <v>36</v>
      </c>
      <c r="D1220" s="20" t="s">
        <v>28</v>
      </c>
      <c r="E1220" s="20" t="s">
        <v>37</v>
      </c>
      <c r="F1220" s="20" t="s">
        <v>28</v>
      </c>
      <c r="G1220" s="20" t="s">
        <v>29</v>
      </c>
      <c r="H1220" s="20" t="s">
        <v>35</v>
      </c>
      <c r="I1220" s="20" t="s">
        <v>35</v>
      </c>
      <c r="J1220" s="20">
        <v>0.49969999999999998</v>
      </c>
      <c r="K1220" s="20">
        <v>1</v>
      </c>
      <c r="L1220" s="20" t="s">
        <v>50</v>
      </c>
      <c r="M1220" s="20" t="s">
        <v>35</v>
      </c>
      <c r="N1220" s="20">
        <v>1</v>
      </c>
      <c r="O1220" s="20" t="s">
        <v>35</v>
      </c>
      <c r="P1220" s="20">
        <v>0.4834</v>
      </c>
    </row>
    <row r="1221" spans="1:16" x14ac:dyDescent="0.2">
      <c r="A1221" t="s">
        <v>156</v>
      </c>
      <c r="B1221">
        <v>9</v>
      </c>
      <c r="C1221" s="20" t="s">
        <v>36</v>
      </c>
      <c r="D1221" s="20" t="s">
        <v>28</v>
      </c>
      <c r="E1221" s="20" t="s">
        <v>38</v>
      </c>
      <c r="F1221" s="20" t="s">
        <v>28</v>
      </c>
      <c r="G1221" s="20" t="s">
        <v>36</v>
      </c>
      <c r="H1221" s="20" t="s">
        <v>28</v>
      </c>
      <c r="I1221" s="20" t="s">
        <v>28</v>
      </c>
      <c r="J1221" s="20">
        <v>0.93369999999999997</v>
      </c>
      <c r="K1221" s="20">
        <v>1</v>
      </c>
      <c r="L1221" s="20" t="s">
        <v>48</v>
      </c>
      <c r="M1221" s="20" t="s">
        <v>28</v>
      </c>
      <c r="N1221" s="20">
        <v>1</v>
      </c>
      <c r="O1221" s="20" t="s">
        <v>28</v>
      </c>
      <c r="P1221" s="20">
        <v>0.58069999999999999</v>
      </c>
    </row>
    <row r="1222" spans="1:16" x14ac:dyDescent="0.2">
      <c r="A1222" t="s">
        <v>156</v>
      </c>
      <c r="B1222">
        <v>10</v>
      </c>
      <c r="C1222" s="20" t="s">
        <v>39</v>
      </c>
      <c r="D1222" s="20" t="s">
        <v>28</v>
      </c>
      <c r="E1222" s="20" t="s">
        <v>34</v>
      </c>
      <c r="F1222" s="20" t="s">
        <v>28</v>
      </c>
      <c r="G1222" s="20" t="s">
        <v>29</v>
      </c>
      <c r="H1222" s="20" t="s">
        <v>35</v>
      </c>
      <c r="I1222" s="20" t="s">
        <v>35</v>
      </c>
      <c r="J1222" s="20">
        <v>0.54139999999999999</v>
      </c>
      <c r="K1222" s="20">
        <v>1</v>
      </c>
      <c r="L1222" s="20" t="s">
        <v>32</v>
      </c>
      <c r="M1222" s="20" t="s">
        <v>35</v>
      </c>
      <c r="N1222" s="20">
        <v>1</v>
      </c>
      <c r="O1222" s="20" t="s">
        <v>35</v>
      </c>
      <c r="P1222" s="20">
        <v>0.58430000000000004</v>
      </c>
    </row>
    <row r="1223" spans="1:16" x14ac:dyDescent="0.2">
      <c r="A1223" t="s">
        <v>156</v>
      </c>
      <c r="B1223">
        <v>11</v>
      </c>
      <c r="G1223" s="20" t="s">
        <v>44</v>
      </c>
      <c r="H1223" s="20" t="s">
        <v>28</v>
      </c>
      <c r="I1223" s="20" t="s">
        <v>28</v>
      </c>
      <c r="J1223" s="20">
        <v>0.60070000000000001</v>
      </c>
      <c r="K1223" s="20">
        <v>1</v>
      </c>
      <c r="L1223" s="20" t="s">
        <v>47</v>
      </c>
      <c r="M1223" s="20" t="s">
        <v>28</v>
      </c>
      <c r="N1223" s="20">
        <v>1</v>
      </c>
      <c r="O1223" s="20" t="s">
        <v>28</v>
      </c>
      <c r="P1223" s="20">
        <v>0.53010000000000002</v>
      </c>
    </row>
    <row r="1224" spans="1:16" x14ac:dyDescent="0.2">
      <c r="A1224" t="s">
        <v>156</v>
      </c>
      <c r="B1224">
        <v>12</v>
      </c>
      <c r="G1224" s="20" t="s">
        <v>44</v>
      </c>
      <c r="H1224" s="20" t="s">
        <v>28</v>
      </c>
      <c r="I1224" s="20" t="s">
        <v>28</v>
      </c>
      <c r="J1224" s="20">
        <v>0.40720000000000001</v>
      </c>
      <c r="K1224" s="20">
        <v>1</v>
      </c>
      <c r="L1224" s="20" t="s">
        <v>39</v>
      </c>
      <c r="M1224" s="20" t="s">
        <v>28</v>
      </c>
      <c r="N1224" s="20">
        <v>1</v>
      </c>
      <c r="O1224" s="20" t="s">
        <v>28</v>
      </c>
      <c r="P1224" s="20">
        <v>0.5242</v>
      </c>
    </row>
    <row r="1225" spans="1:16" x14ac:dyDescent="0.2">
      <c r="A1225" t="s">
        <v>156</v>
      </c>
      <c r="B1225">
        <v>13</v>
      </c>
      <c r="G1225" s="20" t="s">
        <v>40</v>
      </c>
      <c r="H1225" s="20" t="s">
        <v>28</v>
      </c>
      <c r="I1225" s="20" t="s">
        <v>28</v>
      </c>
      <c r="J1225" s="20">
        <v>0.94289999999999996</v>
      </c>
      <c r="K1225" s="20">
        <v>1</v>
      </c>
      <c r="L1225" s="20" t="s">
        <v>30</v>
      </c>
      <c r="M1225" s="20" t="s">
        <v>28</v>
      </c>
      <c r="N1225" s="20">
        <v>1</v>
      </c>
      <c r="O1225" s="20" t="s">
        <v>28</v>
      </c>
      <c r="P1225" s="20">
        <v>0.48249999999999998</v>
      </c>
    </row>
    <row r="1226" spans="1:16" x14ac:dyDescent="0.2">
      <c r="A1226" t="s">
        <v>156</v>
      </c>
      <c r="B1226">
        <v>14</v>
      </c>
      <c r="G1226" s="20" t="s">
        <v>45</v>
      </c>
      <c r="H1226" s="20" t="s">
        <v>28</v>
      </c>
      <c r="I1226" s="20" t="s">
        <v>28</v>
      </c>
      <c r="J1226" s="20">
        <v>0.96750000000000003</v>
      </c>
      <c r="K1226" s="20">
        <v>1</v>
      </c>
      <c r="L1226" s="20" t="s">
        <v>47</v>
      </c>
      <c r="M1226" s="20" t="s">
        <v>35</v>
      </c>
      <c r="N1226" s="20">
        <v>1</v>
      </c>
      <c r="O1226" s="20" t="s">
        <v>35</v>
      </c>
      <c r="P1226" s="20">
        <v>0.56899999999999995</v>
      </c>
    </row>
    <row r="1227" spans="1:16" x14ac:dyDescent="0.2">
      <c r="A1227" t="s">
        <v>156</v>
      </c>
      <c r="B1227">
        <v>15</v>
      </c>
      <c r="G1227" s="20" t="s">
        <v>40</v>
      </c>
      <c r="H1227" s="20" t="s">
        <v>35</v>
      </c>
      <c r="I1227" s="20" t="s">
        <v>28</v>
      </c>
      <c r="J1227" s="20">
        <v>0.90559999999999996</v>
      </c>
      <c r="K1227" s="20">
        <v>0</v>
      </c>
      <c r="L1227" s="20" t="s">
        <v>50</v>
      </c>
      <c r="M1227" s="20" t="s">
        <v>28</v>
      </c>
      <c r="N1227" s="20">
        <v>0</v>
      </c>
      <c r="O1227" s="20" t="s">
        <v>35</v>
      </c>
      <c r="P1227" s="20">
        <v>0.73170000000000002</v>
      </c>
    </row>
    <row r="1228" spans="1:16" x14ac:dyDescent="0.2">
      <c r="A1228" t="s">
        <v>156</v>
      </c>
      <c r="B1228">
        <v>16</v>
      </c>
      <c r="G1228" s="20" t="s">
        <v>45</v>
      </c>
      <c r="H1228" s="20" t="s">
        <v>35</v>
      </c>
      <c r="I1228" s="20" t="s">
        <v>35</v>
      </c>
      <c r="J1228" s="20">
        <v>0.63449999999999995</v>
      </c>
      <c r="K1228" s="20">
        <v>1</v>
      </c>
      <c r="L1228" s="20" t="s">
        <v>40</v>
      </c>
      <c r="M1228" s="20" t="s">
        <v>28</v>
      </c>
      <c r="N1228" s="20">
        <v>1</v>
      </c>
      <c r="O1228" s="20" t="s">
        <v>28</v>
      </c>
      <c r="P1228" s="20">
        <v>0.45490000000000003</v>
      </c>
    </row>
    <row r="1229" spans="1:16" x14ac:dyDescent="0.2">
      <c r="A1229" t="s">
        <v>156</v>
      </c>
      <c r="B1229">
        <v>17</v>
      </c>
      <c r="G1229" s="20" t="s">
        <v>41</v>
      </c>
      <c r="H1229" s="20" t="s">
        <v>28</v>
      </c>
      <c r="I1229" s="20" t="s">
        <v>35</v>
      </c>
      <c r="J1229" s="20">
        <v>0.75109999999999999</v>
      </c>
      <c r="K1229" s="20">
        <v>0</v>
      </c>
      <c r="L1229" s="20" t="s">
        <v>47</v>
      </c>
      <c r="M1229" s="20" t="s">
        <v>35</v>
      </c>
      <c r="N1229" s="20">
        <v>1</v>
      </c>
      <c r="O1229" s="20" t="s">
        <v>35</v>
      </c>
      <c r="P1229" s="20">
        <v>0.84670000000000001</v>
      </c>
    </row>
    <row r="1230" spans="1:16" x14ac:dyDescent="0.2">
      <c r="A1230" t="s">
        <v>156</v>
      </c>
      <c r="B1230">
        <v>18</v>
      </c>
      <c r="G1230" s="20" t="s">
        <v>45</v>
      </c>
      <c r="H1230" s="20" t="s">
        <v>35</v>
      </c>
      <c r="I1230" s="20" t="s">
        <v>35</v>
      </c>
      <c r="J1230" s="20">
        <v>0.72570000000000001</v>
      </c>
      <c r="K1230" s="20">
        <v>1</v>
      </c>
      <c r="L1230" s="20" t="s">
        <v>50</v>
      </c>
      <c r="M1230" s="20" t="s">
        <v>35</v>
      </c>
      <c r="N1230" s="20">
        <v>1</v>
      </c>
      <c r="O1230" s="20" t="s">
        <v>35</v>
      </c>
      <c r="P1230" s="20">
        <v>0.71789999999999998</v>
      </c>
    </row>
    <row r="1231" spans="1:16" x14ac:dyDescent="0.2">
      <c r="A1231" t="s">
        <v>156</v>
      </c>
      <c r="B1231">
        <v>19</v>
      </c>
      <c r="G1231" s="20" t="s">
        <v>27</v>
      </c>
      <c r="H1231" s="20" t="s">
        <v>28</v>
      </c>
      <c r="I1231" s="20" t="s">
        <v>35</v>
      </c>
      <c r="J1231" s="20">
        <v>1.2654000000000001</v>
      </c>
      <c r="K1231" s="20">
        <v>0</v>
      </c>
      <c r="L1231" s="20" t="s">
        <v>30</v>
      </c>
      <c r="M1231" s="20" t="s">
        <v>28</v>
      </c>
      <c r="N1231" s="20">
        <v>1</v>
      </c>
      <c r="O1231" s="20" t="s">
        <v>28</v>
      </c>
      <c r="P1231" s="20">
        <v>0.48</v>
      </c>
    </row>
    <row r="1232" spans="1:16" x14ac:dyDescent="0.2">
      <c r="A1232" t="s">
        <v>156</v>
      </c>
      <c r="B1232">
        <v>20</v>
      </c>
      <c r="G1232" s="20" t="s">
        <v>27</v>
      </c>
      <c r="H1232" s="20" t="s">
        <v>28</v>
      </c>
      <c r="I1232" s="20" t="s">
        <v>28</v>
      </c>
      <c r="J1232" s="20">
        <v>0.70109999999999995</v>
      </c>
      <c r="K1232" s="20">
        <v>1</v>
      </c>
      <c r="L1232" s="20" t="s">
        <v>33</v>
      </c>
      <c r="M1232" s="20" t="s">
        <v>28</v>
      </c>
      <c r="N1232" s="20">
        <v>1</v>
      </c>
      <c r="O1232" s="20" t="s">
        <v>28</v>
      </c>
      <c r="P1232" s="20">
        <v>0.5554</v>
      </c>
    </row>
    <row r="1233" spans="1:16" x14ac:dyDescent="0.2">
      <c r="A1233" t="s">
        <v>156</v>
      </c>
      <c r="B1233">
        <v>21</v>
      </c>
      <c r="G1233" s="20" t="s">
        <v>27</v>
      </c>
      <c r="H1233" s="20" t="s">
        <v>35</v>
      </c>
      <c r="I1233" s="20" t="s">
        <v>28</v>
      </c>
      <c r="J1233" s="20">
        <v>0.65720000000000001</v>
      </c>
      <c r="K1233" s="20">
        <v>0</v>
      </c>
      <c r="L1233" s="20" t="s">
        <v>38</v>
      </c>
      <c r="M1233" s="20" t="s">
        <v>28</v>
      </c>
      <c r="N1233" s="20">
        <v>1</v>
      </c>
      <c r="O1233" s="20" t="s">
        <v>28</v>
      </c>
      <c r="P1233" s="20">
        <v>0.43740000000000001</v>
      </c>
    </row>
    <row r="1234" spans="1:16" x14ac:dyDescent="0.2">
      <c r="A1234" t="s">
        <v>156</v>
      </c>
      <c r="B1234">
        <v>22</v>
      </c>
      <c r="G1234" s="20" t="s">
        <v>36</v>
      </c>
      <c r="H1234" s="20" t="s">
        <v>28</v>
      </c>
      <c r="I1234" s="20" t="s">
        <v>35</v>
      </c>
      <c r="J1234" s="20">
        <v>1.3183</v>
      </c>
      <c r="K1234" s="20">
        <v>0</v>
      </c>
      <c r="L1234" s="20" t="s">
        <v>30</v>
      </c>
      <c r="M1234" s="20" t="s">
        <v>35</v>
      </c>
      <c r="N1234" s="20">
        <v>1</v>
      </c>
      <c r="O1234" s="20" t="s">
        <v>35</v>
      </c>
      <c r="P1234" s="20">
        <v>0.53959999999999997</v>
      </c>
    </row>
    <row r="1235" spans="1:16" x14ac:dyDescent="0.2">
      <c r="A1235" t="s">
        <v>156</v>
      </c>
      <c r="B1235">
        <v>23</v>
      </c>
      <c r="G1235" s="20" t="s">
        <v>46</v>
      </c>
      <c r="H1235" s="20" t="s">
        <v>28</v>
      </c>
      <c r="I1235" s="20" t="s">
        <v>28</v>
      </c>
      <c r="J1235" s="20">
        <v>0.98499999999999999</v>
      </c>
      <c r="K1235" s="20">
        <v>1</v>
      </c>
      <c r="L1235" s="20" t="s">
        <v>43</v>
      </c>
      <c r="M1235" s="20" t="s">
        <v>28</v>
      </c>
      <c r="N1235" s="20">
        <v>1</v>
      </c>
      <c r="O1235" s="20" t="s">
        <v>28</v>
      </c>
      <c r="P1235" s="20">
        <v>0.58309999999999995</v>
      </c>
    </row>
    <row r="1236" spans="1:16" x14ac:dyDescent="0.2">
      <c r="A1236" t="s">
        <v>156</v>
      </c>
      <c r="B1236">
        <v>24</v>
      </c>
      <c r="G1236" s="20" t="s">
        <v>38</v>
      </c>
      <c r="H1236" s="20" t="s">
        <v>28</v>
      </c>
      <c r="I1236" s="20" t="s">
        <v>28</v>
      </c>
      <c r="J1236" s="20">
        <v>0.56710000000000005</v>
      </c>
      <c r="K1236" s="20">
        <v>1</v>
      </c>
      <c r="L1236" s="20" t="s">
        <v>34</v>
      </c>
      <c r="M1236" s="20" t="s">
        <v>28</v>
      </c>
      <c r="N1236" s="20">
        <v>1</v>
      </c>
      <c r="O1236" s="20" t="s">
        <v>28</v>
      </c>
      <c r="P1236" s="20">
        <v>0.49740000000000001</v>
      </c>
    </row>
    <row r="1237" spans="1:16" x14ac:dyDescent="0.2">
      <c r="A1237" t="s">
        <v>156</v>
      </c>
      <c r="B1237">
        <v>25</v>
      </c>
      <c r="G1237" s="20" t="s">
        <v>46</v>
      </c>
      <c r="H1237" s="20" t="s">
        <v>35</v>
      </c>
      <c r="I1237" s="20" t="s">
        <v>35</v>
      </c>
      <c r="J1237" s="20">
        <v>0.64370000000000005</v>
      </c>
      <c r="K1237" s="20">
        <v>1</v>
      </c>
      <c r="L1237" s="20" t="s">
        <v>30</v>
      </c>
      <c r="M1237" s="20" t="s">
        <v>35</v>
      </c>
      <c r="N1237" s="20">
        <v>1</v>
      </c>
      <c r="O1237" s="20" t="s">
        <v>35</v>
      </c>
      <c r="P1237" s="20">
        <v>0.49730000000000002</v>
      </c>
    </row>
    <row r="1238" spans="1:16" x14ac:dyDescent="0.2">
      <c r="A1238" t="s">
        <v>156</v>
      </c>
      <c r="B1238">
        <v>26</v>
      </c>
      <c r="G1238" s="20" t="s">
        <v>47</v>
      </c>
      <c r="H1238" s="20" t="s">
        <v>28</v>
      </c>
      <c r="I1238" s="20" t="s">
        <v>28</v>
      </c>
      <c r="J1238" s="20">
        <v>0.68430000000000002</v>
      </c>
      <c r="K1238" s="20">
        <v>1</v>
      </c>
      <c r="L1238" s="20" t="s">
        <v>49</v>
      </c>
      <c r="M1238" s="20" t="s">
        <v>28</v>
      </c>
      <c r="N1238" s="20">
        <v>1</v>
      </c>
      <c r="O1238" s="20" t="s">
        <v>28</v>
      </c>
      <c r="P1238" s="20">
        <v>0.45029999999999998</v>
      </c>
    </row>
    <row r="1239" spans="1:16" x14ac:dyDescent="0.2">
      <c r="A1239" t="s">
        <v>156</v>
      </c>
      <c r="B1239">
        <v>27</v>
      </c>
      <c r="G1239" s="20" t="s">
        <v>27</v>
      </c>
      <c r="H1239" s="20" t="s">
        <v>28</v>
      </c>
      <c r="I1239" s="20" t="s">
        <v>35</v>
      </c>
      <c r="J1239" s="20">
        <v>0.69869999999999999</v>
      </c>
      <c r="K1239" s="20">
        <v>0</v>
      </c>
      <c r="L1239" s="20" t="s">
        <v>34</v>
      </c>
      <c r="M1239" s="20" t="s">
        <v>35</v>
      </c>
      <c r="N1239" s="20">
        <v>1</v>
      </c>
      <c r="O1239" s="20" t="s">
        <v>35</v>
      </c>
      <c r="P1239" s="20">
        <v>0.54710000000000003</v>
      </c>
    </row>
    <row r="1240" spans="1:16" x14ac:dyDescent="0.2">
      <c r="A1240" t="s">
        <v>156</v>
      </c>
      <c r="B1240">
        <v>28</v>
      </c>
      <c r="G1240" s="20" t="s">
        <v>47</v>
      </c>
      <c r="H1240" s="20" t="s">
        <v>35</v>
      </c>
      <c r="I1240" s="20" t="s">
        <v>28</v>
      </c>
      <c r="J1240" s="20">
        <v>1.0674999999999999</v>
      </c>
      <c r="K1240" s="20">
        <v>0</v>
      </c>
      <c r="L1240" s="20" t="s">
        <v>30</v>
      </c>
      <c r="M1240" s="20" t="s">
        <v>35</v>
      </c>
      <c r="N1240" s="20">
        <v>1</v>
      </c>
      <c r="O1240" s="20" t="s">
        <v>35</v>
      </c>
      <c r="P1240" s="20">
        <v>0.84599999999999997</v>
      </c>
    </row>
    <row r="1241" spans="1:16" x14ac:dyDescent="0.2">
      <c r="A1241" t="s">
        <v>156</v>
      </c>
      <c r="B1241">
        <v>29</v>
      </c>
      <c r="G1241" s="20" t="s">
        <v>36</v>
      </c>
      <c r="H1241" s="20" t="s">
        <v>28</v>
      </c>
      <c r="I1241" s="20" t="s">
        <v>35</v>
      </c>
      <c r="J1241" s="20">
        <v>1.4171</v>
      </c>
      <c r="K1241" s="20">
        <v>0</v>
      </c>
      <c r="L1241" s="20" t="s">
        <v>49</v>
      </c>
      <c r="M1241" s="20" t="s">
        <v>35</v>
      </c>
      <c r="N1241" s="20">
        <v>0</v>
      </c>
      <c r="O1241" s="20" t="s">
        <v>28</v>
      </c>
      <c r="P1241" s="20">
        <v>0.48799999999999999</v>
      </c>
    </row>
    <row r="1242" spans="1:16" x14ac:dyDescent="0.2">
      <c r="A1242" t="s">
        <v>156</v>
      </c>
      <c r="B1242">
        <v>30</v>
      </c>
      <c r="G1242" s="20" t="s">
        <v>47</v>
      </c>
      <c r="H1242" s="20" t="s">
        <v>35</v>
      </c>
      <c r="I1242" s="20" t="s">
        <v>35</v>
      </c>
      <c r="J1242" s="20">
        <v>1.1899</v>
      </c>
      <c r="K1242" s="20">
        <v>1</v>
      </c>
      <c r="L1242" s="20" t="s">
        <v>38</v>
      </c>
      <c r="M1242" s="20" t="s">
        <v>28</v>
      </c>
      <c r="N1242" s="20">
        <v>1</v>
      </c>
      <c r="O1242" s="20" t="s">
        <v>28</v>
      </c>
      <c r="P1242" s="20">
        <v>0.91420000000000001</v>
      </c>
    </row>
    <row r="1243" spans="1:16" x14ac:dyDescent="0.2">
      <c r="A1243" t="s">
        <v>156</v>
      </c>
      <c r="B1243">
        <v>31</v>
      </c>
      <c r="G1243" s="20" t="s">
        <v>44</v>
      </c>
      <c r="H1243" s="20" t="s">
        <v>28</v>
      </c>
      <c r="I1243" s="20" t="s">
        <v>28</v>
      </c>
      <c r="J1243" s="20">
        <v>1.0170999999999999</v>
      </c>
      <c r="K1243" s="20">
        <v>1</v>
      </c>
      <c r="L1243" s="20" t="s">
        <v>48</v>
      </c>
      <c r="M1243" s="20" t="s">
        <v>28</v>
      </c>
      <c r="N1243" s="20">
        <v>1</v>
      </c>
      <c r="O1243" s="20" t="s">
        <v>28</v>
      </c>
      <c r="P1243" s="20">
        <v>0.67849999999999999</v>
      </c>
    </row>
    <row r="1244" spans="1:16" x14ac:dyDescent="0.2">
      <c r="A1244" t="s">
        <v>156</v>
      </c>
      <c r="B1244">
        <v>32</v>
      </c>
      <c r="G1244" s="20" t="s">
        <v>42</v>
      </c>
      <c r="H1244" s="20" t="s">
        <v>28</v>
      </c>
      <c r="I1244" s="20" t="s">
        <v>28</v>
      </c>
      <c r="J1244" s="20">
        <v>0.70589999999999997</v>
      </c>
      <c r="K1244" s="20">
        <v>1</v>
      </c>
      <c r="L1244" s="20" t="s">
        <v>42</v>
      </c>
      <c r="M1244" s="20" t="s">
        <v>28</v>
      </c>
      <c r="N1244" s="20">
        <v>1</v>
      </c>
      <c r="O1244" s="20" t="s">
        <v>28</v>
      </c>
      <c r="P1244" s="20">
        <v>0.70130000000000003</v>
      </c>
    </row>
    <row r="1245" spans="1:16" x14ac:dyDescent="0.2">
      <c r="A1245" t="s">
        <v>156</v>
      </c>
      <c r="B1245">
        <v>33</v>
      </c>
      <c r="G1245" s="20" t="s">
        <v>44</v>
      </c>
      <c r="H1245" s="20" t="s">
        <v>35</v>
      </c>
      <c r="I1245" s="20" t="s">
        <v>35</v>
      </c>
      <c r="J1245" s="20">
        <v>0.75160000000000005</v>
      </c>
      <c r="K1245" s="20">
        <v>1</v>
      </c>
      <c r="L1245" s="20" t="s">
        <v>29</v>
      </c>
      <c r="M1245" s="20" t="s">
        <v>28</v>
      </c>
      <c r="N1245" s="20">
        <v>1</v>
      </c>
      <c r="O1245" s="20" t="s">
        <v>28</v>
      </c>
      <c r="P1245" s="20">
        <v>0.77939999999999998</v>
      </c>
    </row>
    <row r="1246" spans="1:16" x14ac:dyDescent="0.2">
      <c r="A1246" t="s">
        <v>156</v>
      </c>
      <c r="B1246">
        <v>34</v>
      </c>
      <c r="G1246" s="20" t="s">
        <v>32</v>
      </c>
      <c r="H1246" s="20" t="s">
        <v>28</v>
      </c>
      <c r="I1246" s="20" t="s">
        <v>28</v>
      </c>
      <c r="J1246" s="20">
        <v>1.0808</v>
      </c>
      <c r="K1246" s="20">
        <v>1</v>
      </c>
      <c r="L1246" s="20" t="s">
        <v>47</v>
      </c>
      <c r="M1246" s="20" t="s">
        <v>28</v>
      </c>
      <c r="N1246" s="20">
        <v>1</v>
      </c>
      <c r="O1246" s="20" t="s">
        <v>28</v>
      </c>
      <c r="P1246" s="20">
        <v>0.82979999999999998</v>
      </c>
    </row>
    <row r="1247" spans="1:16" x14ac:dyDescent="0.2">
      <c r="A1247" t="s">
        <v>156</v>
      </c>
      <c r="B1247">
        <v>35</v>
      </c>
      <c r="G1247" s="20" t="s">
        <v>37</v>
      </c>
      <c r="H1247" s="20" t="s">
        <v>28</v>
      </c>
      <c r="I1247" s="20" t="s">
        <v>35</v>
      </c>
      <c r="J1247" s="20">
        <v>1.2213000000000001</v>
      </c>
      <c r="K1247" s="20">
        <v>0</v>
      </c>
      <c r="L1247" s="20" t="s">
        <v>42</v>
      </c>
      <c r="M1247" s="20" t="s">
        <v>35</v>
      </c>
      <c r="N1247" s="20">
        <v>1</v>
      </c>
      <c r="O1247" s="20" t="s">
        <v>35</v>
      </c>
      <c r="P1247" s="20">
        <v>0.78500000000000003</v>
      </c>
    </row>
    <row r="1248" spans="1:16" x14ac:dyDescent="0.2">
      <c r="A1248" t="s">
        <v>156</v>
      </c>
      <c r="B1248">
        <v>36</v>
      </c>
      <c r="G1248" s="20" t="s">
        <v>32</v>
      </c>
      <c r="H1248" s="20" t="s">
        <v>35</v>
      </c>
      <c r="I1248" s="20" t="s">
        <v>28</v>
      </c>
      <c r="J1248" s="20">
        <v>0.8841</v>
      </c>
      <c r="K1248" s="20">
        <v>0</v>
      </c>
      <c r="L1248" s="20" t="s">
        <v>29</v>
      </c>
      <c r="M1248" s="20" t="s">
        <v>35</v>
      </c>
      <c r="N1248" s="20">
        <v>1</v>
      </c>
      <c r="O1248" s="20" t="s">
        <v>35</v>
      </c>
      <c r="P1248" s="20">
        <v>0.95140000000000002</v>
      </c>
    </row>
    <row r="1249" spans="1:16" x14ac:dyDescent="0.2">
      <c r="A1249" t="s">
        <v>156</v>
      </c>
      <c r="B1249">
        <v>37</v>
      </c>
      <c r="G1249" s="20" t="s">
        <v>37</v>
      </c>
      <c r="H1249" s="20" t="s">
        <v>35</v>
      </c>
      <c r="I1249" s="20" t="s">
        <v>28</v>
      </c>
      <c r="J1249" s="20">
        <v>0.74809999999999999</v>
      </c>
      <c r="K1249" s="20">
        <v>0</v>
      </c>
      <c r="L1249" s="20" t="s">
        <v>47</v>
      </c>
      <c r="M1249" s="20" t="s">
        <v>35</v>
      </c>
      <c r="N1249" s="20">
        <v>0</v>
      </c>
      <c r="O1249" s="20" t="s">
        <v>28</v>
      </c>
      <c r="P1249" s="20">
        <v>0.74070000000000003</v>
      </c>
    </row>
    <row r="1250" spans="1:16" x14ac:dyDescent="0.2">
      <c r="A1250" t="s">
        <v>156</v>
      </c>
      <c r="B1250">
        <v>38</v>
      </c>
      <c r="G1250" s="20" t="s">
        <v>37</v>
      </c>
      <c r="H1250" s="20" t="s">
        <v>28</v>
      </c>
      <c r="I1250" s="20" t="s">
        <v>35</v>
      </c>
      <c r="J1250" s="20">
        <v>0.51870000000000005</v>
      </c>
      <c r="K1250" s="20">
        <v>0</v>
      </c>
      <c r="L1250" s="20" t="s">
        <v>42</v>
      </c>
      <c r="M1250" s="20" t="s">
        <v>35</v>
      </c>
      <c r="N1250" s="20">
        <v>1</v>
      </c>
      <c r="O1250" s="20" t="s">
        <v>35</v>
      </c>
      <c r="P1250" s="20">
        <v>0.70899999999999996</v>
      </c>
    </row>
    <row r="1251" spans="1:16" x14ac:dyDescent="0.2">
      <c r="A1251" t="s">
        <v>156</v>
      </c>
      <c r="B1251">
        <v>39</v>
      </c>
      <c r="G1251" s="20" t="s">
        <v>34</v>
      </c>
      <c r="H1251" s="20" t="s">
        <v>28</v>
      </c>
      <c r="I1251" s="20" t="s">
        <v>28</v>
      </c>
      <c r="J1251" s="20">
        <v>1.0284</v>
      </c>
      <c r="K1251" s="20">
        <v>1</v>
      </c>
      <c r="L1251" s="20" t="s">
        <v>41</v>
      </c>
      <c r="M1251" s="20" t="s">
        <v>28</v>
      </c>
      <c r="N1251" s="20">
        <v>1</v>
      </c>
      <c r="O1251" s="20" t="s">
        <v>28</v>
      </c>
      <c r="P1251" s="20">
        <v>0.52100000000000002</v>
      </c>
    </row>
    <row r="1252" spans="1:16" x14ac:dyDescent="0.2">
      <c r="A1252" t="s">
        <v>156</v>
      </c>
      <c r="B1252">
        <v>40</v>
      </c>
      <c r="G1252" s="20" t="s">
        <v>48</v>
      </c>
      <c r="H1252" s="20" t="s">
        <v>28</v>
      </c>
      <c r="I1252" s="20" t="s">
        <v>28</v>
      </c>
      <c r="J1252" s="20">
        <v>1.2923</v>
      </c>
      <c r="K1252" s="20">
        <v>1</v>
      </c>
      <c r="L1252" s="20" t="s">
        <v>37</v>
      </c>
      <c r="M1252" s="20" t="s">
        <v>28</v>
      </c>
      <c r="N1252" s="20">
        <v>1</v>
      </c>
      <c r="O1252" s="20" t="s">
        <v>28</v>
      </c>
      <c r="P1252" s="20">
        <v>0.57420000000000004</v>
      </c>
    </row>
    <row r="1253" spans="1:16" x14ac:dyDescent="0.2">
      <c r="A1253" t="s">
        <v>156</v>
      </c>
      <c r="B1253">
        <v>41</v>
      </c>
      <c r="G1253" s="20" t="s">
        <v>36</v>
      </c>
      <c r="H1253" s="20" t="s">
        <v>28</v>
      </c>
      <c r="I1253" s="20" t="s">
        <v>35</v>
      </c>
      <c r="J1253" s="20">
        <v>1.3360000000000001</v>
      </c>
      <c r="K1253" s="20">
        <v>0</v>
      </c>
      <c r="L1253" s="20" t="s">
        <v>40</v>
      </c>
      <c r="M1253" s="20" t="s">
        <v>28</v>
      </c>
      <c r="N1253" s="20">
        <v>1</v>
      </c>
      <c r="O1253" s="20" t="s">
        <v>28</v>
      </c>
      <c r="P1253" s="20">
        <v>0.66969999999999996</v>
      </c>
    </row>
    <row r="1254" spans="1:16" x14ac:dyDescent="0.2">
      <c r="A1254" t="s">
        <v>156</v>
      </c>
      <c r="B1254">
        <v>42</v>
      </c>
      <c r="G1254" s="20" t="s">
        <v>31</v>
      </c>
      <c r="H1254" s="20" t="s">
        <v>28</v>
      </c>
      <c r="I1254" s="20" t="s">
        <v>28</v>
      </c>
      <c r="J1254" s="20">
        <v>1.3311999999999999</v>
      </c>
      <c r="K1254" s="20">
        <v>1</v>
      </c>
      <c r="L1254" s="20" t="s">
        <v>48</v>
      </c>
      <c r="M1254" s="20" t="s">
        <v>28</v>
      </c>
      <c r="N1254" s="20">
        <v>1</v>
      </c>
      <c r="O1254" s="20" t="s">
        <v>28</v>
      </c>
      <c r="P1254" s="20">
        <v>0.74</v>
      </c>
    </row>
    <row r="1255" spans="1:16" x14ac:dyDescent="0.2">
      <c r="A1255" t="s">
        <v>156</v>
      </c>
      <c r="B1255">
        <v>43</v>
      </c>
      <c r="G1255" s="20" t="s">
        <v>36</v>
      </c>
      <c r="H1255" s="20" t="s">
        <v>35</v>
      </c>
      <c r="I1255" s="20" t="s">
        <v>35</v>
      </c>
      <c r="J1255" s="20">
        <v>1.1026</v>
      </c>
      <c r="K1255" s="20">
        <v>1</v>
      </c>
      <c r="L1255" s="20" t="s">
        <v>44</v>
      </c>
      <c r="M1255" s="20" t="s">
        <v>28</v>
      </c>
      <c r="N1255" s="20">
        <v>1</v>
      </c>
      <c r="O1255" s="20" t="s">
        <v>28</v>
      </c>
      <c r="P1255" s="20">
        <v>0.51770000000000005</v>
      </c>
    </row>
    <row r="1256" spans="1:16" x14ac:dyDescent="0.2">
      <c r="A1256" t="s">
        <v>156</v>
      </c>
      <c r="B1256">
        <v>44</v>
      </c>
      <c r="G1256" s="20" t="s">
        <v>49</v>
      </c>
      <c r="H1256" s="20" t="s">
        <v>28</v>
      </c>
      <c r="I1256" s="20" t="s">
        <v>28</v>
      </c>
      <c r="J1256" s="20">
        <v>0.61199999999999999</v>
      </c>
      <c r="K1256" s="20">
        <v>1</v>
      </c>
      <c r="L1256" s="20" t="s">
        <v>33</v>
      </c>
      <c r="M1256" s="20" t="s">
        <v>28</v>
      </c>
      <c r="N1256" s="20">
        <v>1</v>
      </c>
      <c r="O1256" s="20" t="s">
        <v>28</v>
      </c>
      <c r="P1256" s="20">
        <v>0.4839</v>
      </c>
    </row>
    <row r="1257" spans="1:16" x14ac:dyDescent="0.2">
      <c r="A1257" t="s">
        <v>156</v>
      </c>
      <c r="B1257">
        <v>45</v>
      </c>
      <c r="G1257" s="20" t="s">
        <v>29</v>
      </c>
      <c r="H1257" s="20" t="s">
        <v>28</v>
      </c>
      <c r="I1257" s="20" t="s">
        <v>28</v>
      </c>
      <c r="J1257" s="20">
        <v>1.2131000000000001</v>
      </c>
      <c r="K1257" s="20">
        <v>1</v>
      </c>
      <c r="L1257" s="20" t="s">
        <v>48</v>
      </c>
      <c r="M1257" s="20" t="s">
        <v>35</v>
      </c>
      <c r="N1257" s="20">
        <v>0</v>
      </c>
      <c r="O1257" s="20" t="s">
        <v>28</v>
      </c>
      <c r="P1257" s="20">
        <v>1.2891999999999999</v>
      </c>
    </row>
    <row r="1258" spans="1:16" x14ac:dyDescent="0.2">
      <c r="A1258" t="s">
        <v>156</v>
      </c>
      <c r="B1258">
        <v>46</v>
      </c>
      <c r="G1258" s="20" t="s">
        <v>42</v>
      </c>
      <c r="H1258" s="20" t="s">
        <v>28</v>
      </c>
      <c r="I1258" s="20" t="s">
        <v>28</v>
      </c>
      <c r="J1258" s="20">
        <v>0.61550000000000005</v>
      </c>
      <c r="K1258" s="20">
        <v>1</v>
      </c>
      <c r="L1258" s="20" t="s">
        <v>44</v>
      </c>
      <c r="M1258" s="20" t="s">
        <v>35</v>
      </c>
      <c r="N1258" s="20">
        <v>0</v>
      </c>
      <c r="O1258" s="20" t="s">
        <v>28</v>
      </c>
      <c r="P1258" s="20">
        <v>0.90080000000000005</v>
      </c>
    </row>
    <row r="1259" spans="1:16" x14ac:dyDescent="0.2">
      <c r="A1259" t="s">
        <v>156</v>
      </c>
      <c r="B1259">
        <v>47</v>
      </c>
      <c r="G1259" s="20" t="s">
        <v>29</v>
      </c>
      <c r="H1259" s="20" t="s">
        <v>35</v>
      </c>
      <c r="I1259" s="20" t="s">
        <v>35</v>
      </c>
      <c r="J1259" s="20">
        <v>1.0527</v>
      </c>
      <c r="K1259" s="20">
        <v>1</v>
      </c>
      <c r="L1259" s="20" t="s">
        <v>39</v>
      </c>
      <c r="M1259" s="20" t="s">
        <v>28</v>
      </c>
      <c r="N1259" s="20">
        <v>1</v>
      </c>
      <c r="O1259" s="20" t="s">
        <v>28</v>
      </c>
      <c r="P1259" s="20">
        <v>0.56789999999999996</v>
      </c>
    </row>
    <row r="1260" spans="1:16" x14ac:dyDescent="0.2">
      <c r="A1260" t="s">
        <v>156</v>
      </c>
      <c r="B1260">
        <v>48</v>
      </c>
      <c r="G1260" s="20" t="s">
        <v>42</v>
      </c>
      <c r="H1260" s="20" t="s">
        <v>35</v>
      </c>
      <c r="I1260" s="20" t="s">
        <v>35</v>
      </c>
      <c r="J1260" s="20">
        <v>0.76639999999999997</v>
      </c>
      <c r="K1260" s="20">
        <v>1</v>
      </c>
      <c r="L1260" s="20" t="s">
        <v>41</v>
      </c>
      <c r="M1260" s="20" t="s">
        <v>28</v>
      </c>
      <c r="N1260" s="20">
        <v>1</v>
      </c>
      <c r="O1260" s="20" t="s">
        <v>28</v>
      </c>
      <c r="P1260" s="20">
        <v>0.48780000000000001</v>
      </c>
    </row>
    <row r="1261" spans="1:16" x14ac:dyDescent="0.2">
      <c r="A1261" t="s">
        <v>0</v>
      </c>
      <c r="B1261" t="s">
        <v>11</v>
      </c>
      <c r="C1261" t="s">
        <v>12</v>
      </c>
      <c r="D1261" t="s">
        <v>13</v>
      </c>
      <c r="E1261" t="s">
        <v>14</v>
      </c>
      <c r="F1261" t="s">
        <v>15</v>
      </c>
      <c r="G1261" t="s">
        <v>16</v>
      </c>
      <c r="H1261" t="s">
        <v>17</v>
      </c>
      <c r="I1261" t="s">
        <v>18</v>
      </c>
      <c r="J1261" t="s">
        <v>19</v>
      </c>
      <c r="K1261" t="s">
        <v>20</v>
      </c>
      <c r="L1261" t="s">
        <v>21</v>
      </c>
      <c r="M1261" t="s">
        <v>22</v>
      </c>
      <c r="N1261" t="s">
        <v>23</v>
      </c>
      <c r="O1261" t="s">
        <v>24</v>
      </c>
      <c r="P1261" t="s">
        <v>25</v>
      </c>
    </row>
    <row r="1262" spans="1:16" x14ac:dyDescent="0.2">
      <c r="A1262" t="s">
        <v>157</v>
      </c>
      <c r="B1262">
        <v>1</v>
      </c>
      <c r="C1262" s="20" t="s">
        <v>27</v>
      </c>
      <c r="D1262" s="20" t="s">
        <v>28</v>
      </c>
      <c r="E1262" s="20" t="s">
        <v>29</v>
      </c>
      <c r="F1262" s="20" t="s">
        <v>28</v>
      </c>
      <c r="G1262" s="20" t="s">
        <v>29</v>
      </c>
      <c r="H1262" s="20" t="s">
        <v>28</v>
      </c>
      <c r="I1262" s="20" t="s">
        <v>28</v>
      </c>
      <c r="J1262" s="20">
        <v>0.41739999999999999</v>
      </c>
      <c r="K1262" s="20">
        <v>1</v>
      </c>
      <c r="L1262" s="20" t="s">
        <v>27</v>
      </c>
      <c r="M1262" s="20" t="s">
        <v>28</v>
      </c>
      <c r="N1262" s="20">
        <v>1</v>
      </c>
      <c r="O1262" s="20" t="s">
        <v>28</v>
      </c>
      <c r="P1262" s="20">
        <v>0.36859999999999998</v>
      </c>
    </row>
    <row r="1263" spans="1:16" x14ac:dyDescent="0.2">
      <c r="A1263" t="s">
        <v>157</v>
      </c>
      <c r="B1263">
        <v>2</v>
      </c>
      <c r="C1263" s="20" t="s">
        <v>30</v>
      </c>
      <c r="D1263" s="20" t="s">
        <v>28</v>
      </c>
      <c r="E1263" s="20" t="s">
        <v>31</v>
      </c>
      <c r="F1263" s="20" t="s">
        <v>28</v>
      </c>
      <c r="G1263" s="20" t="s">
        <v>40</v>
      </c>
      <c r="H1263" s="20" t="s">
        <v>28</v>
      </c>
      <c r="I1263" s="20" t="s">
        <v>28</v>
      </c>
      <c r="J1263" s="20">
        <v>0.40500000000000003</v>
      </c>
      <c r="K1263" s="20">
        <v>1</v>
      </c>
      <c r="L1263" s="20" t="s">
        <v>32</v>
      </c>
      <c r="M1263" s="20" t="s">
        <v>28</v>
      </c>
      <c r="N1263" s="20">
        <v>1</v>
      </c>
      <c r="O1263" s="20" t="s">
        <v>28</v>
      </c>
      <c r="P1263" s="20">
        <v>0.31669999999999998</v>
      </c>
    </row>
    <row r="1264" spans="1:16" x14ac:dyDescent="0.2">
      <c r="A1264" t="s">
        <v>157</v>
      </c>
      <c r="B1264">
        <v>3</v>
      </c>
      <c r="C1264" s="20" t="s">
        <v>30</v>
      </c>
      <c r="D1264" s="20" t="s">
        <v>28</v>
      </c>
      <c r="E1264" s="20" t="s">
        <v>32</v>
      </c>
      <c r="F1264" s="20" t="s">
        <v>28</v>
      </c>
      <c r="G1264" s="20" t="s">
        <v>41</v>
      </c>
      <c r="H1264" s="20" t="s">
        <v>28</v>
      </c>
      <c r="I1264" s="20" t="s">
        <v>28</v>
      </c>
      <c r="J1264" s="20">
        <v>0.53539999999999999</v>
      </c>
      <c r="K1264" s="20">
        <v>1</v>
      </c>
      <c r="L1264" s="20" t="s">
        <v>34</v>
      </c>
      <c r="M1264" s="20" t="s">
        <v>28</v>
      </c>
      <c r="N1264" s="20">
        <v>1</v>
      </c>
      <c r="O1264" s="20" t="s">
        <v>28</v>
      </c>
      <c r="P1264" s="20">
        <v>0.4753</v>
      </c>
    </row>
    <row r="1265" spans="1:16" x14ac:dyDescent="0.2">
      <c r="A1265" t="s">
        <v>157</v>
      </c>
      <c r="B1265">
        <v>4</v>
      </c>
      <c r="C1265" s="20" t="s">
        <v>33</v>
      </c>
      <c r="D1265" s="20" t="s">
        <v>28</v>
      </c>
      <c r="E1265" s="20" t="s">
        <v>27</v>
      </c>
      <c r="F1265" s="20" t="s">
        <v>28</v>
      </c>
      <c r="G1265" s="20" t="s">
        <v>29</v>
      </c>
      <c r="H1265" s="20" t="s">
        <v>28</v>
      </c>
      <c r="I1265" s="20" t="s">
        <v>28</v>
      </c>
      <c r="J1265" s="20">
        <v>0.61729999999999996</v>
      </c>
      <c r="K1265" s="20">
        <v>1</v>
      </c>
      <c r="L1265" s="20" t="s">
        <v>29</v>
      </c>
      <c r="M1265" s="20" t="s">
        <v>28</v>
      </c>
      <c r="N1265" s="20">
        <v>0</v>
      </c>
      <c r="O1265" s="20" t="s">
        <v>35</v>
      </c>
      <c r="P1265" s="20">
        <v>0.89049999999999996</v>
      </c>
    </row>
    <row r="1266" spans="1:16" x14ac:dyDescent="0.2">
      <c r="A1266" t="s">
        <v>157</v>
      </c>
      <c r="B1266">
        <v>5</v>
      </c>
      <c r="C1266" s="20" t="s">
        <v>34</v>
      </c>
      <c r="D1266" s="20" t="s">
        <v>28</v>
      </c>
      <c r="E1266" s="20" t="s">
        <v>31</v>
      </c>
      <c r="F1266" s="20" t="s">
        <v>35</v>
      </c>
      <c r="G1266" s="20" t="s">
        <v>42</v>
      </c>
      <c r="H1266" s="20" t="s">
        <v>28</v>
      </c>
      <c r="I1266" s="20" t="s">
        <v>28</v>
      </c>
      <c r="J1266" s="20">
        <v>0.51459999999999995</v>
      </c>
      <c r="K1266" s="20">
        <v>1</v>
      </c>
      <c r="L1266" s="20" t="s">
        <v>50</v>
      </c>
      <c r="M1266" s="20" t="s">
        <v>28</v>
      </c>
      <c r="N1266" s="20">
        <v>1</v>
      </c>
      <c r="O1266" s="20" t="s">
        <v>28</v>
      </c>
      <c r="P1266" s="20">
        <v>0.5222</v>
      </c>
    </row>
    <row r="1267" spans="1:16" x14ac:dyDescent="0.2">
      <c r="A1267" t="s">
        <v>157</v>
      </c>
      <c r="B1267">
        <v>6</v>
      </c>
      <c r="C1267" s="20" t="s">
        <v>33</v>
      </c>
      <c r="D1267" s="20" t="s">
        <v>35</v>
      </c>
      <c r="E1267" s="20" t="s">
        <v>30</v>
      </c>
      <c r="F1267" s="20" t="s">
        <v>28</v>
      </c>
      <c r="G1267" s="20" t="s">
        <v>29</v>
      </c>
      <c r="H1267" s="20" t="s">
        <v>35</v>
      </c>
      <c r="I1267" s="20" t="s">
        <v>35</v>
      </c>
      <c r="J1267" s="20">
        <v>0.95209999999999995</v>
      </c>
      <c r="K1267" s="20">
        <v>1</v>
      </c>
      <c r="L1267" s="20" t="s">
        <v>50</v>
      </c>
      <c r="M1267" s="20" t="s">
        <v>28</v>
      </c>
      <c r="N1267" s="20">
        <v>1</v>
      </c>
      <c r="O1267" s="20" t="s">
        <v>28</v>
      </c>
      <c r="P1267" s="20">
        <v>0.70330000000000004</v>
      </c>
    </row>
    <row r="1268" spans="1:16" x14ac:dyDescent="0.2">
      <c r="A1268" t="s">
        <v>157</v>
      </c>
      <c r="B1268">
        <v>7</v>
      </c>
      <c r="C1268" s="20" t="s">
        <v>34</v>
      </c>
      <c r="D1268" s="20" t="s">
        <v>35</v>
      </c>
      <c r="E1268" s="20" t="s">
        <v>30</v>
      </c>
      <c r="F1268" s="20" t="s">
        <v>28</v>
      </c>
      <c r="G1268" s="20" t="s">
        <v>43</v>
      </c>
      <c r="H1268" s="20" t="s">
        <v>28</v>
      </c>
      <c r="I1268" s="20" t="s">
        <v>28</v>
      </c>
      <c r="J1268" s="20">
        <v>0.84019999999999995</v>
      </c>
      <c r="K1268" s="20">
        <v>1</v>
      </c>
      <c r="L1268" s="20" t="s">
        <v>32</v>
      </c>
      <c r="M1268" s="20" t="s">
        <v>28</v>
      </c>
      <c r="N1268" s="20">
        <v>0</v>
      </c>
      <c r="O1268" s="20" t="s">
        <v>35</v>
      </c>
      <c r="P1268" s="20">
        <v>0.81810000000000005</v>
      </c>
    </row>
    <row r="1269" spans="1:16" x14ac:dyDescent="0.2">
      <c r="A1269" t="s">
        <v>157</v>
      </c>
      <c r="B1269">
        <v>8</v>
      </c>
      <c r="C1269" s="20" t="s">
        <v>36</v>
      </c>
      <c r="D1269" s="20" t="s">
        <v>28</v>
      </c>
      <c r="E1269" s="20" t="s">
        <v>37</v>
      </c>
      <c r="F1269" s="20" t="s">
        <v>28</v>
      </c>
      <c r="G1269" s="20" t="s">
        <v>29</v>
      </c>
      <c r="H1269" s="20" t="s">
        <v>35</v>
      </c>
      <c r="I1269" s="20" t="s">
        <v>35</v>
      </c>
      <c r="J1269" s="20">
        <v>0.80059999999999998</v>
      </c>
      <c r="K1269" s="20">
        <v>1</v>
      </c>
      <c r="L1269" s="20" t="s">
        <v>50</v>
      </c>
      <c r="M1269" s="20" t="s">
        <v>35</v>
      </c>
      <c r="N1269" s="20">
        <v>1</v>
      </c>
      <c r="O1269" s="20" t="s">
        <v>35</v>
      </c>
      <c r="P1269" s="20">
        <v>0.86499999999999999</v>
      </c>
    </row>
    <row r="1270" spans="1:16" x14ac:dyDescent="0.2">
      <c r="A1270" t="s">
        <v>157</v>
      </c>
      <c r="B1270">
        <v>9</v>
      </c>
      <c r="C1270" s="20" t="s">
        <v>36</v>
      </c>
      <c r="D1270" s="20" t="s">
        <v>28</v>
      </c>
      <c r="E1270" s="20" t="s">
        <v>38</v>
      </c>
      <c r="F1270" s="20" t="s">
        <v>28</v>
      </c>
      <c r="G1270" s="20" t="s">
        <v>36</v>
      </c>
      <c r="H1270" s="20" t="s">
        <v>28</v>
      </c>
      <c r="I1270" s="20" t="s">
        <v>28</v>
      </c>
      <c r="J1270" s="20">
        <v>0.49080000000000001</v>
      </c>
      <c r="K1270" s="20">
        <v>1</v>
      </c>
      <c r="L1270" s="20" t="s">
        <v>48</v>
      </c>
      <c r="M1270" s="20" t="s">
        <v>28</v>
      </c>
      <c r="N1270" s="20">
        <v>1</v>
      </c>
      <c r="O1270" s="20" t="s">
        <v>28</v>
      </c>
      <c r="P1270" s="20">
        <v>0.45240000000000002</v>
      </c>
    </row>
    <row r="1271" spans="1:16" x14ac:dyDescent="0.2">
      <c r="A1271" t="s">
        <v>157</v>
      </c>
      <c r="B1271">
        <v>10</v>
      </c>
      <c r="C1271" s="20" t="s">
        <v>39</v>
      </c>
      <c r="D1271" s="20" t="s">
        <v>28</v>
      </c>
      <c r="E1271" s="20" t="s">
        <v>34</v>
      </c>
      <c r="F1271" s="20" t="s">
        <v>28</v>
      </c>
      <c r="G1271" s="20" t="s">
        <v>29</v>
      </c>
      <c r="H1271" s="20" t="s">
        <v>35</v>
      </c>
      <c r="I1271" s="20" t="s">
        <v>35</v>
      </c>
      <c r="J1271" s="20">
        <v>0.81730000000000003</v>
      </c>
      <c r="K1271" s="20">
        <v>1</v>
      </c>
      <c r="L1271" s="20" t="s">
        <v>32</v>
      </c>
      <c r="M1271" s="20" t="s">
        <v>35</v>
      </c>
      <c r="N1271" s="20">
        <v>1</v>
      </c>
      <c r="O1271" s="20" t="s">
        <v>35</v>
      </c>
      <c r="P1271" s="20">
        <v>0.9536</v>
      </c>
    </row>
    <row r="1272" spans="1:16" x14ac:dyDescent="0.2">
      <c r="A1272" t="s">
        <v>157</v>
      </c>
      <c r="B1272">
        <v>11</v>
      </c>
      <c r="G1272" s="20" t="s">
        <v>44</v>
      </c>
      <c r="H1272" s="20" t="s">
        <v>28</v>
      </c>
      <c r="I1272" s="20" t="s">
        <v>28</v>
      </c>
      <c r="J1272" s="20">
        <v>0.46879999999999999</v>
      </c>
      <c r="K1272" s="20">
        <v>1</v>
      </c>
      <c r="L1272" s="20" t="s">
        <v>47</v>
      </c>
      <c r="M1272" s="20" t="s">
        <v>28</v>
      </c>
      <c r="N1272" s="20">
        <v>1</v>
      </c>
      <c r="O1272" s="20" t="s">
        <v>28</v>
      </c>
      <c r="P1272" s="20">
        <v>0.49969999999999998</v>
      </c>
    </row>
    <row r="1273" spans="1:16" x14ac:dyDescent="0.2">
      <c r="A1273" t="s">
        <v>157</v>
      </c>
      <c r="B1273">
        <v>12</v>
      </c>
      <c r="G1273" s="20" t="s">
        <v>44</v>
      </c>
      <c r="H1273" s="20" t="s">
        <v>28</v>
      </c>
      <c r="I1273" s="20" t="s">
        <v>28</v>
      </c>
      <c r="J1273" s="20">
        <v>0.70809999999999995</v>
      </c>
      <c r="K1273" s="20">
        <v>1</v>
      </c>
      <c r="L1273" s="20" t="s">
        <v>39</v>
      </c>
      <c r="M1273" s="20" t="s">
        <v>28</v>
      </c>
      <c r="N1273" s="20">
        <v>1</v>
      </c>
      <c r="O1273" s="20" t="s">
        <v>28</v>
      </c>
      <c r="P1273" s="20">
        <v>0.41839999999999999</v>
      </c>
    </row>
    <row r="1274" spans="1:16" x14ac:dyDescent="0.2">
      <c r="A1274" t="s">
        <v>157</v>
      </c>
      <c r="B1274">
        <v>13</v>
      </c>
      <c r="G1274" s="20" t="s">
        <v>40</v>
      </c>
      <c r="H1274" s="20" t="s">
        <v>28</v>
      </c>
      <c r="I1274" s="20" t="s">
        <v>28</v>
      </c>
      <c r="J1274" s="20">
        <v>0.61550000000000005</v>
      </c>
      <c r="K1274" s="20">
        <v>1</v>
      </c>
      <c r="L1274" s="20" t="s">
        <v>30</v>
      </c>
      <c r="M1274" s="20" t="s">
        <v>28</v>
      </c>
      <c r="N1274" s="20">
        <v>1</v>
      </c>
      <c r="O1274" s="20" t="s">
        <v>28</v>
      </c>
      <c r="P1274" s="20">
        <v>0.42649999999999999</v>
      </c>
    </row>
    <row r="1275" spans="1:16" x14ac:dyDescent="0.2">
      <c r="A1275" t="s">
        <v>157</v>
      </c>
      <c r="B1275">
        <v>14</v>
      </c>
      <c r="G1275" s="20" t="s">
        <v>45</v>
      </c>
      <c r="H1275" s="20" t="s">
        <v>28</v>
      </c>
      <c r="I1275" s="20" t="s">
        <v>28</v>
      </c>
      <c r="J1275" s="20">
        <v>0.73419999999999996</v>
      </c>
      <c r="K1275" s="20">
        <v>1</v>
      </c>
      <c r="L1275" s="20" t="s">
        <v>47</v>
      </c>
      <c r="M1275" s="20" t="s">
        <v>35</v>
      </c>
      <c r="N1275" s="20">
        <v>1</v>
      </c>
      <c r="O1275" s="20" t="s">
        <v>35</v>
      </c>
      <c r="P1275" s="20">
        <v>0.69769999999999999</v>
      </c>
    </row>
    <row r="1276" spans="1:16" x14ac:dyDescent="0.2">
      <c r="A1276" t="s">
        <v>157</v>
      </c>
      <c r="B1276">
        <v>15</v>
      </c>
      <c r="G1276" s="20" t="s">
        <v>40</v>
      </c>
      <c r="H1276" s="20" t="s">
        <v>35</v>
      </c>
      <c r="I1276" s="20" t="s">
        <v>35</v>
      </c>
      <c r="J1276" s="20">
        <v>0.55620000000000003</v>
      </c>
      <c r="K1276" s="20">
        <v>1</v>
      </c>
      <c r="L1276" s="20" t="s">
        <v>50</v>
      </c>
      <c r="M1276" s="20" t="s">
        <v>28</v>
      </c>
      <c r="N1276" s="20">
        <v>1</v>
      </c>
      <c r="O1276" s="20" t="s">
        <v>28</v>
      </c>
      <c r="P1276" s="20">
        <v>0.56469999999999998</v>
      </c>
    </row>
    <row r="1277" spans="1:16" x14ac:dyDescent="0.2">
      <c r="A1277" t="s">
        <v>157</v>
      </c>
      <c r="B1277">
        <v>16</v>
      </c>
      <c r="G1277" s="20" t="s">
        <v>45</v>
      </c>
      <c r="H1277" s="20" t="s">
        <v>35</v>
      </c>
      <c r="I1277" s="20" t="s">
        <v>35</v>
      </c>
      <c r="J1277" s="20">
        <v>0.61009999999999998</v>
      </c>
      <c r="K1277" s="20">
        <v>1</v>
      </c>
      <c r="L1277" s="20" t="s">
        <v>40</v>
      </c>
      <c r="M1277" s="20" t="s">
        <v>28</v>
      </c>
      <c r="N1277" s="20">
        <v>1</v>
      </c>
      <c r="O1277" s="20" t="s">
        <v>28</v>
      </c>
      <c r="P1277" s="20">
        <v>0.92620000000000002</v>
      </c>
    </row>
    <row r="1278" spans="1:16" x14ac:dyDescent="0.2">
      <c r="A1278" t="s">
        <v>157</v>
      </c>
      <c r="B1278">
        <v>17</v>
      </c>
      <c r="G1278" s="20" t="s">
        <v>41</v>
      </c>
      <c r="H1278" s="20" t="s">
        <v>28</v>
      </c>
      <c r="I1278" s="20" t="s">
        <v>28</v>
      </c>
      <c r="J1278" s="20">
        <v>0.48249999999999998</v>
      </c>
      <c r="K1278" s="20">
        <v>1</v>
      </c>
      <c r="L1278" s="20" t="s">
        <v>47</v>
      </c>
      <c r="M1278" s="20" t="s">
        <v>35</v>
      </c>
      <c r="N1278" s="20">
        <v>0</v>
      </c>
      <c r="O1278" s="20" t="s">
        <v>28</v>
      </c>
      <c r="P1278" s="20">
        <v>1.4253</v>
      </c>
    </row>
    <row r="1279" spans="1:16" x14ac:dyDescent="0.2">
      <c r="A1279" t="s">
        <v>157</v>
      </c>
      <c r="B1279">
        <v>18</v>
      </c>
      <c r="G1279" s="20" t="s">
        <v>45</v>
      </c>
      <c r="H1279" s="20" t="s">
        <v>35</v>
      </c>
      <c r="I1279" s="20" t="s">
        <v>28</v>
      </c>
      <c r="J1279" s="20">
        <v>0.71879999999999999</v>
      </c>
      <c r="K1279" s="20">
        <v>0</v>
      </c>
      <c r="L1279" s="20" t="s">
        <v>50</v>
      </c>
      <c r="M1279" s="20" t="s">
        <v>35</v>
      </c>
      <c r="N1279" s="20">
        <v>1</v>
      </c>
      <c r="O1279" s="20" t="s">
        <v>35</v>
      </c>
      <c r="P1279" s="20">
        <v>1.1839999999999999</v>
      </c>
    </row>
    <row r="1280" spans="1:16" x14ac:dyDescent="0.2">
      <c r="A1280" t="s">
        <v>157</v>
      </c>
      <c r="B1280">
        <v>19</v>
      </c>
      <c r="G1280" s="20" t="s">
        <v>27</v>
      </c>
      <c r="H1280" s="20" t="s">
        <v>28</v>
      </c>
      <c r="I1280" s="20" t="s">
        <v>28</v>
      </c>
      <c r="J1280" s="20">
        <v>0.48809999999999998</v>
      </c>
      <c r="K1280" s="20">
        <v>1</v>
      </c>
      <c r="L1280" s="20" t="s">
        <v>30</v>
      </c>
      <c r="M1280" s="20" t="s">
        <v>28</v>
      </c>
      <c r="N1280" s="20">
        <v>1</v>
      </c>
      <c r="O1280" s="20" t="s">
        <v>28</v>
      </c>
      <c r="P1280" s="20">
        <v>0.43390000000000001</v>
      </c>
    </row>
    <row r="1281" spans="1:16" x14ac:dyDescent="0.2">
      <c r="A1281" t="s">
        <v>157</v>
      </c>
      <c r="B1281">
        <v>20</v>
      </c>
      <c r="G1281" s="20" t="s">
        <v>27</v>
      </c>
      <c r="H1281" s="20" t="s">
        <v>28</v>
      </c>
      <c r="I1281" s="20" t="s">
        <v>28</v>
      </c>
      <c r="J1281" s="20">
        <v>0.59460000000000002</v>
      </c>
      <c r="K1281" s="20">
        <v>1</v>
      </c>
      <c r="L1281" s="20" t="s">
        <v>33</v>
      </c>
      <c r="M1281" s="20" t="s">
        <v>28</v>
      </c>
      <c r="N1281" s="20">
        <v>1</v>
      </c>
      <c r="O1281" s="20" t="s">
        <v>28</v>
      </c>
      <c r="P1281" s="20">
        <v>0.49249999999999999</v>
      </c>
    </row>
    <row r="1282" spans="1:16" x14ac:dyDescent="0.2">
      <c r="A1282" t="s">
        <v>157</v>
      </c>
      <c r="B1282">
        <v>21</v>
      </c>
      <c r="G1282" s="20" t="s">
        <v>27</v>
      </c>
      <c r="H1282" s="20" t="s">
        <v>35</v>
      </c>
      <c r="I1282" s="20" t="s">
        <v>35</v>
      </c>
      <c r="J1282" s="20">
        <v>0.56179999999999997</v>
      </c>
      <c r="K1282" s="20">
        <v>1</v>
      </c>
      <c r="L1282" s="20" t="s">
        <v>38</v>
      </c>
      <c r="M1282" s="20" t="s">
        <v>28</v>
      </c>
      <c r="N1282" s="20">
        <v>1</v>
      </c>
      <c r="O1282" s="20" t="s">
        <v>28</v>
      </c>
      <c r="P1282" s="20">
        <v>0.62639999999999996</v>
      </c>
    </row>
    <row r="1283" spans="1:16" x14ac:dyDescent="0.2">
      <c r="A1283" t="s">
        <v>157</v>
      </c>
      <c r="B1283">
        <v>22</v>
      </c>
      <c r="G1283" s="20" t="s">
        <v>36</v>
      </c>
      <c r="H1283" s="20" t="s">
        <v>28</v>
      </c>
      <c r="I1283" s="20" t="s">
        <v>28</v>
      </c>
      <c r="J1283" s="20">
        <v>0.79859999999999998</v>
      </c>
      <c r="K1283" s="20">
        <v>1</v>
      </c>
      <c r="L1283" s="20" t="s">
        <v>30</v>
      </c>
      <c r="M1283" s="20" t="s">
        <v>35</v>
      </c>
      <c r="N1283" s="20">
        <v>1</v>
      </c>
      <c r="O1283" s="20" t="s">
        <v>35</v>
      </c>
      <c r="P1283" s="20">
        <v>0.52549999999999997</v>
      </c>
    </row>
    <row r="1284" spans="1:16" x14ac:dyDescent="0.2">
      <c r="A1284" t="s">
        <v>157</v>
      </c>
      <c r="B1284">
        <v>23</v>
      </c>
      <c r="G1284" s="20" t="s">
        <v>46</v>
      </c>
      <c r="H1284" s="20" t="s">
        <v>28</v>
      </c>
      <c r="I1284" s="20" t="s">
        <v>28</v>
      </c>
      <c r="J1284" s="20">
        <v>0.73150000000000004</v>
      </c>
      <c r="K1284" s="20">
        <v>1</v>
      </c>
      <c r="L1284" s="20" t="s">
        <v>43</v>
      </c>
      <c r="M1284" s="20" t="s">
        <v>28</v>
      </c>
      <c r="N1284" s="20">
        <v>1</v>
      </c>
      <c r="O1284" s="20" t="s">
        <v>28</v>
      </c>
      <c r="P1284" s="20">
        <v>0.66820000000000002</v>
      </c>
    </row>
    <row r="1285" spans="1:16" x14ac:dyDescent="0.2">
      <c r="A1285" t="s">
        <v>157</v>
      </c>
      <c r="B1285">
        <v>24</v>
      </c>
      <c r="G1285" s="20" t="s">
        <v>38</v>
      </c>
      <c r="H1285" s="20" t="s">
        <v>28</v>
      </c>
      <c r="I1285" s="20" t="s">
        <v>28</v>
      </c>
      <c r="J1285" s="20">
        <v>0.72809999999999997</v>
      </c>
      <c r="K1285" s="20">
        <v>1</v>
      </c>
      <c r="L1285" s="20" t="s">
        <v>34</v>
      </c>
      <c r="M1285" s="20" t="s">
        <v>28</v>
      </c>
      <c r="N1285" s="20">
        <v>1</v>
      </c>
      <c r="O1285" s="20" t="s">
        <v>28</v>
      </c>
      <c r="P1285" s="20">
        <v>0.83409999999999995</v>
      </c>
    </row>
    <row r="1286" spans="1:16" x14ac:dyDescent="0.2">
      <c r="A1286" t="s">
        <v>157</v>
      </c>
      <c r="B1286">
        <v>25</v>
      </c>
      <c r="G1286" s="20" t="s">
        <v>46</v>
      </c>
      <c r="H1286" s="20" t="s">
        <v>35</v>
      </c>
      <c r="I1286" s="20" t="s">
        <v>35</v>
      </c>
      <c r="J1286" s="20">
        <v>0.63939999999999997</v>
      </c>
      <c r="K1286" s="20">
        <v>1</v>
      </c>
      <c r="L1286" s="20" t="s">
        <v>30</v>
      </c>
      <c r="M1286" s="20" t="s">
        <v>35</v>
      </c>
      <c r="N1286" s="20">
        <v>0</v>
      </c>
      <c r="O1286" s="20" t="s">
        <v>28</v>
      </c>
      <c r="P1286" s="20">
        <v>0.81699999999999995</v>
      </c>
    </row>
    <row r="1287" spans="1:16" x14ac:dyDescent="0.2">
      <c r="A1287" t="s">
        <v>157</v>
      </c>
      <c r="B1287">
        <v>26</v>
      </c>
      <c r="G1287" s="20" t="s">
        <v>47</v>
      </c>
      <c r="H1287" s="20" t="s">
        <v>28</v>
      </c>
      <c r="I1287" s="20" t="s">
        <v>28</v>
      </c>
      <c r="J1287" s="20">
        <v>0.4219</v>
      </c>
      <c r="K1287" s="20">
        <v>1</v>
      </c>
      <c r="L1287" s="20" t="s">
        <v>49</v>
      </c>
      <c r="M1287" s="20" t="s">
        <v>28</v>
      </c>
      <c r="N1287" s="20">
        <v>1</v>
      </c>
      <c r="O1287" s="20" t="s">
        <v>28</v>
      </c>
      <c r="P1287" s="20">
        <v>0.66020000000000001</v>
      </c>
    </row>
    <row r="1288" spans="1:16" x14ac:dyDescent="0.2">
      <c r="A1288" t="s">
        <v>157</v>
      </c>
      <c r="B1288">
        <v>27</v>
      </c>
      <c r="G1288" s="20" t="s">
        <v>27</v>
      </c>
      <c r="H1288" s="20" t="s">
        <v>28</v>
      </c>
      <c r="I1288" s="20" t="s">
        <v>28</v>
      </c>
      <c r="J1288" s="20">
        <v>0.50539999999999996</v>
      </c>
      <c r="K1288" s="20">
        <v>1</v>
      </c>
      <c r="L1288" s="20" t="s">
        <v>34</v>
      </c>
      <c r="M1288" s="20" t="s">
        <v>35</v>
      </c>
      <c r="N1288" s="20">
        <v>1</v>
      </c>
      <c r="O1288" s="20" t="s">
        <v>35</v>
      </c>
      <c r="P1288" s="20">
        <v>0.55149999999999999</v>
      </c>
    </row>
    <row r="1289" spans="1:16" x14ac:dyDescent="0.2">
      <c r="A1289" t="s">
        <v>157</v>
      </c>
      <c r="B1289">
        <v>28</v>
      </c>
      <c r="G1289" s="20" t="s">
        <v>47</v>
      </c>
      <c r="H1289" s="20" t="s">
        <v>35</v>
      </c>
      <c r="I1289" s="20" t="s">
        <v>35</v>
      </c>
      <c r="J1289" s="20">
        <v>0.4829</v>
      </c>
      <c r="K1289" s="20">
        <v>1</v>
      </c>
      <c r="L1289" s="20" t="s">
        <v>30</v>
      </c>
      <c r="M1289" s="20" t="s">
        <v>35</v>
      </c>
      <c r="N1289" s="20">
        <v>0</v>
      </c>
      <c r="O1289" s="20" t="s">
        <v>28</v>
      </c>
      <c r="P1289" s="20">
        <v>0.45900000000000002</v>
      </c>
    </row>
    <row r="1290" spans="1:16" x14ac:dyDescent="0.2">
      <c r="A1290" t="s">
        <v>157</v>
      </c>
      <c r="B1290">
        <v>29</v>
      </c>
      <c r="G1290" s="20" t="s">
        <v>36</v>
      </c>
      <c r="H1290" s="20" t="s">
        <v>28</v>
      </c>
      <c r="I1290" s="20" t="s">
        <v>28</v>
      </c>
      <c r="J1290" s="20">
        <v>0.54049999999999998</v>
      </c>
      <c r="K1290" s="20">
        <v>1</v>
      </c>
      <c r="L1290" s="20" t="s">
        <v>49</v>
      </c>
      <c r="M1290" s="20" t="s">
        <v>35</v>
      </c>
      <c r="N1290" s="20">
        <v>1</v>
      </c>
      <c r="O1290" s="20" t="s">
        <v>35</v>
      </c>
      <c r="P1290" s="20">
        <v>0.80379999999999996</v>
      </c>
    </row>
    <row r="1291" spans="1:16" x14ac:dyDescent="0.2">
      <c r="A1291" t="s">
        <v>157</v>
      </c>
      <c r="B1291">
        <v>30</v>
      </c>
      <c r="G1291" s="20" t="s">
        <v>47</v>
      </c>
      <c r="H1291" s="20" t="s">
        <v>35</v>
      </c>
      <c r="I1291" s="20" t="s">
        <v>28</v>
      </c>
      <c r="J1291" s="20">
        <v>0.58460000000000001</v>
      </c>
      <c r="K1291" s="20">
        <v>0</v>
      </c>
      <c r="L1291" s="20" t="s">
        <v>38</v>
      </c>
      <c r="M1291" s="20" t="s">
        <v>28</v>
      </c>
      <c r="N1291" s="20">
        <v>1</v>
      </c>
      <c r="O1291" s="20" t="s">
        <v>28</v>
      </c>
      <c r="P1291" s="20">
        <v>0.7359</v>
      </c>
    </row>
    <row r="1292" spans="1:16" x14ac:dyDescent="0.2">
      <c r="A1292" t="s">
        <v>157</v>
      </c>
      <c r="B1292">
        <v>31</v>
      </c>
      <c r="G1292" s="20" t="s">
        <v>44</v>
      </c>
      <c r="H1292" s="20" t="s">
        <v>28</v>
      </c>
      <c r="I1292" s="20" t="s">
        <v>28</v>
      </c>
      <c r="J1292" s="20">
        <v>0.57469999999999999</v>
      </c>
      <c r="K1292" s="20">
        <v>1</v>
      </c>
      <c r="L1292" s="20" t="s">
        <v>48</v>
      </c>
      <c r="M1292" s="20" t="s">
        <v>28</v>
      </c>
      <c r="N1292" s="20">
        <v>1</v>
      </c>
      <c r="O1292" s="20" t="s">
        <v>28</v>
      </c>
      <c r="P1292" s="20">
        <v>1.1321000000000001</v>
      </c>
    </row>
    <row r="1293" spans="1:16" x14ac:dyDescent="0.2">
      <c r="A1293" t="s">
        <v>157</v>
      </c>
      <c r="B1293">
        <v>32</v>
      </c>
      <c r="G1293" s="20" t="s">
        <v>42</v>
      </c>
      <c r="H1293" s="20" t="s">
        <v>28</v>
      </c>
      <c r="I1293" s="20" t="s">
        <v>28</v>
      </c>
      <c r="J1293" s="20">
        <v>0.41920000000000002</v>
      </c>
      <c r="K1293" s="20">
        <v>1</v>
      </c>
      <c r="L1293" s="20" t="s">
        <v>42</v>
      </c>
      <c r="M1293" s="20" t="s">
        <v>28</v>
      </c>
      <c r="N1293" s="20">
        <v>1</v>
      </c>
      <c r="O1293" s="20" t="s">
        <v>28</v>
      </c>
      <c r="P1293" s="20">
        <v>0.60799999999999998</v>
      </c>
    </row>
    <row r="1294" spans="1:16" x14ac:dyDescent="0.2">
      <c r="A1294" t="s">
        <v>157</v>
      </c>
      <c r="B1294">
        <v>33</v>
      </c>
      <c r="G1294" s="20" t="s">
        <v>44</v>
      </c>
      <c r="H1294" s="20" t="s">
        <v>35</v>
      </c>
      <c r="I1294" s="20" t="s">
        <v>35</v>
      </c>
      <c r="J1294" s="20">
        <v>0.64070000000000005</v>
      </c>
      <c r="K1294" s="20">
        <v>1</v>
      </c>
      <c r="L1294" s="20" t="s">
        <v>29</v>
      </c>
      <c r="M1294" s="20" t="s">
        <v>28</v>
      </c>
      <c r="N1294" s="20">
        <v>1</v>
      </c>
      <c r="O1294" s="20" t="s">
        <v>28</v>
      </c>
      <c r="P1294" s="20">
        <v>0.58430000000000004</v>
      </c>
    </row>
    <row r="1295" spans="1:16" x14ac:dyDescent="0.2">
      <c r="A1295" t="s">
        <v>157</v>
      </c>
      <c r="B1295">
        <v>34</v>
      </c>
      <c r="G1295" s="20" t="s">
        <v>32</v>
      </c>
      <c r="H1295" s="20" t="s">
        <v>28</v>
      </c>
      <c r="I1295" s="20" t="s">
        <v>28</v>
      </c>
      <c r="J1295" s="20">
        <v>0.52600000000000002</v>
      </c>
      <c r="K1295" s="20">
        <v>1</v>
      </c>
      <c r="L1295" s="20" t="s">
        <v>47</v>
      </c>
      <c r="M1295" s="20" t="s">
        <v>28</v>
      </c>
      <c r="N1295" s="20">
        <v>1</v>
      </c>
      <c r="O1295" s="20" t="s">
        <v>28</v>
      </c>
      <c r="P1295" s="20">
        <v>0.52659999999999996</v>
      </c>
    </row>
    <row r="1296" spans="1:16" x14ac:dyDescent="0.2">
      <c r="A1296" t="s">
        <v>157</v>
      </c>
      <c r="B1296">
        <v>35</v>
      </c>
      <c r="G1296" s="20" t="s">
        <v>37</v>
      </c>
      <c r="H1296" s="20" t="s">
        <v>28</v>
      </c>
      <c r="I1296" s="20" t="s">
        <v>28</v>
      </c>
      <c r="J1296" s="20">
        <v>0.55259999999999998</v>
      </c>
      <c r="K1296" s="20">
        <v>1</v>
      </c>
      <c r="L1296" s="20" t="s">
        <v>42</v>
      </c>
      <c r="M1296" s="20" t="s">
        <v>35</v>
      </c>
      <c r="N1296" s="20">
        <v>0</v>
      </c>
      <c r="O1296" s="20" t="s">
        <v>28</v>
      </c>
      <c r="P1296" s="20">
        <v>0.74860000000000004</v>
      </c>
    </row>
    <row r="1297" spans="1:16" x14ac:dyDescent="0.2">
      <c r="A1297" t="s">
        <v>157</v>
      </c>
      <c r="B1297">
        <v>36</v>
      </c>
      <c r="G1297" s="20" t="s">
        <v>32</v>
      </c>
      <c r="H1297" s="20" t="s">
        <v>35</v>
      </c>
      <c r="I1297" s="20" t="s">
        <v>35</v>
      </c>
      <c r="J1297" s="20">
        <v>0.58699999999999997</v>
      </c>
      <c r="K1297" s="20">
        <v>1</v>
      </c>
      <c r="L1297" s="20" t="s">
        <v>29</v>
      </c>
      <c r="M1297" s="20" t="s">
        <v>35</v>
      </c>
      <c r="N1297" s="20">
        <v>1</v>
      </c>
      <c r="O1297" s="20" t="s">
        <v>35</v>
      </c>
      <c r="P1297" s="20">
        <v>0.39700000000000002</v>
      </c>
    </row>
    <row r="1298" spans="1:16" x14ac:dyDescent="0.2">
      <c r="A1298" t="s">
        <v>157</v>
      </c>
      <c r="B1298">
        <v>37</v>
      </c>
      <c r="G1298" s="20" t="s">
        <v>37</v>
      </c>
      <c r="H1298" s="20" t="s">
        <v>35</v>
      </c>
      <c r="I1298" s="20" t="s">
        <v>35</v>
      </c>
      <c r="J1298" s="20">
        <v>0.59230000000000005</v>
      </c>
      <c r="K1298" s="20">
        <v>1</v>
      </c>
      <c r="L1298" s="20" t="s">
        <v>47</v>
      </c>
      <c r="M1298" s="20" t="s">
        <v>35</v>
      </c>
      <c r="N1298" s="20">
        <v>1</v>
      </c>
      <c r="O1298" s="20" t="s">
        <v>35</v>
      </c>
      <c r="P1298" s="20">
        <v>0.79910000000000003</v>
      </c>
    </row>
    <row r="1299" spans="1:16" x14ac:dyDescent="0.2">
      <c r="A1299" t="s">
        <v>157</v>
      </c>
      <c r="B1299">
        <v>38</v>
      </c>
      <c r="G1299" s="20" t="s">
        <v>37</v>
      </c>
      <c r="H1299" s="20" t="s">
        <v>28</v>
      </c>
      <c r="I1299" s="20" t="s">
        <v>35</v>
      </c>
      <c r="J1299" s="20">
        <v>1.0905</v>
      </c>
      <c r="K1299" s="20">
        <v>0</v>
      </c>
      <c r="L1299" s="20" t="s">
        <v>42</v>
      </c>
      <c r="M1299" s="20" t="s">
        <v>35</v>
      </c>
      <c r="N1299" s="20">
        <v>1</v>
      </c>
      <c r="O1299" s="20" t="s">
        <v>35</v>
      </c>
      <c r="P1299" s="20">
        <v>0.69210000000000005</v>
      </c>
    </row>
    <row r="1300" spans="1:16" x14ac:dyDescent="0.2">
      <c r="A1300" t="s">
        <v>157</v>
      </c>
      <c r="B1300">
        <v>39</v>
      </c>
      <c r="G1300" s="20" t="s">
        <v>34</v>
      </c>
      <c r="H1300" s="20" t="s">
        <v>28</v>
      </c>
      <c r="I1300" s="20" t="s">
        <v>28</v>
      </c>
      <c r="J1300" s="20">
        <v>0.72260000000000002</v>
      </c>
      <c r="K1300" s="20">
        <v>1</v>
      </c>
      <c r="L1300" s="20" t="s">
        <v>41</v>
      </c>
      <c r="M1300" s="20" t="s">
        <v>28</v>
      </c>
      <c r="N1300" s="20">
        <v>1</v>
      </c>
      <c r="O1300" s="20" t="s">
        <v>28</v>
      </c>
      <c r="P1300" s="20">
        <v>0.60119999999999996</v>
      </c>
    </row>
    <row r="1301" spans="1:16" x14ac:dyDescent="0.2">
      <c r="A1301" t="s">
        <v>157</v>
      </c>
      <c r="B1301">
        <v>40</v>
      </c>
      <c r="G1301" s="20" t="s">
        <v>48</v>
      </c>
      <c r="H1301" s="20" t="s">
        <v>28</v>
      </c>
      <c r="I1301" s="20" t="s">
        <v>35</v>
      </c>
      <c r="J1301" s="20">
        <v>0.58789999999999998</v>
      </c>
      <c r="K1301" s="20">
        <v>0</v>
      </c>
      <c r="L1301" s="20" t="s">
        <v>37</v>
      </c>
      <c r="M1301" s="20" t="s">
        <v>28</v>
      </c>
      <c r="N1301" s="20">
        <v>1</v>
      </c>
      <c r="O1301" s="20" t="s">
        <v>28</v>
      </c>
      <c r="P1301" s="20">
        <v>0.70650000000000002</v>
      </c>
    </row>
    <row r="1302" spans="1:16" x14ac:dyDescent="0.2">
      <c r="A1302" t="s">
        <v>157</v>
      </c>
      <c r="B1302">
        <v>41</v>
      </c>
      <c r="G1302" s="20" t="s">
        <v>36</v>
      </c>
      <c r="H1302" s="20" t="s">
        <v>28</v>
      </c>
      <c r="I1302" s="20" t="s">
        <v>28</v>
      </c>
      <c r="J1302" s="20">
        <v>0.55520000000000003</v>
      </c>
      <c r="K1302" s="20">
        <v>1</v>
      </c>
      <c r="L1302" s="20" t="s">
        <v>40</v>
      </c>
      <c r="M1302" s="20" t="s">
        <v>28</v>
      </c>
      <c r="N1302" s="20">
        <v>1</v>
      </c>
      <c r="O1302" s="20" t="s">
        <v>28</v>
      </c>
      <c r="P1302" s="20">
        <v>0.6673</v>
      </c>
    </row>
    <row r="1303" spans="1:16" x14ac:dyDescent="0.2">
      <c r="A1303" t="s">
        <v>157</v>
      </c>
      <c r="B1303">
        <v>42</v>
      </c>
      <c r="G1303" s="20" t="s">
        <v>31</v>
      </c>
      <c r="H1303" s="20" t="s">
        <v>28</v>
      </c>
      <c r="I1303" s="20" t="s">
        <v>28</v>
      </c>
      <c r="J1303" s="20">
        <v>0.4592</v>
      </c>
      <c r="K1303" s="20">
        <v>1</v>
      </c>
      <c r="L1303" s="20" t="s">
        <v>48</v>
      </c>
      <c r="M1303" s="20" t="s">
        <v>28</v>
      </c>
      <c r="N1303" s="20">
        <v>1</v>
      </c>
      <c r="O1303" s="20" t="s">
        <v>28</v>
      </c>
      <c r="P1303" s="20">
        <v>0.5595</v>
      </c>
    </row>
    <row r="1304" spans="1:16" x14ac:dyDescent="0.2">
      <c r="A1304" t="s">
        <v>157</v>
      </c>
      <c r="B1304">
        <v>43</v>
      </c>
      <c r="G1304" s="20" t="s">
        <v>36</v>
      </c>
      <c r="H1304" s="20" t="s">
        <v>35</v>
      </c>
      <c r="I1304" s="20" t="s">
        <v>35</v>
      </c>
      <c r="J1304" s="20">
        <v>0.51680000000000004</v>
      </c>
      <c r="K1304" s="20">
        <v>1</v>
      </c>
      <c r="L1304" s="20" t="s">
        <v>44</v>
      </c>
      <c r="M1304" s="20" t="s">
        <v>28</v>
      </c>
      <c r="N1304" s="20">
        <v>1</v>
      </c>
      <c r="O1304" s="20" t="s">
        <v>28</v>
      </c>
      <c r="P1304" s="20">
        <v>0.64839999999999998</v>
      </c>
    </row>
    <row r="1305" spans="1:16" x14ac:dyDescent="0.2">
      <c r="A1305" t="s">
        <v>157</v>
      </c>
      <c r="B1305">
        <v>44</v>
      </c>
      <c r="G1305" s="20" t="s">
        <v>49</v>
      </c>
      <c r="H1305" s="20" t="s">
        <v>28</v>
      </c>
      <c r="I1305" s="20" t="s">
        <v>28</v>
      </c>
      <c r="J1305" s="20">
        <v>0.48909999999999998</v>
      </c>
      <c r="K1305" s="20">
        <v>1</v>
      </c>
      <c r="L1305" s="20" t="s">
        <v>33</v>
      </c>
      <c r="M1305" s="20" t="s">
        <v>28</v>
      </c>
      <c r="N1305" s="20">
        <v>1</v>
      </c>
      <c r="O1305" s="20" t="s">
        <v>28</v>
      </c>
      <c r="P1305" s="20">
        <v>0.60309999999999997</v>
      </c>
    </row>
    <row r="1306" spans="1:16" x14ac:dyDescent="0.2">
      <c r="A1306" t="s">
        <v>157</v>
      </c>
      <c r="B1306">
        <v>45</v>
      </c>
      <c r="G1306" s="20" t="s">
        <v>29</v>
      </c>
      <c r="H1306" s="20" t="s">
        <v>28</v>
      </c>
      <c r="I1306" s="20" t="s">
        <v>28</v>
      </c>
      <c r="J1306" s="20">
        <v>0.5665</v>
      </c>
      <c r="K1306" s="20">
        <v>1</v>
      </c>
      <c r="L1306" s="20" t="s">
        <v>48</v>
      </c>
      <c r="M1306" s="20" t="s">
        <v>35</v>
      </c>
      <c r="N1306" s="20">
        <v>1</v>
      </c>
      <c r="O1306" s="20" t="s">
        <v>35</v>
      </c>
      <c r="P1306" s="20">
        <v>0.78639999999999999</v>
      </c>
    </row>
    <row r="1307" spans="1:16" x14ac:dyDescent="0.2">
      <c r="A1307" t="s">
        <v>157</v>
      </c>
      <c r="B1307">
        <v>46</v>
      </c>
      <c r="G1307" s="20" t="s">
        <v>42</v>
      </c>
      <c r="H1307" s="20" t="s">
        <v>28</v>
      </c>
      <c r="I1307" s="20" t="s">
        <v>28</v>
      </c>
      <c r="J1307" s="20">
        <v>0.4425</v>
      </c>
      <c r="K1307" s="20">
        <v>1</v>
      </c>
      <c r="L1307" s="20" t="s">
        <v>44</v>
      </c>
      <c r="M1307" s="20" t="s">
        <v>35</v>
      </c>
      <c r="N1307" s="20">
        <v>0</v>
      </c>
      <c r="O1307" s="20" t="s">
        <v>28</v>
      </c>
      <c r="P1307" s="20">
        <v>0.35499999999999998</v>
      </c>
    </row>
    <row r="1308" spans="1:16" x14ac:dyDescent="0.2">
      <c r="A1308" t="s">
        <v>157</v>
      </c>
      <c r="B1308">
        <v>47</v>
      </c>
      <c r="G1308" s="20" t="s">
        <v>29</v>
      </c>
      <c r="H1308" s="20" t="s">
        <v>35</v>
      </c>
      <c r="I1308" s="20" t="s">
        <v>35</v>
      </c>
      <c r="J1308" s="20">
        <v>0.62519999999999998</v>
      </c>
      <c r="K1308" s="20">
        <v>1</v>
      </c>
      <c r="L1308" s="20" t="s">
        <v>39</v>
      </c>
      <c r="M1308" s="20" t="s">
        <v>28</v>
      </c>
      <c r="N1308" s="20">
        <v>1</v>
      </c>
      <c r="O1308" s="20" t="s">
        <v>28</v>
      </c>
      <c r="P1308" s="20">
        <v>0.43290000000000001</v>
      </c>
    </row>
    <row r="1309" spans="1:16" x14ac:dyDescent="0.2">
      <c r="A1309" t="s">
        <v>157</v>
      </c>
      <c r="B1309">
        <v>48</v>
      </c>
      <c r="G1309" s="20" t="s">
        <v>42</v>
      </c>
      <c r="H1309" s="20" t="s">
        <v>35</v>
      </c>
      <c r="I1309" s="20" t="s">
        <v>35</v>
      </c>
      <c r="J1309" s="20">
        <v>0.51900000000000002</v>
      </c>
      <c r="K1309" s="20">
        <v>1</v>
      </c>
      <c r="L1309" s="20" t="s">
        <v>41</v>
      </c>
      <c r="M1309" s="20" t="s">
        <v>28</v>
      </c>
      <c r="N1309" s="20">
        <v>1</v>
      </c>
      <c r="O1309" s="20" t="s">
        <v>28</v>
      </c>
      <c r="P1309" s="20">
        <v>0.502</v>
      </c>
    </row>
    <row r="1310" spans="1:16" x14ac:dyDescent="0.2">
      <c r="A1310" t="s">
        <v>0</v>
      </c>
      <c r="B1310" t="s">
        <v>11</v>
      </c>
      <c r="C1310" t="s">
        <v>12</v>
      </c>
      <c r="D1310" t="s">
        <v>13</v>
      </c>
      <c r="E1310" t="s">
        <v>14</v>
      </c>
      <c r="F1310" t="s">
        <v>15</v>
      </c>
      <c r="G1310" t="s">
        <v>16</v>
      </c>
      <c r="H1310" t="s">
        <v>17</v>
      </c>
      <c r="I1310" t="s">
        <v>18</v>
      </c>
      <c r="J1310" t="s">
        <v>19</v>
      </c>
      <c r="K1310" t="s">
        <v>20</v>
      </c>
      <c r="L1310" t="s">
        <v>21</v>
      </c>
      <c r="M1310" t="s">
        <v>22</v>
      </c>
      <c r="N1310" t="s">
        <v>23</v>
      </c>
      <c r="O1310" t="s">
        <v>24</v>
      </c>
      <c r="P1310" t="s">
        <v>25</v>
      </c>
    </row>
    <row r="1311" spans="1:16" x14ac:dyDescent="0.2">
      <c r="A1311" t="s">
        <v>158</v>
      </c>
      <c r="B1311">
        <v>1</v>
      </c>
      <c r="C1311" s="20" t="s">
        <v>27</v>
      </c>
      <c r="D1311" s="20" t="s">
        <v>28</v>
      </c>
      <c r="E1311" s="20" t="s">
        <v>29</v>
      </c>
      <c r="F1311" s="20" t="s">
        <v>28</v>
      </c>
      <c r="G1311" s="20" t="s">
        <v>29</v>
      </c>
      <c r="H1311" s="20" t="s">
        <v>28</v>
      </c>
      <c r="I1311" s="20" t="s">
        <v>28</v>
      </c>
      <c r="J1311" s="20">
        <v>0.35270000000000001</v>
      </c>
      <c r="K1311" s="20">
        <v>1</v>
      </c>
      <c r="L1311" s="20" t="s">
        <v>27</v>
      </c>
      <c r="M1311" s="20" t="s">
        <v>28</v>
      </c>
      <c r="N1311" s="20">
        <v>1</v>
      </c>
      <c r="O1311" s="20" t="s">
        <v>28</v>
      </c>
      <c r="P1311" s="20">
        <v>0.29220000000000002</v>
      </c>
    </row>
    <row r="1312" spans="1:16" x14ac:dyDescent="0.2">
      <c r="A1312" t="s">
        <v>158</v>
      </c>
      <c r="B1312">
        <v>2</v>
      </c>
      <c r="C1312" s="20" t="s">
        <v>30</v>
      </c>
      <c r="D1312" s="20" t="s">
        <v>28</v>
      </c>
      <c r="E1312" s="20" t="s">
        <v>31</v>
      </c>
      <c r="F1312" s="20" t="s">
        <v>28</v>
      </c>
      <c r="G1312" s="20" t="s">
        <v>40</v>
      </c>
      <c r="H1312" s="20" t="s">
        <v>28</v>
      </c>
      <c r="I1312" s="20" t="s">
        <v>28</v>
      </c>
      <c r="J1312" s="20">
        <v>0.32519999999999999</v>
      </c>
      <c r="K1312" s="20">
        <v>1</v>
      </c>
      <c r="L1312" s="20" t="s">
        <v>32</v>
      </c>
      <c r="M1312" s="20" t="s">
        <v>28</v>
      </c>
      <c r="N1312" s="20">
        <v>1</v>
      </c>
      <c r="O1312" s="20" t="s">
        <v>28</v>
      </c>
      <c r="P1312" s="20">
        <v>0.31359999999999999</v>
      </c>
    </row>
    <row r="1313" spans="1:16" x14ac:dyDescent="0.2">
      <c r="A1313" t="s">
        <v>158</v>
      </c>
      <c r="B1313">
        <v>3</v>
      </c>
      <c r="C1313" s="20" t="s">
        <v>30</v>
      </c>
      <c r="D1313" s="20" t="s">
        <v>28</v>
      </c>
      <c r="E1313" s="20" t="s">
        <v>32</v>
      </c>
      <c r="F1313" s="20" t="s">
        <v>28</v>
      </c>
      <c r="G1313" s="20" t="s">
        <v>41</v>
      </c>
      <c r="H1313" s="20" t="s">
        <v>28</v>
      </c>
      <c r="I1313" s="20" t="s">
        <v>28</v>
      </c>
      <c r="J1313" s="20">
        <v>0.48399999999999999</v>
      </c>
      <c r="K1313" s="20">
        <v>1</v>
      </c>
      <c r="L1313" s="20" t="s">
        <v>34</v>
      </c>
      <c r="M1313" s="20" t="s">
        <v>28</v>
      </c>
      <c r="N1313" s="20">
        <v>1</v>
      </c>
      <c r="O1313" s="20" t="s">
        <v>28</v>
      </c>
      <c r="P1313" s="20">
        <v>0.36859999999999998</v>
      </c>
    </row>
    <row r="1314" spans="1:16" x14ac:dyDescent="0.2">
      <c r="A1314" t="s">
        <v>158</v>
      </c>
      <c r="B1314">
        <v>4</v>
      </c>
      <c r="C1314" s="20" t="s">
        <v>33</v>
      </c>
      <c r="D1314" s="20" t="s">
        <v>28</v>
      </c>
      <c r="E1314" s="20" t="s">
        <v>27</v>
      </c>
      <c r="F1314" s="20" t="s">
        <v>28</v>
      </c>
      <c r="G1314" s="20" t="s">
        <v>29</v>
      </c>
      <c r="H1314" s="20" t="s">
        <v>28</v>
      </c>
      <c r="I1314" s="20" t="s">
        <v>28</v>
      </c>
      <c r="J1314" s="20">
        <v>0.5847</v>
      </c>
      <c r="K1314" s="20">
        <v>1</v>
      </c>
      <c r="L1314" s="20" t="s">
        <v>29</v>
      </c>
      <c r="M1314" s="20" t="s">
        <v>28</v>
      </c>
      <c r="N1314" s="20">
        <v>1</v>
      </c>
      <c r="O1314" s="20" t="s">
        <v>28</v>
      </c>
      <c r="P1314" s="20">
        <v>0.45079999999999998</v>
      </c>
    </row>
    <row r="1315" spans="1:16" x14ac:dyDescent="0.2">
      <c r="A1315" t="s">
        <v>158</v>
      </c>
      <c r="B1315">
        <v>5</v>
      </c>
      <c r="C1315" s="20" t="s">
        <v>34</v>
      </c>
      <c r="D1315" s="20" t="s">
        <v>28</v>
      </c>
      <c r="E1315" s="20" t="s">
        <v>31</v>
      </c>
      <c r="F1315" s="20" t="s">
        <v>35</v>
      </c>
      <c r="G1315" s="20" t="s">
        <v>42</v>
      </c>
      <c r="H1315" s="20" t="s">
        <v>28</v>
      </c>
      <c r="I1315" s="20" t="s">
        <v>28</v>
      </c>
      <c r="J1315" s="20">
        <v>0.65759999999999996</v>
      </c>
      <c r="K1315" s="20">
        <v>1</v>
      </c>
      <c r="L1315" s="20" t="s">
        <v>50</v>
      </c>
      <c r="M1315" s="20" t="s">
        <v>28</v>
      </c>
      <c r="N1315" s="20">
        <v>1</v>
      </c>
      <c r="O1315" s="20" t="s">
        <v>28</v>
      </c>
      <c r="P1315" s="20">
        <v>0.52829999999999999</v>
      </c>
    </row>
    <row r="1316" spans="1:16" x14ac:dyDescent="0.2">
      <c r="A1316" t="s">
        <v>158</v>
      </c>
      <c r="B1316">
        <v>6</v>
      </c>
      <c r="C1316" s="20" t="s">
        <v>33</v>
      </c>
      <c r="D1316" s="20" t="s">
        <v>35</v>
      </c>
      <c r="E1316" s="20" t="s">
        <v>30</v>
      </c>
      <c r="F1316" s="20" t="s">
        <v>28</v>
      </c>
      <c r="G1316" s="20" t="s">
        <v>29</v>
      </c>
      <c r="H1316" s="20" t="s">
        <v>35</v>
      </c>
      <c r="I1316" s="20" t="s">
        <v>28</v>
      </c>
      <c r="J1316" s="20">
        <v>0.40179999999999999</v>
      </c>
      <c r="K1316" s="20">
        <v>0</v>
      </c>
      <c r="L1316" s="20" t="s">
        <v>50</v>
      </c>
      <c r="M1316" s="20" t="s">
        <v>28</v>
      </c>
      <c r="N1316" s="20">
        <v>1</v>
      </c>
      <c r="O1316" s="20" t="s">
        <v>28</v>
      </c>
      <c r="P1316" s="20">
        <v>0.54879999999999995</v>
      </c>
    </row>
    <row r="1317" spans="1:16" x14ac:dyDescent="0.2">
      <c r="A1317" t="s">
        <v>158</v>
      </c>
      <c r="B1317">
        <v>7</v>
      </c>
      <c r="C1317" s="20" t="s">
        <v>34</v>
      </c>
      <c r="D1317" s="20" t="s">
        <v>35</v>
      </c>
      <c r="E1317" s="20" t="s">
        <v>30</v>
      </c>
      <c r="F1317" s="20" t="s">
        <v>28</v>
      </c>
      <c r="G1317" s="20" t="s">
        <v>43</v>
      </c>
      <c r="H1317" s="20" t="s">
        <v>28</v>
      </c>
      <c r="I1317" s="20" t="s">
        <v>28</v>
      </c>
      <c r="J1317" s="20">
        <v>0.67989999999999995</v>
      </c>
      <c r="K1317" s="20">
        <v>1</v>
      </c>
      <c r="L1317" s="20" t="s">
        <v>32</v>
      </c>
      <c r="M1317" s="20" t="s">
        <v>28</v>
      </c>
      <c r="N1317" s="20">
        <v>0</v>
      </c>
      <c r="O1317" s="20" t="s">
        <v>35</v>
      </c>
      <c r="P1317" s="20">
        <v>0.54249999999999998</v>
      </c>
    </row>
    <row r="1318" spans="1:16" x14ac:dyDescent="0.2">
      <c r="A1318" t="s">
        <v>158</v>
      </c>
      <c r="B1318">
        <v>8</v>
      </c>
      <c r="C1318" s="20" t="s">
        <v>36</v>
      </c>
      <c r="D1318" s="20" t="s">
        <v>28</v>
      </c>
      <c r="E1318" s="20" t="s">
        <v>37</v>
      </c>
      <c r="F1318" s="20" t="s">
        <v>28</v>
      </c>
      <c r="G1318" s="20" t="s">
        <v>29</v>
      </c>
      <c r="H1318" s="20" t="s">
        <v>35</v>
      </c>
      <c r="I1318" s="20" t="s">
        <v>35</v>
      </c>
      <c r="J1318" s="20">
        <v>0.4597</v>
      </c>
      <c r="K1318" s="20">
        <v>1</v>
      </c>
      <c r="L1318" s="20" t="s">
        <v>50</v>
      </c>
      <c r="M1318" s="20" t="s">
        <v>35</v>
      </c>
      <c r="N1318" s="20">
        <v>1</v>
      </c>
      <c r="O1318" s="20" t="s">
        <v>35</v>
      </c>
      <c r="P1318" s="20">
        <v>0.63249999999999995</v>
      </c>
    </row>
    <row r="1319" spans="1:16" x14ac:dyDescent="0.2">
      <c r="A1319" t="s">
        <v>158</v>
      </c>
      <c r="B1319">
        <v>9</v>
      </c>
      <c r="C1319" s="20" t="s">
        <v>36</v>
      </c>
      <c r="D1319" s="20" t="s">
        <v>28</v>
      </c>
      <c r="E1319" s="20" t="s">
        <v>38</v>
      </c>
      <c r="F1319" s="20" t="s">
        <v>28</v>
      </c>
      <c r="G1319" s="20" t="s">
        <v>36</v>
      </c>
      <c r="H1319" s="20" t="s">
        <v>28</v>
      </c>
      <c r="I1319" s="20" t="s">
        <v>28</v>
      </c>
      <c r="J1319" s="20">
        <v>0.62319999999999998</v>
      </c>
      <c r="K1319" s="20">
        <v>1</v>
      </c>
      <c r="L1319" s="20" t="s">
        <v>48</v>
      </c>
      <c r="M1319" s="20" t="s">
        <v>28</v>
      </c>
      <c r="N1319" s="20">
        <v>1</v>
      </c>
      <c r="O1319" s="20" t="s">
        <v>28</v>
      </c>
      <c r="P1319" s="20">
        <v>0.40910000000000002</v>
      </c>
    </row>
    <row r="1320" spans="1:16" x14ac:dyDescent="0.2">
      <c r="A1320" t="s">
        <v>158</v>
      </c>
      <c r="B1320">
        <v>10</v>
      </c>
      <c r="C1320" s="20" t="s">
        <v>39</v>
      </c>
      <c r="D1320" s="20" t="s">
        <v>28</v>
      </c>
      <c r="E1320" s="20" t="s">
        <v>34</v>
      </c>
      <c r="F1320" s="20" t="s">
        <v>28</v>
      </c>
      <c r="G1320" s="20" t="s">
        <v>29</v>
      </c>
      <c r="H1320" s="20" t="s">
        <v>35</v>
      </c>
      <c r="I1320" s="20" t="s">
        <v>35</v>
      </c>
      <c r="J1320" s="20">
        <v>0.58220000000000005</v>
      </c>
      <c r="K1320" s="20">
        <v>1</v>
      </c>
      <c r="L1320" s="20" t="s">
        <v>32</v>
      </c>
      <c r="M1320" s="20" t="s">
        <v>35</v>
      </c>
      <c r="N1320" s="20">
        <v>0</v>
      </c>
      <c r="O1320" s="20" t="s">
        <v>28</v>
      </c>
      <c r="P1320" s="20">
        <v>0.4919</v>
      </c>
    </row>
    <row r="1321" spans="1:16" x14ac:dyDescent="0.2">
      <c r="A1321" t="s">
        <v>158</v>
      </c>
      <c r="B1321">
        <v>11</v>
      </c>
      <c r="G1321" s="20" t="s">
        <v>44</v>
      </c>
      <c r="H1321" s="20" t="s">
        <v>28</v>
      </c>
      <c r="I1321" s="20" t="s">
        <v>28</v>
      </c>
      <c r="J1321" s="20">
        <v>0.50460000000000005</v>
      </c>
      <c r="K1321" s="20">
        <v>1</v>
      </c>
      <c r="L1321" s="20" t="s">
        <v>47</v>
      </c>
      <c r="M1321" s="20" t="s">
        <v>28</v>
      </c>
      <c r="N1321" s="20">
        <v>1</v>
      </c>
      <c r="O1321" s="20" t="s">
        <v>28</v>
      </c>
      <c r="P1321" s="20">
        <v>0.44550000000000001</v>
      </c>
    </row>
    <row r="1322" spans="1:16" x14ac:dyDescent="0.2">
      <c r="A1322" t="s">
        <v>158</v>
      </c>
      <c r="B1322">
        <v>12</v>
      </c>
      <c r="G1322" s="20" t="s">
        <v>44</v>
      </c>
      <c r="H1322" s="20" t="s">
        <v>28</v>
      </c>
      <c r="I1322" s="20" t="s">
        <v>28</v>
      </c>
      <c r="J1322" s="20">
        <v>0.95330000000000004</v>
      </c>
      <c r="K1322" s="20">
        <v>1</v>
      </c>
      <c r="L1322" s="20" t="s">
        <v>39</v>
      </c>
      <c r="M1322" s="20" t="s">
        <v>28</v>
      </c>
      <c r="N1322" s="20">
        <v>1</v>
      </c>
      <c r="O1322" s="20" t="s">
        <v>28</v>
      </c>
      <c r="P1322" s="20">
        <v>0.51239999999999997</v>
      </c>
    </row>
    <row r="1323" spans="1:16" x14ac:dyDescent="0.2">
      <c r="A1323" t="s">
        <v>158</v>
      </c>
      <c r="B1323">
        <v>13</v>
      </c>
      <c r="G1323" s="20" t="s">
        <v>40</v>
      </c>
      <c r="H1323" s="20" t="s">
        <v>28</v>
      </c>
      <c r="I1323" s="20" t="s">
        <v>35</v>
      </c>
      <c r="J1323" s="20">
        <v>0.74219999999999997</v>
      </c>
      <c r="K1323" s="20">
        <v>0</v>
      </c>
      <c r="L1323" s="20" t="s">
        <v>30</v>
      </c>
      <c r="M1323" s="20" t="s">
        <v>28</v>
      </c>
      <c r="N1323" s="20">
        <v>1</v>
      </c>
      <c r="O1323" s="20" t="s">
        <v>28</v>
      </c>
      <c r="P1323" s="20">
        <v>0.54179999999999995</v>
      </c>
    </row>
    <row r="1324" spans="1:16" x14ac:dyDescent="0.2">
      <c r="A1324" t="s">
        <v>158</v>
      </c>
      <c r="B1324">
        <v>14</v>
      </c>
      <c r="G1324" s="20" t="s">
        <v>45</v>
      </c>
      <c r="H1324" s="20" t="s">
        <v>28</v>
      </c>
      <c r="I1324" s="20" t="s">
        <v>28</v>
      </c>
      <c r="J1324" s="20">
        <v>0.47349999999999998</v>
      </c>
      <c r="K1324" s="20">
        <v>1</v>
      </c>
      <c r="L1324" s="20" t="s">
        <v>47</v>
      </c>
      <c r="M1324" s="20" t="s">
        <v>35</v>
      </c>
      <c r="N1324" s="20">
        <v>1</v>
      </c>
      <c r="O1324" s="20" t="s">
        <v>35</v>
      </c>
      <c r="P1324" s="20">
        <v>0.59199999999999997</v>
      </c>
    </row>
    <row r="1325" spans="1:16" x14ac:dyDescent="0.2">
      <c r="A1325" t="s">
        <v>158</v>
      </c>
      <c r="B1325">
        <v>15</v>
      </c>
      <c r="G1325" s="20" t="s">
        <v>40</v>
      </c>
      <c r="H1325" s="20" t="s">
        <v>35</v>
      </c>
      <c r="I1325" s="20" t="s">
        <v>35</v>
      </c>
      <c r="J1325" s="20">
        <v>0.36980000000000002</v>
      </c>
      <c r="K1325" s="20">
        <v>1</v>
      </c>
      <c r="L1325" s="20" t="s">
        <v>50</v>
      </c>
      <c r="M1325" s="20" t="s">
        <v>28</v>
      </c>
      <c r="N1325" s="20">
        <v>1</v>
      </c>
      <c r="O1325" s="20" t="s">
        <v>28</v>
      </c>
      <c r="P1325" s="20">
        <v>0.39360000000000001</v>
      </c>
    </row>
    <row r="1326" spans="1:16" x14ac:dyDescent="0.2">
      <c r="A1326" t="s">
        <v>158</v>
      </c>
      <c r="B1326">
        <v>16</v>
      </c>
      <c r="G1326" s="20" t="s">
        <v>45</v>
      </c>
      <c r="H1326" s="20" t="s">
        <v>35</v>
      </c>
      <c r="I1326" s="20" t="s">
        <v>35</v>
      </c>
      <c r="J1326" s="20">
        <v>0.40849999999999997</v>
      </c>
      <c r="K1326" s="20">
        <v>1</v>
      </c>
      <c r="L1326" s="20" t="s">
        <v>40</v>
      </c>
      <c r="M1326" s="20" t="s">
        <v>28</v>
      </c>
      <c r="N1326" s="20">
        <v>1</v>
      </c>
      <c r="O1326" s="20" t="s">
        <v>28</v>
      </c>
      <c r="P1326" s="20">
        <v>0.46679999999999999</v>
      </c>
    </row>
    <row r="1327" spans="1:16" x14ac:dyDescent="0.2">
      <c r="A1327" t="s">
        <v>158</v>
      </c>
      <c r="B1327">
        <v>17</v>
      </c>
      <c r="G1327" s="20" t="s">
        <v>41</v>
      </c>
      <c r="H1327" s="20" t="s">
        <v>28</v>
      </c>
      <c r="I1327" s="20" t="s">
        <v>28</v>
      </c>
      <c r="J1327" s="20">
        <v>0.55589999999999995</v>
      </c>
      <c r="K1327" s="20">
        <v>1</v>
      </c>
      <c r="L1327" s="20" t="s">
        <v>47</v>
      </c>
      <c r="M1327" s="20" t="s">
        <v>35</v>
      </c>
      <c r="N1327" s="20">
        <v>0</v>
      </c>
      <c r="O1327" s="20" t="s">
        <v>28</v>
      </c>
      <c r="P1327" s="20">
        <v>0.48659999999999998</v>
      </c>
    </row>
    <row r="1328" spans="1:16" x14ac:dyDescent="0.2">
      <c r="A1328" t="s">
        <v>158</v>
      </c>
      <c r="B1328">
        <v>18</v>
      </c>
      <c r="G1328" s="20" t="s">
        <v>45</v>
      </c>
      <c r="H1328" s="20" t="s">
        <v>35</v>
      </c>
      <c r="I1328" s="20" t="s">
        <v>35</v>
      </c>
      <c r="J1328" s="20">
        <v>0.34910000000000002</v>
      </c>
      <c r="K1328" s="20">
        <v>1</v>
      </c>
      <c r="L1328" s="20" t="s">
        <v>50</v>
      </c>
      <c r="M1328" s="20" t="s">
        <v>35</v>
      </c>
      <c r="N1328" s="20">
        <v>1</v>
      </c>
      <c r="O1328" s="20" t="s">
        <v>35</v>
      </c>
      <c r="P1328" s="20">
        <v>0.45040000000000002</v>
      </c>
    </row>
    <row r="1329" spans="1:16" x14ac:dyDescent="0.2">
      <c r="A1329" t="s">
        <v>158</v>
      </c>
      <c r="B1329">
        <v>19</v>
      </c>
      <c r="G1329" s="20" t="s">
        <v>27</v>
      </c>
      <c r="H1329" s="20" t="s">
        <v>28</v>
      </c>
      <c r="I1329" s="20" t="s">
        <v>28</v>
      </c>
      <c r="J1329" s="20">
        <v>0.59719999999999995</v>
      </c>
      <c r="K1329" s="20">
        <v>1</v>
      </c>
      <c r="L1329" s="20" t="s">
        <v>30</v>
      </c>
      <c r="M1329" s="20" t="s">
        <v>28</v>
      </c>
      <c r="N1329" s="20">
        <v>1</v>
      </c>
      <c r="O1329" s="20" t="s">
        <v>28</v>
      </c>
      <c r="P1329" s="20">
        <v>0.4672</v>
      </c>
    </row>
    <row r="1330" spans="1:16" x14ac:dyDescent="0.2">
      <c r="A1330" t="s">
        <v>158</v>
      </c>
      <c r="B1330">
        <v>20</v>
      </c>
      <c r="G1330" s="20" t="s">
        <v>27</v>
      </c>
      <c r="H1330" s="20" t="s">
        <v>28</v>
      </c>
      <c r="I1330" s="20" t="s">
        <v>28</v>
      </c>
      <c r="J1330" s="20">
        <v>0.65969999999999995</v>
      </c>
      <c r="K1330" s="20">
        <v>1</v>
      </c>
      <c r="L1330" s="20" t="s">
        <v>33</v>
      </c>
      <c r="M1330" s="20" t="s">
        <v>28</v>
      </c>
      <c r="N1330" s="20">
        <v>1</v>
      </c>
      <c r="O1330" s="20" t="s">
        <v>28</v>
      </c>
      <c r="P1330" s="20">
        <v>0.52759999999999996</v>
      </c>
    </row>
    <row r="1331" spans="1:16" x14ac:dyDescent="0.2">
      <c r="A1331" t="s">
        <v>158</v>
      </c>
      <c r="B1331">
        <v>21</v>
      </c>
      <c r="G1331" s="20" t="s">
        <v>27</v>
      </c>
      <c r="H1331" s="20" t="s">
        <v>35</v>
      </c>
      <c r="I1331" s="20" t="s">
        <v>35</v>
      </c>
      <c r="J1331" s="20">
        <v>0.59899999999999998</v>
      </c>
      <c r="K1331" s="20">
        <v>1</v>
      </c>
      <c r="L1331" s="20" t="s">
        <v>38</v>
      </c>
      <c r="M1331" s="20" t="s">
        <v>28</v>
      </c>
      <c r="N1331" s="20">
        <v>1</v>
      </c>
      <c r="O1331" s="20" t="s">
        <v>28</v>
      </c>
      <c r="P1331" s="20">
        <v>0.64539999999999997</v>
      </c>
    </row>
    <row r="1332" spans="1:16" x14ac:dyDescent="0.2">
      <c r="A1332" t="s">
        <v>158</v>
      </c>
      <c r="B1332">
        <v>22</v>
      </c>
      <c r="G1332" s="20" t="s">
        <v>36</v>
      </c>
      <c r="H1332" s="20" t="s">
        <v>28</v>
      </c>
      <c r="I1332" s="20" t="s">
        <v>28</v>
      </c>
      <c r="J1332" s="20">
        <v>0.56840000000000002</v>
      </c>
      <c r="K1332" s="20">
        <v>1</v>
      </c>
      <c r="L1332" s="20" t="s">
        <v>30</v>
      </c>
      <c r="M1332" s="20" t="s">
        <v>35</v>
      </c>
      <c r="N1332" s="20">
        <v>0</v>
      </c>
      <c r="O1332" s="20" t="s">
        <v>28</v>
      </c>
      <c r="P1332" s="20">
        <v>0.4924</v>
      </c>
    </row>
    <row r="1333" spans="1:16" x14ac:dyDescent="0.2">
      <c r="A1333" t="s">
        <v>158</v>
      </c>
      <c r="B1333">
        <v>23</v>
      </c>
      <c r="G1333" s="20" t="s">
        <v>46</v>
      </c>
      <c r="H1333" s="20" t="s">
        <v>28</v>
      </c>
      <c r="I1333" s="20" t="s">
        <v>28</v>
      </c>
      <c r="J1333" s="20">
        <v>0.42209999999999998</v>
      </c>
      <c r="K1333" s="20">
        <v>1</v>
      </c>
      <c r="L1333" s="20" t="s">
        <v>43</v>
      </c>
      <c r="M1333" s="20" t="s">
        <v>28</v>
      </c>
      <c r="N1333" s="20">
        <v>1</v>
      </c>
      <c r="O1333" s="20" t="s">
        <v>28</v>
      </c>
      <c r="P1333" s="20">
        <v>0.56950000000000001</v>
      </c>
    </row>
    <row r="1334" spans="1:16" x14ac:dyDescent="0.2">
      <c r="A1334" t="s">
        <v>158</v>
      </c>
      <c r="B1334">
        <v>24</v>
      </c>
      <c r="G1334" s="20" t="s">
        <v>38</v>
      </c>
      <c r="H1334" s="20" t="s">
        <v>28</v>
      </c>
      <c r="I1334" s="20" t="s">
        <v>28</v>
      </c>
      <c r="J1334" s="20">
        <v>0.55330000000000001</v>
      </c>
      <c r="K1334" s="20">
        <v>1</v>
      </c>
      <c r="L1334" s="20" t="s">
        <v>34</v>
      </c>
      <c r="M1334" s="20" t="s">
        <v>28</v>
      </c>
      <c r="N1334" s="20">
        <v>0</v>
      </c>
      <c r="O1334" s="20" t="s">
        <v>35</v>
      </c>
      <c r="P1334" s="20">
        <v>0.33389999999999997</v>
      </c>
    </row>
    <row r="1335" spans="1:16" x14ac:dyDescent="0.2">
      <c r="A1335" t="s">
        <v>158</v>
      </c>
      <c r="B1335">
        <v>25</v>
      </c>
      <c r="G1335" s="20" t="s">
        <v>46</v>
      </c>
      <c r="H1335" s="20" t="s">
        <v>35</v>
      </c>
      <c r="I1335" s="20" t="s">
        <v>35</v>
      </c>
      <c r="J1335" s="20">
        <v>0.44579999999999997</v>
      </c>
      <c r="K1335" s="20">
        <v>1</v>
      </c>
      <c r="L1335" s="20" t="s">
        <v>30</v>
      </c>
      <c r="M1335" s="20" t="s">
        <v>35</v>
      </c>
      <c r="N1335" s="20">
        <v>0</v>
      </c>
      <c r="O1335" s="20" t="s">
        <v>28</v>
      </c>
      <c r="P1335" s="20">
        <v>0.44500000000000001</v>
      </c>
    </row>
    <row r="1336" spans="1:16" x14ac:dyDescent="0.2">
      <c r="A1336" t="s">
        <v>158</v>
      </c>
      <c r="B1336">
        <v>26</v>
      </c>
      <c r="G1336" s="20" t="s">
        <v>47</v>
      </c>
      <c r="H1336" s="20" t="s">
        <v>28</v>
      </c>
      <c r="I1336" s="20" t="s">
        <v>28</v>
      </c>
      <c r="J1336" s="20">
        <v>0.56069999999999998</v>
      </c>
      <c r="K1336" s="20">
        <v>1</v>
      </c>
      <c r="L1336" s="20" t="s">
        <v>49</v>
      </c>
      <c r="M1336" s="20" t="s">
        <v>28</v>
      </c>
      <c r="N1336" s="20">
        <v>1</v>
      </c>
      <c r="O1336" s="20" t="s">
        <v>28</v>
      </c>
      <c r="P1336" s="20">
        <v>0.29289999999999999</v>
      </c>
    </row>
    <row r="1337" spans="1:16" x14ac:dyDescent="0.2">
      <c r="A1337" t="s">
        <v>158</v>
      </c>
      <c r="B1337">
        <v>27</v>
      </c>
      <c r="G1337" s="20" t="s">
        <v>27</v>
      </c>
      <c r="H1337" s="20" t="s">
        <v>28</v>
      </c>
      <c r="I1337" s="20" t="s">
        <v>28</v>
      </c>
      <c r="J1337" s="20">
        <v>0.43809999999999999</v>
      </c>
      <c r="K1337" s="20">
        <v>1</v>
      </c>
      <c r="L1337" s="20" t="s">
        <v>34</v>
      </c>
      <c r="M1337" s="20" t="s">
        <v>35</v>
      </c>
      <c r="N1337" s="20">
        <v>0</v>
      </c>
      <c r="O1337" s="20" t="s">
        <v>28</v>
      </c>
      <c r="P1337" s="20">
        <v>0.34939999999999999</v>
      </c>
    </row>
    <row r="1338" spans="1:16" x14ac:dyDescent="0.2">
      <c r="A1338" t="s">
        <v>158</v>
      </c>
      <c r="B1338">
        <v>28</v>
      </c>
      <c r="G1338" s="20" t="s">
        <v>47</v>
      </c>
      <c r="H1338" s="20" t="s">
        <v>35</v>
      </c>
      <c r="I1338" s="20" t="s">
        <v>35</v>
      </c>
      <c r="J1338" s="20">
        <v>0.38919999999999999</v>
      </c>
      <c r="K1338" s="20">
        <v>1</v>
      </c>
      <c r="L1338" s="20" t="s">
        <v>30</v>
      </c>
      <c r="M1338" s="20" t="s">
        <v>35</v>
      </c>
      <c r="N1338" s="20">
        <v>0</v>
      </c>
      <c r="O1338" s="20" t="s">
        <v>28</v>
      </c>
      <c r="P1338" s="20">
        <v>0.55479999999999996</v>
      </c>
    </row>
    <row r="1339" spans="1:16" x14ac:dyDescent="0.2">
      <c r="A1339" t="s">
        <v>158</v>
      </c>
      <c r="B1339">
        <v>29</v>
      </c>
      <c r="G1339" s="20" t="s">
        <v>36</v>
      </c>
      <c r="H1339" s="20" t="s">
        <v>28</v>
      </c>
      <c r="I1339" s="20" t="s">
        <v>28</v>
      </c>
      <c r="J1339" s="20">
        <v>0.40179999999999999</v>
      </c>
      <c r="K1339" s="20">
        <v>1</v>
      </c>
      <c r="L1339" s="20" t="s">
        <v>49</v>
      </c>
      <c r="M1339" s="20" t="s">
        <v>35</v>
      </c>
      <c r="N1339" s="20">
        <v>1</v>
      </c>
      <c r="O1339" s="20" t="s">
        <v>35</v>
      </c>
      <c r="P1339" s="20">
        <v>0.48680000000000001</v>
      </c>
    </row>
    <row r="1340" spans="1:16" x14ac:dyDescent="0.2">
      <c r="A1340" t="s">
        <v>158</v>
      </c>
      <c r="B1340">
        <v>30</v>
      </c>
      <c r="G1340" s="20" t="s">
        <v>47</v>
      </c>
      <c r="H1340" s="20" t="s">
        <v>35</v>
      </c>
      <c r="I1340" s="20" t="s">
        <v>28</v>
      </c>
      <c r="J1340" s="20">
        <v>0.59199999999999997</v>
      </c>
      <c r="K1340" s="20">
        <v>0</v>
      </c>
      <c r="L1340" s="20" t="s">
        <v>38</v>
      </c>
      <c r="M1340" s="20" t="s">
        <v>28</v>
      </c>
      <c r="N1340" s="20">
        <v>1</v>
      </c>
      <c r="O1340" s="20" t="s">
        <v>28</v>
      </c>
      <c r="P1340" s="20">
        <v>0.4249</v>
      </c>
    </row>
    <row r="1341" spans="1:16" x14ac:dyDescent="0.2">
      <c r="A1341" t="s">
        <v>158</v>
      </c>
      <c r="B1341">
        <v>31</v>
      </c>
      <c r="G1341" s="20" t="s">
        <v>44</v>
      </c>
      <c r="H1341" s="20" t="s">
        <v>28</v>
      </c>
      <c r="I1341" s="20" t="s">
        <v>28</v>
      </c>
      <c r="J1341" s="20">
        <v>0.62380000000000002</v>
      </c>
      <c r="K1341" s="20">
        <v>1</v>
      </c>
      <c r="L1341" s="20" t="s">
        <v>48</v>
      </c>
      <c r="M1341" s="20" t="s">
        <v>28</v>
      </c>
      <c r="N1341" s="20">
        <v>1</v>
      </c>
      <c r="O1341" s="20" t="s">
        <v>28</v>
      </c>
      <c r="P1341" s="20">
        <v>0.52569999999999995</v>
      </c>
    </row>
    <row r="1342" spans="1:16" x14ac:dyDescent="0.2">
      <c r="A1342" t="s">
        <v>158</v>
      </c>
      <c r="B1342">
        <v>32</v>
      </c>
      <c r="G1342" s="20" t="s">
        <v>42</v>
      </c>
      <c r="H1342" s="20" t="s">
        <v>28</v>
      </c>
      <c r="I1342" s="20" t="s">
        <v>28</v>
      </c>
      <c r="J1342" s="20">
        <v>0.38700000000000001</v>
      </c>
      <c r="K1342" s="20">
        <v>1</v>
      </c>
      <c r="L1342" s="20" t="s">
        <v>42</v>
      </c>
      <c r="M1342" s="20" t="s">
        <v>28</v>
      </c>
      <c r="N1342" s="20">
        <v>1</v>
      </c>
      <c r="O1342" s="20" t="s">
        <v>28</v>
      </c>
      <c r="P1342" s="20">
        <v>0.54859999999999998</v>
      </c>
    </row>
    <row r="1343" spans="1:16" x14ac:dyDescent="0.2">
      <c r="A1343" t="s">
        <v>158</v>
      </c>
      <c r="B1343">
        <v>33</v>
      </c>
      <c r="G1343" s="20" t="s">
        <v>44</v>
      </c>
      <c r="H1343" s="20" t="s">
        <v>35</v>
      </c>
      <c r="I1343" s="20" t="s">
        <v>35</v>
      </c>
      <c r="J1343" s="20">
        <v>0.36180000000000001</v>
      </c>
      <c r="K1343" s="20">
        <v>1</v>
      </c>
      <c r="L1343" s="20" t="s">
        <v>29</v>
      </c>
      <c r="M1343" s="20" t="s">
        <v>28</v>
      </c>
      <c r="N1343" s="20">
        <v>1</v>
      </c>
      <c r="O1343" s="20" t="s">
        <v>28</v>
      </c>
      <c r="P1343" s="20">
        <v>0.56789999999999996</v>
      </c>
    </row>
    <row r="1344" spans="1:16" x14ac:dyDescent="0.2">
      <c r="A1344" t="s">
        <v>158</v>
      </c>
      <c r="B1344">
        <v>34</v>
      </c>
      <c r="G1344" s="20" t="s">
        <v>32</v>
      </c>
      <c r="H1344" s="20" t="s">
        <v>28</v>
      </c>
      <c r="I1344" s="20" t="s">
        <v>28</v>
      </c>
      <c r="J1344" s="20">
        <v>0.38300000000000001</v>
      </c>
      <c r="K1344" s="20">
        <v>1</v>
      </c>
      <c r="L1344" s="20" t="s">
        <v>47</v>
      </c>
      <c r="M1344" s="20" t="s">
        <v>28</v>
      </c>
      <c r="N1344" s="20">
        <v>1</v>
      </c>
      <c r="O1344" s="20" t="s">
        <v>28</v>
      </c>
      <c r="P1344" s="20">
        <v>0.48139999999999999</v>
      </c>
    </row>
    <row r="1345" spans="1:16" x14ac:dyDescent="0.2">
      <c r="A1345" t="s">
        <v>158</v>
      </c>
      <c r="B1345">
        <v>35</v>
      </c>
      <c r="G1345" s="20" t="s">
        <v>37</v>
      </c>
      <c r="H1345" s="20" t="s">
        <v>28</v>
      </c>
      <c r="I1345" s="20" t="s">
        <v>28</v>
      </c>
      <c r="J1345" s="20">
        <v>0.38779999999999998</v>
      </c>
      <c r="K1345" s="20">
        <v>1</v>
      </c>
      <c r="L1345" s="20" t="s">
        <v>42</v>
      </c>
      <c r="M1345" s="20" t="s">
        <v>35</v>
      </c>
      <c r="N1345" s="20">
        <v>1</v>
      </c>
      <c r="O1345" s="20" t="s">
        <v>35</v>
      </c>
      <c r="P1345" s="20">
        <v>0.45679999999999998</v>
      </c>
    </row>
    <row r="1346" spans="1:16" x14ac:dyDescent="0.2">
      <c r="A1346" t="s">
        <v>158</v>
      </c>
      <c r="B1346">
        <v>36</v>
      </c>
      <c r="G1346" s="20" t="s">
        <v>32</v>
      </c>
      <c r="H1346" s="20" t="s">
        <v>35</v>
      </c>
      <c r="I1346" s="20" t="s">
        <v>35</v>
      </c>
      <c r="J1346" s="20">
        <v>0.40539999999999998</v>
      </c>
      <c r="K1346" s="20">
        <v>1</v>
      </c>
      <c r="L1346" s="20" t="s">
        <v>29</v>
      </c>
      <c r="M1346" s="20" t="s">
        <v>35</v>
      </c>
      <c r="N1346" s="20">
        <v>0</v>
      </c>
      <c r="O1346" s="20" t="s">
        <v>28</v>
      </c>
      <c r="P1346" s="20">
        <v>0.42280000000000001</v>
      </c>
    </row>
    <row r="1347" spans="1:16" x14ac:dyDescent="0.2">
      <c r="A1347" t="s">
        <v>158</v>
      </c>
      <c r="B1347">
        <v>37</v>
      </c>
      <c r="G1347" s="20" t="s">
        <v>37</v>
      </c>
      <c r="H1347" s="20" t="s">
        <v>35</v>
      </c>
      <c r="I1347" s="20" t="s">
        <v>35</v>
      </c>
      <c r="J1347" s="20">
        <v>0.64449999999999996</v>
      </c>
      <c r="K1347" s="20">
        <v>1</v>
      </c>
      <c r="L1347" s="20" t="s">
        <v>47</v>
      </c>
      <c r="M1347" s="20" t="s">
        <v>35</v>
      </c>
      <c r="N1347" s="20">
        <v>0</v>
      </c>
      <c r="O1347" s="20" t="s">
        <v>28</v>
      </c>
      <c r="P1347" s="20">
        <v>0.48699999999999999</v>
      </c>
    </row>
    <row r="1348" spans="1:16" x14ac:dyDescent="0.2">
      <c r="A1348" t="s">
        <v>158</v>
      </c>
      <c r="B1348">
        <v>38</v>
      </c>
      <c r="G1348" s="20" t="s">
        <v>37</v>
      </c>
      <c r="H1348" s="20" t="s">
        <v>28</v>
      </c>
      <c r="I1348" s="20" t="s">
        <v>28</v>
      </c>
      <c r="J1348" s="20">
        <v>0.63270000000000004</v>
      </c>
      <c r="K1348" s="20">
        <v>1</v>
      </c>
      <c r="L1348" s="20" t="s">
        <v>42</v>
      </c>
      <c r="M1348" s="20" t="s">
        <v>35</v>
      </c>
      <c r="N1348" s="20">
        <v>0</v>
      </c>
      <c r="O1348" s="20" t="s">
        <v>28</v>
      </c>
      <c r="P1348" s="20">
        <v>0.47239999999999999</v>
      </c>
    </row>
    <row r="1349" spans="1:16" x14ac:dyDescent="0.2">
      <c r="A1349" t="s">
        <v>158</v>
      </c>
      <c r="B1349">
        <v>39</v>
      </c>
      <c r="G1349" s="20" t="s">
        <v>34</v>
      </c>
      <c r="H1349" s="20" t="s">
        <v>28</v>
      </c>
      <c r="I1349" s="20" t="s">
        <v>28</v>
      </c>
      <c r="J1349" s="20">
        <v>0.5363</v>
      </c>
      <c r="K1349" s="20">
        <v>1</v>
      </c>
      <c r="L1349" s="20" t="s">
        <v>41</v>
      </c>
      <c r="M1349" s="20" t="s">
        <v>28</v>
      </c>
      <c r="N1349" s="20">
        <v>1</v>
      </c>
      <c r="O1349" s="20" t="s">
        <v>28</v>
      </c>
      <c r="P1349" s="20">
        <v>0.50529999999999997</v>
      </c>
    </row>
    <row r="1350" spans="1:16" x14ac:dyDescent="0.2">
      <c r="A1350" t="s">
        <v>158</v>
      </c>
      <c r="B1350">
        <v>40</v>
      </c>
      <c r="G1350" s="20" t="s">
        <v>48</v>
      </c>
      <c r="H1350" s="20" t="s">
        <v>28</v>
      </c>
      <c r="I1350" s="20" t="s">
        <v>28</v>
      </c>
      <c r="J1350" s="20">
        <v>0.46589999999999998</v>
      </c>
      <c r="K1350" s="20">
        <v>1</v>
      </c>
      <c r="L1350" s="20" t="s">
        <v>37</v>
      </c>
      <c r="M1350" s="20" t="s">
        <v>28</v>
      </c>
      <c r="N1350" s="20">
        <v>1</v>
      </c>
      <c r="O1350" s="20" t="s">
        <v>28</v>
      </c>
      <c r="P1350" s="20">
        <v>0.40849999999999997</v>
      </c>
    </row>
    <row r="1351" spans="1:16" x14ac:dyDescent="0.2">
      <c r="A1351" t="s">
        <v>158</v>
      </c>
      <c r="B1351">
        <v>41</v>
      </c>
      <c r="G1351" s="20" t="s">
        <v>36</v>
      </c>
      <c r="H1351" s="20" t="s">
        <v>28</v>
      </c>
      <c r="I1351" s="20" t="s">
        <v>28</v>
      </c>
      <c r="J1351" s="20">
        <v>0.58899999999999997</v>
      </c>
      <c r="K1351" s="20">
        <v>1</v>
      </c>
      <c r="L1351" s="20" t="s">
        <v>40</v>
      </c>
      <c r="M1351" s="20" t="s">
        <v>28</v>
      </c>
      <c r="N1351" s="20">
        <v>1</v>
      </c>
      <c r="O1351" s="20" t="s">
        <v>28</v>
      </c>
      <c r="P1351" s="20">
        <v>0.52549999999999997</v>
      </c>
    </row>
    <row r="1352" spans="1:16" x14ac:dyDescent="0.2">
      <c r="A1352" t="s">
        <v>158</v>
      </c>
      <c r="B1352">
        <v>42</v>
      </c>
      <c r="G1352" s="20" t="s">
        <v>31</v>
      </c>
      <c r="H1352" s="20" t="s">
        <v>28</v>
      </c>
      <c r="I1352" s="20" t="s">
        <v>28</v>
      </c>
      <c r="J1352" s="20">
        <v>0.51859999999999995</v>
      </c>
      <c r="K1352" s="20">
        <v>1</v>
      </c>
      <c r="L1352" s="20" t="s">
        <v>48</v>
      </c>
      <c r="M1352" s="20" t="s">
        <v>28</v>
      </c>
      <c r="N1352" s="20">
        <v>0</v>
      </c>
      <c r="O1352" s="20" t="s">
        <v>35</v>
      </c>
      <c r="P1352" s="20">
        <v>0.48799999999999999</v>
      </c>
    </row>
    <row r="1353" spans="1:16" x14ac:dyDescent="0.2">
      <c r="A1353" t="s">
        <v>158</v>
      </c>
      <c r="B1353">
        <v>43</v>
      </c>
      <c r="G1353" s="20" t="s">
        <v>36</v>
      </c>
      <c r="H1353" s="20" t="s">
        <v>35</v>
      </c>
      <c r="I1353" s="20" t="s">
        <v>35</v>
      </c>
      <c r="J1353" s="20">
        <v>0.43619999999999998</v>
      </c>
      <c r="K1353" s="20">
        <v>1</v>
      </c>
      <c r="L1353" s="20" t="s">
        <v>44</v>
      </c>
      <c r="M1353" s="20" t="s">
        <v>28</v>
      </c>
      <c r="N1353" s="20">
        <v>1</v>
      </c>
      <c r="O1353" s="20" t="s">
        <v>28</v>
      </c>
      <c r="P1353" s="20">
        <v>0.50660000000000005</v>
      </c>
    </row>
    <row r="1354" spans="1:16" x14ac:dyDescent="0.2">
      <c r="A1354" t="s">
        <v>158</v>
      </c>
      <c r="B1354">
        <v>44</v>
      </c>
      <c r="G1354" s="20" t="s">
        <v>49</v>
      </c>
      <c r="H1354" s="20" t="s">
        <v>28</v>
      </c>
      <c r="I1354" s="20" t="s">
        <v>28</v>
      </c>
      <c r="J1354" s="20">
        <v>0.48120000000000002</v>
      </c>
      <c r="K1354" s="20">
        <v>1</v>
      </c>
      <c r="L1354" s="20" t="s">
        <v>33</v>
      </c>
      <c r="M1354" s="20" t="s">
        <v>28</v>
      </c>
      <c r="N1354" s="20">
        <v>1</v>
      </c>
      <c r="O1354" s="20" t="s">
        <v>28</v>
      </c>
      <c r="P1354" s="20">
        <v>0.51249999999999996</v>
      </c>
    </row>
    <row r="1355" spans="1:16" x14ac:dyDescent="0.2">
      <c r="A1355" t="s">
        <v>158</v>
      </c>
      <c r="B1355">
        <v>45</v>
      </c>
      <c r="G1355" s="20" t="s">
        <v>29</v>
      </c>
      <c r="H1355" s="20" t="s">
        <v>28</v>
      </c>
      <c r="I1355" s="20" t="s">
        <v>28</v>
      </c>
      <c r="J1355" s="20">
        <v>0.46410000000000001</v>
      </c>
      <c r="K1355" s="20">
        <v>1</v>
      </c>
      <c r="L1355" s="20" t="s">
        <v>48</v>
      </c>
      <c r="M1355" s="20" t="s">
        <v>35</v>
      </c>
      <c r="N1355" s="20">
        <v>0</v>
      </c>
      <c r="O1355" s="20" t="s">
        <v>28</v>
      </c>
      <c r="P1355" s="20">
        <v>0.58130000000000004</v>
      </c>
    </row>
    <row r="1356" spans="1:16" x14ac:dyDescent="0.2">
      <c r="A1356" t="s">
        <v>158</v>
      </c>
      <c r="B1356">
        <v>46</v>
      </c>
      <c r="G1356" s="20" t="s">
        <v>42</v>
      </c>
      <c r="H1356" s="20" t="s">
        <v>28</v>
      </c>
      <c r="I1356" s="20" t="s">
        <v>28</v>
      </c>
      <c r="J1356" s="20">
        <v>0.4496</v>
      </c>
      <c r="K1356" s="20">
        <v>1</v>
      </c>
      <c r="L1356" s="20" t="s">
        <v>44</v>
      </c>
      <c r="M1356" s="20" t="s">
        <v>35</v>
      </c>
      <c r="N1356" s="20">
        <v>1</v>
      </c>
      <c r="O1356" s="20" t="s">
        <v>35</v>
      </c>
      <c r="P1356" s="20">
        <v>0.4496</v>
      </c>
    </row>
    <row r="1357" spans="1:16" x14ac:dyDescent="0.2">
      <c r="A1357" t="s">
        <v>158</v>
      </c>
      <c r="B1357">
        <v>47</v>
      </c>
      <c r="G1357" s="20" t="s">
        <v>29</v>
      </c>
      <c r="H1357" s="20" t="s">
        <v>35</v>
      </c>
      <c r="I1357" s="20" t="s">
        <v>35</v>
      </c>
      <c r="J1357" s="20">
        <v>0.48570000000000002</v>
      </c>
      <c r="K1357" s="20">
        <v>1</v>
      </c>
      <c r="L1357" s="20" t="s">
        <v>39</v>
      </c>
      <c r="M1357" s="20" t="s">
        <v>28</v>
      </c>
      <c r="N1357" s="20">
        <v>1</v>
      </c>
      <c r="O1357" s="20" t="s">
        <v>28</v>
      </c>
      <c r="P1357" s="20">
        <v>0.50539999999999996</v>
      </c>
    </row>
    <row r="1358" spans="1:16" x14ac:dyDescent="0.2">
      <c r="A1358" t="s">
        <v>158</v>
      </c>
      <c r="B1358">
        <v>48</v>
      </c>
      <c r="G1358" s="20" t="s">
        <v>42</v>
      </c>
      <c r="H1358" s="20" t="s">
        <v>35</v>
      </c>
      <c r="I1358" s="20" t="s">
        <v>35</v>
      </c>
      <c r="J1358" s="20">
        <v>0.83520000000000005</v>
      </c>
      <c r="K1358" s="20">
        <v>1</v>
      </c>
      <c r="L1358" s="20" t="s">
        <v>41</v>
      </c>
      <c r="M1358" s="20" t="s">
        <v>28</v>
      </c>
      <c r="N1358" s="20">
        <v>1</v>
      </c>
      <c r="O1358" s="20" t="s">
        <v>28</v>
      </c>
      <c r="P1358" s="20">
        <v>0.60529999999999995</v>
      </c>
    </row>
    <row r="1359" spans="1:16" x14ac:dyDescent="0.2">
      <c r="A1359" t="s">
        <v>0</v>
      </c>
      <c r="B1359" t="s">
        <v>11</v>
      </c>
      <c r="C1359" t="s">
        <v>12</v>
      </c>
      <c r="D1359" t="s">
        <v>13</v>
      </c>
      <c r="E1359" t="s">
        <v>14</v>
      </c>
      <c r="F1359" t="s">
        <v>15</v>
      </c>
      <c r="G1359" t="s">
        <v>16</v>
      </c>
      <c r="H1359" t="s">
        <v>17</v>
      </c>
      <c r="I1359" t="s">
        <v>18</v>
      </c>
      <c r="J1359" t="s">
        <v>19</v>
      </c>
      <c r="K1359" t="s">
        <v>20</v>
      </c>
      <c r="L1359" t="s">
        <v>21</v>
      </c>
      <c r="M1359" t="s">
        <v>22</v>
      </c>
      <c r="N1359" t="s">
        <v>23</v>
      </c>
      <c r="O1359" t="s">
        <v>24</v>
      </c>
      <c r="P1359" t="s">
        <v>25</v>
      </c>
    </row>
    <row r="1360" spans="1:16" x14ac:dyDescent="0.2">
      <c r="A1360" t="s">
        <v>159</v>
      </c>
      <c r="B1360">
        <v>1</v>
      </c>
      <c r="C1360" s="20" t="s">
        <v>27</v>
      </c>
      <c r="D1360" s="20" t="s">
        <v>28</v>
      </c>
      <c r="E1360" s="20" t="s">
        <v>29</v>
      </c>
      <c r="F1360" s="20" t="s">
        <v>28</v>
      </c>
      <c r="G1360" s="20" t="s">
        <v>29</v>
      </c>
      <c r="H1360" s="20" t="s">
        <v>28</v>
      </c>
      <c r="I1360" s="20" t="s">
        <v>28</v>
      </c>
      <c r="J1360" s="20">
        <v>0.91810000000000003</v>
      </c>
      <c r="K1360" s="20">
        <v>1</v>
      </c>
      <c r="L1360" s="20" t="s">
        <v>27</v>
      </c>
      <c r="M1360" s="20" t="s">
        <v>28</v>
      </c>
      <c r="N1360" s="20">
        <v>1</v>
      </c>
      <c r="O1360" s="20" t="s">
        <v>28</v>
      </c>
      <c r="P1360" s="20">
        <v>0.89739999999999998</v>
      </c>
    </row>
    <row r="1361" spans="1:16" x14ac:dyDescent="0.2">
      <c r="A1361" t="s">
        <v>159</v>
      </c>
      <c r="B1361">
        <v>2</v>
      </c>
      <c r="C1361" s="20" t="s">
        <v>30</v>
      </c>
      <c r="D1361" s="20" t="s">
        <v>28</v>
      </c>
      <c r="E1361" s="20" t="s">
        <v>31</v>
      </c>
      <c r="F1361" s="20" t="s">
        <v>28</v>
      </c>
      <c r="G1361" s="20" t="s">
        <v>40</v>
      </c>
      <c r="H1361" s="20" t="s">
        <v>28</v>
      </c>
      <c r="I1361" s="20" t="s">
        <v>28</v>
      </c>
      <c r="J1361" s="20">
        <v>0.75349999999999995</v>
      </c>
      <c r="K1361" s="20">
        <v>1</v>
      </c>
      <c r="L1361" s="20" t="s">
        <v>32</v>
      </c>
      <c r="M1361" s="20" t="s">
        <v>28</v>
      </c>
      <c r="N1361" s="20">
        <v>1</v>
      </c>
      <c r="O1361" s="20" t="s">
        <v>28</v>
      </c>
      <c r="P1361" s="20">
        <v>0.86309999999999998</v>
      </c>
    </row>
    <row r="1362" spans="1:16" x14ac:dyDescent="0.2">
      <c r="A1362" t="s">
        <v>159</v>
      </c>
      <c r="B1362">
        <v>3</v>
      </c>
      <c r="C1362" s="20" t="s">
        <v>30</v>
      </c>
      <c r="D1362" s="20" t="s">
        <v>28</v>
      </c>
      <c r="E1362" s="20" t="s">
        <v>32</v>
      </c>
      <c r="F1362" s="20" t="s">
        <v>28</v>
      </c>
      <c r="G1362" s="20" t="s">
        <v>41</v>
      </c>
      <c r="H1362" s="20" t="s">
        <v>28</v>
      </c>
      <c r="I1362" s="20" t="s">
        <v>28</v>
      </c>
      <c r="J1362" s="20">
        <v>0.71240000000000003</v>
      </c>
      <c r="K1362" s="20">
        <v>1</v>
      </c>
      <c r="L1362" s="20" t="s">
        <v>34</v>
      </c>
      <c r="M1362" s="20" t="s">
        <v>28</v>
      </c>
      <c r="N1362" s="20">
        <v>1</v>
      </c>
      <c r="O1362" s="20" t="s">
        <v>28</v>
      </c>
      <c r="P1362" s="20">
        <v>0.79710000000000003</v>
      </c>
    </row>
    <row r="1363" spans="1:16" x14ac:dyDescent="0.2">
      <c r="A1363" t="s">
        <v>159</v>
      </c>
      <c r="B1363">
        <v>4</v>
      </c>
      <c r="C1363" s="20" t="s">
        <v>33</v>
      </c>
      <c r="D1363" s="20" t="s">
        <v>28</v>
      </c>
      <c r="E1363" s="20" t="s">
        <v>27</v>
      </c>
      <c r="F1363" s="20" t="s">
        <v>28</v>
      </c>
      <c r="G1363" s="20" t="s">
        <v>29</v>
      </c>
      <c r="H1363" s="20" t="s">
        <v>28</v>
      </c>
      <c r="I1363" s="20" t="s">
        <v>28</v>
      </c>
      <c r="J1363" s="20">
        <v>0.85319999999999996</v>
      </c>
      <c r="K1363" s="20">
        <v>1</v>
      </c>
      <c r="L1363" s="20" t="s">
        <v>29</v>
      </c>
      <c r="M1363" s="20" t="s">
        <v>28</v>
      </c>
      <c r="N1363" s="20">
        <v>1</v>
      </c>
      <c r="O1363" s="20" t="s">
        <v>28</v>
      </c>
      <c r="P1363" s="20">
        <v>0.86309999999999998</v>
      </c>
    </row>
    <row r="1364" spans="1:16" x14ac:dyDescent="0.2">
      <c r="A1364" t="s">
        <v>159</v>
      </c>
      <c r="B1364">
        <v>5</v>
      </c>
      <c r="C1364" s="20" t="s">
        <v>34</v>
      </c>
      <c r="D1364" s="20" t="s">
        <v>28</v>
      </c>
      <c r="E1364" s="20" t="s">
        <v>31</v>
      </c>
      <c r="F1364" s="20" t="s">
        <v>35</v>
      </c>
      <c r="G1364" s="20" t="s">
        <v>42</v>
      </c>
      <c r="H1364" s="20" t="s">
        <v>28</v>
      </c>
      <c r="I1364" s="20" t="s">
        <v>28</v>
      </c>
      <c r="J1364" s="20">
        <v>0.78110000000000002</v>
      </c>
      <c r="K1364" s="20">
        <v>1</v>
      </c>
      <c r="L1364" s="20" t="s">
        <v>50</v>
      </c>
      <c r="M1364" s="20" t="s">
        <v>28</v>
      </c>
      <c r="N1364" s="20">
        <v>1</v>
      </c>
      <c r="O1364" s="20" t="s">
        <v>28</v>
      </c>
      <c r="P1364" s="20">
        <v>0.81259999999999999</v>
      </c>
    </row>
    <row r="1365" spans="1:16" x14ac:dyDescent="0.2">
      <c r="A1365" t="s">
        <v>159</v>
      </c>
      <c r="B1365">
        <v>6</v>
      </c>
      <c r="C1365" s="20" t="s">
        <v>33</v>
      </c>
      <c r="D1365" s="20" t="s">
        <v>35</v>
      </c>
      <c r="E1365" s="20" t="s">
        <v>30</v>
      </c>
      <c r="F1365" s="20" t="s">
        <v>28</v>
      </c>
      <c r="G1365" s="20" t="s">
        <v>29</v>
      </c>
      <c r="H1365" s="20" t="s">
        <v>35</v>
      </c>
      <c r="I1365" s="20" t="s">
        <v>35</v>
      </c>
      <c r="J1365" s="20">
        <v>0.88800000000000001</v>
      </c>
      <c r="K1365" s="20">
        <v>1</v>
      </c>
      <c r="L1365" s="20" t="s">
        <v>50</v>
      </c>
      <c r="M1365" s="20" t="s">
        <v>28</v>
      </c>
      <c r="N1365" s="20">
        <v>1</v>
      </c>
      <c r="O1365" s="20" t="s">
        <v>28</v>
      </c>
      <c r="P1365" s="20">
        <v>0.7833</v>
      </c>
    </row>
    <row r="1366" spans="1:16" x14ac:dyDescent="0.2">
      <c r="A1366" t="s">
        <v>159</v>
      </c>
      <c r="B1366">
        <v>7</v>
      </c>
      <c r="C1366" s="20" t="s">
        <v>34</v>
      </c>
      <c r="D1366" s="20" t="s">
        <v>35</v>
      </c>
      <c r="E1366" s="20" t="s">
        <v>30</v>
      </c>
      <c r="F1366" s="20" t="s">
        <v>28</v>
      </c>
      <c r="G1366" s="20" t="s">
        <v>43</v>
      </c>
      <c r="H1366" s="20" t="s">
        <v>28</v>
      </c>
      <c r="I1366" s="20" t="s">
        <v>28</v>
      </c>
      <c r="J1366" s="20">
        <v>0.76500000000000001</v>
      </c>
      <c r="K1366" s="20">
        <v>1</v>
      </c>
      <c r="L1366" s="20" t="s">
        <v>32</v>
      </c>
      <c r="M1366" s="20" t="s">
        <v>28</v>
      </c>
      <c r="N1366" s="20">
        <v>1</v>
      </c>
      <c r="O1366" s="20" t="s">
        <v>28</v>
      </c>
      <c r="P1366" s="20">
        <v>0.92930000000000001</v>
      </c>
    </row>
    <row r="1367" spans="1:16" x14ac:dyDescent="0.2">
      <c r="A1367" t="s">
        <v>159</v>
      </c>
      <c r="B1367">
        <v>8</v>
      </c>
      <c r="C1367" s="20" t="s">
        <v>36</v>
      </c>
      <c r="D1367" s="20" t="s">
        <v>28</v>
      </c>
      <c r="E1367" s="20" t="s">
        <v>37</v>
      </c>
      <c r="F1367" s="20" t="s">
        <v>28</v>
      </c>
      <c r="G1367" s="20" t="s">
        <v>29</v>
      </c>
      <c r="H1367" s="20" t="s">
        <v>35</v>
      </c>
      <c r="I1367" s="20" t="s">
        <v>35</v>
      </c>
      <c r="J1367" s="20">
        <v>0.93120000000000003</v>
      </c>
      <c r="K1367" s="20">
        <v>1</v>
      </c>
      <c r="L1367" s="20" t="s">
        <v>50</v>
      </c>
      <c r="M1367" s="20" t="s">
        <v>35</v>
      </c>
      <c r="N1367" s="20">
        <v>1</v>
      </c>
      <c r="O1367" s="20" t="s">
        <v>35</v>
      </c>
      <c r="P1367" s="20">
        <v>0.67020000000000002</v>
      </c>
    </row>
    <row r="1368" spans="1:16" x14ac:dyDescent="0.2">
      <c r="A1368" t="s">
        <v>159</v>
      </c>
      <c r="B1368">
        <v>9</v>
      </c>
      <c r="C1368" s="20" t="s">
        <v>36</v>
      </c>
      <c r="D1368" s="20" t="s">
        <v>28</v>
      </c>
      <c r="E1368" s="20" t="s">
        <v>38</v>
      </c>
      <c r="F1368" s="20" t="s">
        <v>28</v>
      </c>
      <c r="G1368" s="20" t="s">
        <v>36</v>
      </c>
      <c r="H1368" s="20" t="s">
        <v>28</v>
      </c>
      <c r="I1368" s="20" t="s">
        <v>28</v>
      </c>
      <c r="J1368" s="20">
        <v>0.81610000000000005</v>
      </c>
      <c r="K1368" s="20">
        <v>1</v>
      </c>
      <c r="L1368" s="20" t="s">
        <v>48</v>
      </c>
      <c r="M1368" s="20" t="s">
        <v>28</v>
      </c>
      <c r="N1368" s="20">
        <v>1</v>
      </c>
      <c r="O1368" s="20" t="s">
        <v>28</v>
      </c>
      <c r="P1368" s="20">
        <v>0.76659999999999995</v>
      </c>
    </row>
    <row r="1369" spans="1:16" x14ac:dyDescent="0.2">
      <c r="A1369" t="s">
        <v>159</v>
      </c>
      <c r="B1369">
        <v>10</v>
      </c>
      <c r="C1369" s="20" t="s">
        <v>39</v>
      </c>
      <c r="D1369" s="20" t="s">
        <v>28</v>
      </c>
      <c r="E1369" s="20" t="s">
        <v>34</v>
      </c>
      <c r="F1369" s="20" t="s">
        <v>28</v>
      </c>
      <c r="G1369" s="20" t="s">
        <v>29</v>
      </c>
      <c r="H1369" s="20" t="s">
        <v>35</v>
      </c>
      <c r="I1369" s="20" t="s">
        <v>35</v>
      </c>
      <c r="J1369" s="20">
        <v>0.71619999999999995</v>
      </c>
      <c r="K1369" s="20">
        <v>1</v>
      </c>
      <c r="L1369" s="20" t="s">
        <v>32</v>
      </c>
      <c r="M1369" s="20" t="s">
        <v>35</v>
      </c>
      <c r="N1369" s="20">
        <v>1</v>
      </c>
      <c r="O1369" s="20" t="s">
        <v>35</v>
      </c>
      <c r="P1369" s="20">
        <v>0.9133</v>
      </c>
    </row>
    <row r="1370" spans="1:16" x14ac:dyDescent="0.2">
      <c r="A1370" t="s">
        <v>159</v>
      </c>
      <c r="B1370">
        <v>11</v>
      </c>
      <c r="G1370" s="20" t="s">
        <v>44</v>
      </c>
      <c r="H1370" s="20" t="s">
        <v>28</v>
      </c>
      <c r="I1370" s="20" t="s">
        <v>28</v>
      </c>
      <c r="J1370" s="20">
        <v>0.7621</v>
      </c>
      <c r="K1370" s="20">
        <v>1</v>
      </c>
      <c r="L1370" s="20" t="s">
        <v>47</v>
      </c>
      <c r="M1370" s="20" t="s">
        <v>28</v>
      </c>
      <c r="N1370" s="20">
        <v>1</v>
      </c>
      <c r="O1370" s="20" t="s">
        <v>28</v>
      </c>
      <c r="P1370" s="20">
        <v>0.75190000000000001</v>
      </c>
    </row>
    <row r="1371" spans="1:16" x14ac:dyDescent="0.2">
      <c r="A1371" t="s">
        <v>159</v>
      </c>
      <c r="B1371">
        <v>12</v>
      </c>
      <c r="G1371" s="20" t="s">
        <v>44</v>
      </c>
      <c r="H1371" s="20" t="s">
        <v>28</v>
      </c>
      <c r="I1371" s="20" t="s">
        <v>28</v>
      </c>
      <c r="J1371" s="20">
        <v>0.82669999999999999</v>
      </c>
      <c r="K1371" s="20">
        <v>1</v>
      </c>
      <c r="L1371" s="20" t="s">
        <v>39</v>
      </c>
      <c r="M1371" s="20" t="s">
        <v>28</v>
      </c>
      <c r="N1371" s="20">
        <v>1</v>
      </c>
      <c r="O1371" s="20" t="s">
        <v>28</v>
      </c>
      <c r="P1371" s="20">
        <v>0.72260000000000002</v>
      </c>
    </row>
    <row r="1372" spans="1:16" x14ac:dyDescent="0.2">
      <c r="A1372" t="s">
        <v>159</v>
      </c>
      <c r="B1372">
        <v>13</v>
      </c>
      <c r="G1372" s="20" t="s">
        <v>40</v>
      </c>
      <c r="H1372" s="20" t="s">
        <v>28</v>
      </c>
      <c r="I1372" s="20" t="s">
        <v>28</v>
      </c>
      <c r="J1372" s="20">
        <v>0.78569999999999995</v>
      </c>
      <c r="K1372" s="20">
        <v>1</v>
      </c>
      <c r="L1372" s="20" t="s">
        <v>30</v>
      </c>
      <c r="M1372" s="20" t="s">
        <v>28</v>
      </c>
      <c r="N1372" s="20">
        <v>1</v>
      </c>
      <c r="O1372" s="20" t="s">
        <v>28</v>
      </c>
      <c r="P1372" s="20">
        <v>0.73509999999999998</v>
      </c>
    </row>
    <row r="1373" spans="1:16" x14ac:dyDescent="0.2">
      <c r="A1373" t="s">
        <v>159</v>
      </c>
      <c r="B1373">
        <v>14</v>
      </c>
      <c r="G1373" s="20" t="s">
        <v>45</v>
      </c>
      <c r="H1373" s="20" t="s">
        <v>28</v>
      </c>
      <c r="I1373" s="20" t="s">
        <v>28</v>
      </c>
      <c r="J1373" s="20">
        <v>0.83630000000000004</v>
      </c>
      <c r="K1373" s="20">
        <v>1</v>
      </c>
      <c r="L1373" s="20" t="s">
        <v>47</v>
      </c>
      <c r="M1373" s="20" t="s">
        <v>35</v>
      </c>
      <c r="N1373" s="20">
        <v>1</v>
      </c>
      <c r="O1373" s="20" t="s">
        <v>35</v>
      </c>
      <c r="P1373" s="20">
        <v>1.0304</v>
      </c>
    </row>
    <row r="1374" spans="1:16" x14ac:dyDescent="0.2">
      <c r="A1374" t="s">
        <v>159</v>
      </c>
      <c r="B1374">
        <v>15</v>
      </c>
      <c r="G1374" s="20" t="s">
        <v>40</v>
      </c>
      <c r="H1374" s="20" t="s">
        <v>35</v>
      </c>
      <c r="I1374" s="20" t="s">
        <v>28</v>
      </c>
      <c r="J1374" s="20">
        <v>0.79759999999999998</v>
      </c>
      <c r="K1374" s="20">
        <v>0</v>
      </c>
      <c r="L1374" s="20" t="s">
        <v>50</v>
      </c>
      <c r="M1374" s="20" t="s">
        <v>28</v>
      </c>
      <c r="N1374" s="20">
        <v>1</v>
      </c>
      <c r="O1374" s="20" t="s">
        <v>28</v>
      </c>
      <c r="P1374" s="20">
        <v>0.69699999999999995</v>
      </c>
    </row>
    <row r="1375" spans="1:16" x14ac:dyDescent="0.2">
      <c r="A1375" t="s">
        <v>159</v>
      </c>
      <c r="B1375">
        <v>16</v>
      </c>
      <c r="G1375" s="20" t="s">
        <v>45</v>
      </c>
      <c r="H1375" s="20" t="s">
        <v>35</v>
      </c>
      <c r="I1375" s="20" t="s">
        <v>28</v>
      </c>
      <c r="J1375" s="20">
        <v>0.6966</v>
      </c>
      <c r="K1375" s="20">
        <v>0</v>
      </c>
      <c r="L1375" s="20" t="s">
        <v>40</v>
      </c>
      <c r="M1375" s="20" t="s">
        <v>28</v>
      </c>
      <c r="N1375" s="20">
        <v>1</v>
      </c>
      <c r="O1375" s="20" t="s">
        <v>28</v>
      </c>
      <c r="P1375" s="20">
        <v>0.69650000000000001</v>
      </c>
    </row>
    <row r="1376" spans="1:16" x14ac:dyDescent="0.2">
      <c r="A1376" t="s">
        <v>159</v>
      </c>
      <c r="B1376">
        <v>17</v>
      </c>
      <c r="G1376" s="20" t="s">
        <v>41</v>
      </c>
      <c r="H1376" s="20" t="s">
        <v>28</v>
      </c>
      <c r="I1376" s="20" t="s">
        <v>28</v>
      </c>
      <c r="J1376" s="20">
        <v>0.73570000000000002</v>
      </c>
      <c r="K1376" s="20">
        <v>1</v>
      </c>
      <c r="L1376" s="20" t="s">
        <v>47</v>
      </c>
      <c r="M1376" s="20" t="s">
        <v>35</v>
      </c>
      <c r="N1376" s="20">
        <v>1</v>
      </c>
      <c r="O1376" s="20" t="s">
        <v>35</v>
      </c>
      <c r="P1376" s="20">
        <v>0.91359999999999997</v>
      </c>
    </row>
    <row r="1377" spans="1:16" x14ac:dyDescent="0.2">
      <c r="A1377" t="s">
        <v>159</v>
      </c>
      <c r="B1377">
        <v>18</v>
      </c>
      <c r="G1377" s="20" t="s">
        <v>45</v>
      </c>
      <c r="H1377" s="20" t="s">
        <v>35</v>
      </c>
      <c r="I1377" s="20" t="s">
        <v>35</v>
      </c>
      <c r="J1377" s="20">
        <v>0.59670000000000001</v>
      </c>
      <c r="K1377" s="20">
        <v>1</v>
      </c>
      <c r="L1377" s="20" t="s">
        <v>50</v>
      </c>
      <c r="M1377" s="20" t="s">
        <v>35</v>
      </c>
      <c r="N1377" s="20">
        <v>0</v>
      </c>
      <c r="O1377" s="20" t="s">
        <v>28</v>
      </c>
      <c r="P1377" s="20">
        <v>1.048</v>
      </c>
    </row>
    <row r="1378" spans="1:16" x14ac:dyDescent="0.2">
      <c r="A1378" t="s">
        <v>159</v>
      </c>
      <c r="B1378">
        <v>19</v>
      </c>
      <c r="G1378" s="20" t="s">
        <v>27</v>
      </c>
      <c r="H1378" s="20" t="s">
        <v>28</v>
      </c>
      <c r="I1378" s="20" t="s">
        <v>28</v>
      </c>
      <c r="J1378" s="20">
        <v>0.78739999999999999</v>
      </c>
      <c r="K1378" s="20">
        <v>1</v>
      </c>
      <c r="L1378" s="20" t="s">
        <v>30</v>
      </c>
      <c r="M1378" s="20" t="s">
        <v>28</v>
      </c>
      <c r="N1378" s="20">
        <v>0</v>
      </c>
      <c r="O1378" s="20" t="s">
        <v>35</v>
      </c>
      <c r="P1378" s="20">
        <v>0.7621</v>
      </c>
    </row>
    <row r="1379" spans="1:16" x14ac:dyDescent="0.2">
      <c r="A1379" t="s">
        <v>159</v>
      </c>
      <c r="B1379">
        <v>20</v>
      </c>
      <c r="G1379" s="20" t="s">
        <v>27</v>
      </c>
      <c r="H1379" s="20" t="s">
        <v>28</v>
      </c>
      <c r="I1379" s="20" t="s">
        <v>28</v>
      </c>
      <c r="J1379" s="20">
        <v>0.82220000000000004</v>
      </c>
      <c r="K1379" s="20">
        <v>1</v>
      </c>
      <c r="L1379" s="20" t="s">
        <v>33</v>
      </c>
      <c r="M1379" s="20" t="s">
        <v>28</v>
      </c>
      <c r="N1379" s="20">
        <v>1</v>
      </c>
      <c r="O1379" s="20" t="s">
        <v>28</v>
      </c>
      <c r="P1379" s="20">
        <v>0.64649999999999996</v>
      </c>
    </row>
    <row r="1380" spans="1:16" x14ac:dyDescent="0.2">
      <c r="A1380" t="s">
        <v>159</v>
      </c>
      <c r="B1380">
        <v>21</v>
      </c>
      <c r="G1380" s="20" t="s">
        <v>27</v>
      </c>
      <c r="H1380" s="20" t="s">
        <v>35</v>
      </c>
      <c r="I1380" s="20" t="s">
        <v>28</v>
      </c>
      <c r="J1380" s="20">
        <v>0.81799999999999995</v>
      </c>
      <c r="K1380" s="20">
        <v>0</v>
      </c>
      <c r="L1380" s="20" t="s">
        <v>38</v>
      </c>
      <c r="M1380" s="20" t="s">
        <v>28</v>
      </c>
      <c r="N1380" s="20">
        <v>1</v>
      </c>
      <c r="O1380" s="20" t="s">
        <v>28</v>
      </c>
      <c r="P1380" s="20">
        <v>0.58560000000000001</v>
      </c>
    </row>
    <row r="1381" spans="1:16" x14ac:dyDescent="0.2">
      <c r="A1381" t="s">
        <v>159</v>
      </c>
      <c r="B1381">
        <v>22</v>
      </c>
      <c r="G1381" s="20" t="s">
        <v>36</v>
      </c>
      <c r="H1381" s="20" t="s">
        <v>28</v>
      </c>
      <c r="I1381" s="20" t="s">
        <v>28</v>
      </c>
      <c r="J1381" s="20">
        <v>0.81620000000000004</v>
      </c>
      <c r="K1381" s="20">
        <v>1</v>
      </c>
      <c r="L1381" s="20" t="s">
        <v>30</v>
      </c>
      <c r="M1381" s="20" t="s">
        <v>35</v>
      </c>
      <c r="N1381" s="20">
        <v>0</v>
      </c>
      <c r="O1381" s="20" t="s">
        <v>28</v>
      </c>
      <c r="P1381" s="20">
        <v>0.81620000000000004</v>
      </c>
    </row>
    <row r="1382" spans="1:16" x14ac:dyDescent="0.2">
      <c r="A1382" t="s">
        <v>159</v>
      </c>
      <c r="B1382">
        <v>23</v>
      </c>
      <c r="G1382" s="20" t="s">
        <v>46</v>
      </c>
      <c r="H1382" s="20" t="s">
        <v>28</v>
      </c>
      <c r="I1382" s="20" t="s">
        <v>28</v>
      </c>
      <c r="J1382" s="20">
        <v>0.78369999999999995</v>
      </c>
      <c r="K1382" s="20">
        <v>1</v>
      </c>
      <c r="L1382" s="20" t="s">
        <v>43</v>
      </c>
      <c r="M1382" s="20" t="s">
        <v>28</v>
      </c>
      <c r="N1382" s="20">
        <v>1</v>
      </c>
      <c r="O1382" s="20" t="s">
        <v>28</v>
      </c>
      <c r="P1382" s="20">
        <v>0.75600000000000001</v>
      </c>
    </row>
    <row r="1383" spans="1:16" x14ac:dyDescent="0.2">
      <c r="A1383" t="s">
        <v>159</v>
      </c>
      <c r="B1383">
        <v>24</v>
      </c>
      <c r="G1383" s="20" t="s">
        <v>38</v>
      </c>
      <c r="H1383" s="20" t="s">
        <v>28</v>
      </c>
      <c r="I1383" s="20" t="s">
        <v>28</v>
      </c>
      <c r="J1383" s="20">
        <v>0.82979999999999998</v>
      </c>
      <c r="K1383" s="20">
        <v>1</v>
      </c>
      <c r="L1383" s="20" t="s">
        <v>34</v>
      </c>
      <c r="M1383" s="20" t="s">
        <v>28</v>
      </c>
      <c r="N1383" s="20">
        <v>1</v>
      </c>
      <c r="O1383" s="20" t="s">
        <v>28</v>
      </c>
      <c r="P1383" s="20">
        <v>0.79420000000000002</v>
      </c>
    </row>
    <row r="1384" spans="1:16" x14ac:dyDescent="0.2">
      <c r="A1384" t="s">
        <v>159</v>
      </c>
      <c r="B1384">
        <v>25</v>
      </c>
      <c r="G1384" s="20" t="s">
        <v>46</v>
      </c>
      <c r="H1384" s="20" t="s">
        <v>35</v>
      </c>
      <c r="I1384" s="20" t="s">
        <v>28</v>
      </c>
      <c r="J1384" s="20">
        <v>1.097</v>
      </c>
      <c r="K1384" s="20">
        <v>0</v>
      </c>
      <c r="L1384" s="20" t="s">
        <v>30</v>
      </c>
      <c r="M1384" s="20" t="s">
        <v>35</v>
      </c>
      <c r="N1384" s="20">
        <v>1</v>
      </c>
      <c r="O1384" s="20" t="s">
        <v>35</v>
      </c>
      <c r="P1384" s="20">
        <v>0.75080000000000002</v>
      </c>
    </row>
    <row r="1385" spans="1:16" x14ac:dyDescent="0.2">
      <c r="A1385" t="s">
        <v>159</v>
      </c>
      <c r="B1385">
        <v>26</v>
      </c>
      <c r="G1385" s="20" t="s">
        <v>47</v>
      </c>
      <c r="H1385" s="20" t="s">
        <v>28</v>
      </c>
      <c r="I1385" s="20" t="s">
        <v>28</v>
      </c>
      <c r="J1385" s="20">
        <v>0.78239999999999998</v>
      </c>
      <c r="K1385" s="20">
        <v>1</v>
      </c>
      <c r="L1385" s="20" t="s">
        <v>49</v>
      </c>
      <c r="M1385" s="20" t="s">
        <v>28</v>
      </c>
      <c r="N1385" s="20">
        <v>1</v>
      </c>
      <c r="O1385" s="20" t="s">
        <v>28</v>
      </c>
      <c r="P1385" s="20">
        <v>0.69799999999999995</v>
      </c>
    </row>
    <row r="1386" spans="1:16" x14ac:dyDescent="0.2">
      <c r="A1386" t="s">
        <v>159</v>
      </c>
      <c r="B1386">
        <v>27</v>
      </c>
      <c r="G1386" s="20" t="s">
        <v>27</v>
      </c>
      <c r="H1386" s="20" t="s">
        <v>28</v>
      </c>
      <c r="I1386" s="20" t="s">
        <v>28</v>
      </c>
      <c r="J1386" s="20">
        <v>0.83220000000000005</v>
      </c>
      <c r="K1386" s="20">
        <v>1</v>
      </c>
      <c r="L1386" s="20" t="s">
        <v>34</v>
      </c>
      <c r="M1386" s="20" t="s">
        <v>35</v>
      </c>
      <c r="N1386" s="20">
        <v>0</v>
      </c>
      <c r="O1386" s="20" t="s">
        <v>28</v>
      </c>
      <c r="P1386" s="20">
        <v>0.80589999999999995</v>
      </c>
    </row>
    <row r="1387" spans="1:16" x14ac:dyDescent="0.2">
      <c r="A1387" t="s">
        <v>159</v>
      </c>
      <c r="B1387">
        <v>28</v>
      </c>
      <c r="G1387" s="20" t="s">
        <v>47</v>
      </c>
      <c r="H1387" s="20" t="s">
        <v>35</v>
      </c>
      <c r="I1387" s="20" t="s">
        <v>35</v>
      </c>
      <c r="J1387" s="20">
        <v>0.76780000000000004</v>
      </c>
      <c r="K1387" s="20">
        <v>1</v>
      </c>
      <c r="L1387" s="20" t="s">
        <v>30</v>
      </c>
      <c r="M1387" s="20" t="s">
        <v>35</v>
      </c>
      <c r="N1387" s="20">
        <v>0</v>
      </c>
      <c r="O1387" s="20" t="s">
        <v>28</v>
      </c>
      <c r="P1387" s="20">
        <v>0.86339999999999995</v>
      </c>
    </row>
    <row r="1388" spans="1:16" x14ac:dyDescent="0.2">
      <c r="A1388" t="s">
        <v>159</v>
      </c>
      <c r="B1388">
        <v>29</v>
      </c>
      <c r="G1388" s="20" t="s">
        <v>36</v>
      </c>
      <c r="H1388" s="20" t="s">
        <v>28</v>
      </c>
      <c r="I1388" s="20" t="s">
        <v>28</v>
      </c>
      <c r="J1388" s="20">
        <v>0.8458</v>
      </c>
      <c r="K1388" s="20">
        <v>1</v>
      </c>
      <c r="L1388" s="20" t="s">
        <v>49</v>
      </c>
      <c r="M1388" s="20" t="s">
        <v>35</v>
      </c>
      <c r="N1388" s="20">
        <v>1</v>
      </c>
      <c r="O1388" s="20" t="s">
        <v>35</v>
      </c>
      <c r="P1388" s="20">
        <v>0.56769999999999998</v>
      </c>
    </row>
    <row r="1389" spans="1:16" x14ac:dyDescent="0.2">
      <c r="A1389" t="s">
        <v>159</v>
      </c>
      <c r="B1389">
        <v>30</v>
      </c>
      <c r="G1389" s="20" t="s">
        <v>47</v>
      </c>
      <c r="H1389" s="20" t="s">
        <v>35</v>
      </c>
      <c r="I1389" s="20" t="s">
        <v>35</v>
      </c>
      <c r="J1389" s="20">
        <v>0.96199999999999997</v>
      </c>
      <c r="K1389" s="20">
        <v>1</v>
      </c>
      <c r="L1389" s="20" t="s">
        <v>38</v>
      </c>
      <c r="M1389" s="20" t="s">
        <v>28</v>
      </c>
      <c r="N1389" s="20">
        <v>1</v>
      </c>
      <c r="O1389" s="20" t="s">
        <v>28</v>
      </c>
      <c r="P1389" s="20">
        <v>0.88160000000000005</v>
      </c>
    </row>
    <row r="1390" spans="1:16" x14ac:dyDescent="0.2">
      <c r="A1390" t="s">
        <v>159</v>
      </c>
      <c r="B1390">
        <v>31</v>
      </c>
      <c r="G1390" s="20" t="s">
        <v>44</v>
      </c>
      <c r="H1390" s="20" t="s">
        <v>28</v>
      </c>
      <c r="I1390" s="20" t="s">
        <v>28</v>
      </c>
      <c r="J1390" s="20">
        <v>0.73970000000000002</v>
      </c>
      <c r="K1390" s="20">
        <v>1</v>
      </c>
      <c r="L1390" s="20" t="s">
        <v>48</v>
      </c>
      <c r="M1390" s="20" t="s">
        <v>28</v>
      </c>
      <c r="N1390" s="20">
        <v>1</v>
      </c>
      <c r="O1390" s="20" t="s">
        <v>28</v>
      </c>
      <c r="P1390" s="20">
        <v>0.746</v>
      </c>
    </row>
    <row r="1391" spans="1:16" x14ac:dyDescent="0.2">
      <c r="A1391" t="s">
        <v>159</v>
      </c>
      <c r="B1391">
        <v>32</v>
      </c>
      <c r="G1391" s="20" t="s">
        <v>42</v>
      </c>
      <c r="H1391" s="20" t="s">
        <v>28</v>
      </c>
      <c r="I1391" s="20" t="s">
        <v>28</v>
      </c>
      <c r="J1391" s="20">
        <v>0.75639999999999996</v>
      </c>
      <c r="K1391" s="20">
        <v>1</v>
      </c>
      <c r="L1391" s="20" t="s">
        <v>42</v>
      </c>
      <c r="M1391" s="20" t="s">
        <v>28</v>
      </c>
      <c r="N1391" s="20">
        <v>1</v>
      </c>
      <c r="O1391" s="20" t="s">
        <v>28</v>
      </c>
      <c r="P1391" s="20">
        <v>0.76219999999999999</v>
      </c>
    </row>
    <row r="1392" spans="1:16" x14ac:dyDescent="0.2">
      <c r="A1392" t="s">
        <v>159</v>
      </c>
      <c r="B1392">
        <v>33</v>
      </c>
      <c r="G1392" s="20" t="s">
        <v>44</v>
      </c>
      <c r="H1392" s="20" t="s">
        <v>35</v>
      </c>
      <c r="I1392" s="20" t="s">
        <v>35</v>
      </c>
      <c r="J1392" s="20">
        <v>0.70179999999999998</v>
      </c>
      <c r="K1392" s="20">
        <v>1</v>
      </c>
      <c r="L1392" s="20" t="s">
        <v>29</v>
      </c>
      <c r="M1392" s="20" t="s">
        <v>28</v>
      </c>
      <c r="N1392" s="20">
        <v>1</v>
      </c>
      <c r="O1392" s="20" t="s">
        <v>28</v>
      </c>
      <c r="P1392" s="20">
        <v>0.76480000000000004</v>
      </c>
    </row>
    <row r="1393" spans="1:16" x14ac:dyDescent="0.2">
      <c r="A1393" t="s">
        <v>159</v>
      </c>
      <c r="B1393">
        <v>34</v>
      </c>
      <c r="G1393" s="20" t="s">
        <v>32</v>
      </c>
      <c r="H1393" s="20" t="s">
        <v>28</v>
      </c>
      <c r="I1393" s="20" t="s">
        <v>28</v>
      </c>
      <c r="J1393" s="20">
        <v>0.79459999999999997</v>
      </c>
      <c r="K1393" s="20">
        <v>1</v>
      </c>
      <c r="L1393" s="20" t="s">
        <v>47</v>
      </c>
      <c r="M1393" s="20" t="s">
        <v>28</v>
      </c>
      <c r="N1393" s="20">
        <v>1</v>
      </c>
      <c r="O1393" s="20" t="s">
        <v>28</v>
      </c>
      <c r="P1393" s="20">
        <v>0.82820000000000005</v>
      </c>
    </row>
    <row r="1394" spans="1:16" x14ac:dyDescent="0.2">
      <c r="A1394" t="s">
        <v>159</v>
      </c>
      <c r="B1394">
        <v>35</v>
      </c>
      <c r="G1394" s="20" t="s">
        <v>37</v>
      </c>
      <c r="H1394" s="20" t="s">
        <v>28</v>
      </c>
      <c r="I1394" s="20" t="s">
        <v>28</v>
      </c>
      <c r="J1394" s="20">
        <v>0.77780000000000005</v>
      </c>
      <c r="K1394" s="20">
        <v>1</v>
      </c>
      <c r="L1394" s="20" t="s">
        <v>42</v>
      </c>
      <c r="M1394" s="20" t="s">
        <v>35</v>
      </c>
      <c r="N1394" s="20">
        <v>0</v>
      </c>
      <c r="O1394" s="20" t="s">
        <v>28</v>
      </c>
      <c r="P1394" s="20">
        <v>0.76559999999999995</v>
      </c>
    </row>
    <row r="1395" spans="1:16" x14ac:dyDescent="0.2">
      <c r="A1395" t="s">
        <v>159</v>
      </c>
      <c r="B1395">
        <v>36</v>
      </c>
      <c r="G1395" s="20" t="s">
        <v>32</v>
      </c>
      <c r="H1395" s="20" t="s">
        <v>35</v>
      </c>
      <c r="I1395" s="20" t="s">
        <v>28</v>
      </c>
      <c r="J1395" s="20">
        <v>0.76370000000000005</v>
      </c>
      <c r="K1395" s="20">
        <v>0</v>
      </c>
      <c r="L1395" s="20" t="s">
        <v>29</v>
      </c>
      <c r="M1395" s="20" t="s">
        <v>35</v>
      </c>
      <c r="N1395" s="20">
        <v>1</v>
      </c>
      <c r="O1395" s="20" t="s">
        <v>35</v>
      </c>
      <c r="P1395" s="20">
        <v>0.91349999999999998</v>
      </c>
    </row>
    <row r="1396" spans="1:16" x14ac:dyDescent="0.2">
      <c r="A1396" t="s">
        <v>159</v>
      </c>
      <c r="B1396">
        <v>37</v>
      </c>
      <c r="G1396" s="20" t="s">
        <v>37</v>
      </c>
      <c r="H1396" s="20" t="s">
        <v>35</v>
      </c>
      <c r="I1396" s="20" t="s">
        <v>28</v>
      </c>
      <c r="J1396" s="20">
        <v>0.73329999999999995</v>
      </c>
      <c r="K1396" s="20">
        <v>0</v>
      </c>
      <c r="L1396" s="20" t="s">
        <v>47</v>
      </c>
      <c r="M1396" s="20" t="s">
        <v>35</v>
      </c>
      <c r="N1396" s="20">
        <v>0</v>
      </c>
      <c r="O1396" s="20" t="s">
        <v>28</v>
      </c>
      <c r="P1396" s="20">
        <v>0.73680000000000001</v>
      </c>
    </row>
    <row r="1397" spans="1:16" x14ac:dyDescent="0.2">
      <c r="A1397" t="s">
        <v>159</v>
      </c>
      <c r="B1397">
        <v>38</v>
      </c>
      <c r="G1397" s="20" t="s">
        <v>37</v>
      </c>
      <c r="H1397" s="20" t="s">
        <v>28</v>
      </c>
      <c r="I1397" s="20" t="s">
        <v>28</v>
      </c>
      <c r="J1397" s="20">
        <v>1.0839000000000001</v>
      </c>
      <c r="K1397" s="20">
        <v>1</v>
      </c>
      <c r="L1397" s="20" t="s">
        <v>42</v>
      </c>
      <c r="M1397" s="20" t="s">
        <v>35</v>
      </c>
      <c r="N1397" s="20">
        <v>0</v>
      </c>
      <c r="O1397" s="20" t="s">
        <v>28</v>
      </c>
      <c r="P1397" s="20">
        <v>1.1397999999999999</v>
      </c>
    </row>
    <row r="1398" spans="1:16" x14ac:dyDescent="0.2">
      <c r="A1398" t="s">
        <v>159</v>
      </c>
      <c r="B1398">
        <v>39</v>
      </c>
      <c r="G1398" s="20" t="s">
        <v>34</v>
      </c>
      <c r="H1398" s="20" t="s">
        <v>28</v>
      </c>
      <c r="I1398" s="20" t="s">
        <v>28</v>
      </c>
      <c r="J1398" s="20">
        <v>0.94650000000000001</v>
      </c>
      <c r="K1398" s="20">
        <v>1</v>
      </c>
      <c r="L1398" s="20" t="s">
        <v>41</v>
      </c>
      <c r="M1398" s="20" t="s">
        <v>28</v>
      </c>
      <c r="N1398" s="20">
        <v>1</v>
      </c>
      <c r="O1398" s="20" t="s">
        <v>28</v>
      </c>
      <c r="P1398" s="20">
        <v>0.67410000000000003</v>
      </c>
    </row>
    <row r="1399" spans="1:16" x14ac:dyDescent="0.2">
      <c r="A1399" t="s">
        <v>159</v>
      </c>
      <c r="B1399">
        <v>40</v>
      </c>
      <c r="G1399" s="20" t="s">
        <v>48</v>
      </c>
      <c r="H1399" s="20" t="s">
        <v>28</v>
      </c>
      <c r="I1399" s="20" t="s">
        <v>28</v>
      </c>
      <c r="J1399" s="20">
        <v>0.76219999999999999</v>
      </c>
      <c r="K1399" s="20">
        <v>1</v>
      </c>
      <c r="L1399" s="20" t="s">
        <v>37</v>
      </c>
      <c r="M1399" s="20" t="s">
        <v>28</v>
      </c>
      <c r="N1399" s="20">
        <v>1</v>
      </c>
      <c r="O1399" s="20" t="s">
        <v>28</v>
      </c>
      <c r="P1399" s="20">
        <v>0.71530000000000005</v>
      </c>
    </row>
    <row r="1400" spans="1:16" x14ac:dyDescent="0.2">
      <c r="A1400" t="s">
        <v>159</v>
      </c>
      <c r="B1400">
        <v>41</v>
      </c>
      <c r="G1400" s="20" t="s">
        <v>36</v>
      </c>
      <c r="H1400" s="20" t="s">
        <v>28</v>
      </c>
      <c r="I1400" s="20" t="s">
        <v>28</v>
      </c>
      <c r="J1400" s="20">
        <v>0.90480000000000005</v>
      </c>
      <c r="K1400" s="20">
        <v>1</v>
      </c>
      <c r="L1400" s="20" t="s">
        <v>40</v>
      </c>
      <c r="M1400" s="20" t="s">
        <v>28</v>
      </c>
      <c r="N1400" s="20">
        <v>1</v>
      </c>
      <c r="O1400" s="20" t="s">
        <v>28</v>
      </c>
      <c r="P1400" s="20">
        <v>0.82110000000000005</v>
      </c>
    </row>
    <row r="1401" spans="1:16" x14ac:dyDescent="0.2">
      <c r="A1401" t="s">
        <v>159</v>
      </c>
      <c r="B1401">
        <v>42</v>
      </c>
      <c r="G1401" s="20" t="s">
        <v>31</v>
      </c>
      <c r="H1401" s="20" t="s">
        <v>28</v>
      </c>
      <c r="I1401" s="20" t="s">
        <v>28</v>
      </c>
      <c r="J1401" s="20">
        <v>0.88070000000000004</v>
      </c>
      <c r="K1401" s="20">
        <v>1</v>
      </c>
      <c r="L1401" s="20" t="s">
        <v>48</v>
      </c>
      <c r="M1401" s="20" t="s">
        <v>28</v>
      </c>
      <c r="N1401" s="20">
        <v>1</v>
      </c>
      <c r="O1401" s="20" t="s">
        <v>28</v>
      </c>
      <c r="P1401" s="20">
        <v>0.88780000000000003</v>
      </c>
    </row>
    <row r="1402" spans="1:16" x14ac:dyDescent="0.2">
      <c r="A1402" t="s">
        <v>159</v>
      </c>
      <c r="B1402">
        <v>43</v>
      </c>
      <c r="G1402" s="20" t="s">
        <v>36</v>
      </c>
      <c r="H1402" s="20" t="s">
        <v>35</v>
      </c>
      <c r="I1402" s="20" t="s">
        <v>35</v>
      </c>
      <c r="J1402" s="20">
        <v>0.74619999999999997</v>
      </c>
      <c r="K1402" s="20">
        <v>1</v>
      </c>
      <c r="L1402" s="20" t="s">
        <v>44</v>
      </c>
      <c r="M1402" s="20" t="s">
        <v>28</v>
      </c>
      <c r="N1402" s="20">
        <v>1</v>
      </c>
      <c r="O1402" s="20" t="s">
        <v>28</v>
      </c>
      <c r="P1402" s="20">
        <v>0.78759999999999997</v>
      </c>
    </row>
    <row r="1403" spans="1:16" x14ac:dyDescent="0.2">
      <c r="A1403" t="s">
        <v>159</v>
      </c>
      <c r="B1403">
        <v>44</v>
      </c>
      <c r="G1403" s="20" t="s">
        <v>49</v>
      </c>
      <c r="H1403" s="20" t="s">
        <v>28</v>
      </c>
      <c r="I1403" s="20" t="s">
        <v>28</v>
      </c>
      <c r="J1403" s="20">
        <v>0.72760000000000002</v>
      </c>
      <c r="K1403" s="20">
        <v>1</v>
      </c>
      <c r="L1403" s="20" t="s">
        <v>33</v>
      </c>
      <c r="M1403" s="20" t="s">
        <v>28</v>
      </c>
      <c r="N1403" s="20">
        <v>1</v>
      </c>
      <c r="O1403" s="20" t="s">
        <v>28</v>
      </c>
      <c r="P1403" s="20">
        <v>0.71619999999999995</v>
      </c>
    </row>
    <row r="1404" spans="1:16" x14ac:dyDescent="0.2">
      <c r="A1404" t="s">
        <v>159</v>
      </c>
      <c r="B1404">
        <v>45</v>
      </c>
      <c r="G1404" s="20" t="s">
        <v>29</v>
      </c>
      <c r="H1404" s="20" t="s">
        <v>28</v>
      </c>
      <c r="I1404" s="20" t="s">
        <v>28</v>
      </c>
      <c r="J1404" s="20">
        <v>0.97889999999999999</v>
      </c>
      <c r="K1404" s="20">
        <v>1</v>
      </c>
      <c r="L1404" s="20" t="s">
        <v>48</v>
      </c>
      <c r="M1404" s="20" t="s">
        <v>35</v>
      </c>
      <c r="N1404" s="20">
        <v>0</v>
      </c>
      <c r="O1404" s="20" t="s">
        <v>28</v>
      </c>
      <c r="P1404" s="20">
        <v>0.76149999999999995</v>
      </c>
    </row>
    <row r="1405" spans="1:16" x14ac:dyDescent="0.2">
      <c r="A1405" t="s">
        <v>159</v>
      </c>
      <c r="B1405">
        <v>46</v>
      </c>
      <c r="G1405" s="20" t="s">
        <v>42</v>
      </c>
      <c r="H1405" s="20" t="s">
        <v>28</v>
      </c>
      <c r="I1405" s="20" t="s">
        <v>28</v>
      </c>
      <c r="J1405" s="20">
        <v>0.79610000000000003</v>
      </c>
      <c r="K1405" s="20">
        <v>1</v>
      </c>
      <c r="L1405" s="20" t="s">
        <v>44</v>
      </c>
      <c r="M1405" s="20" t="s">
        <v>35</v>
      </c>
      <c r="N1405" s="20">
        <v>1</v>
      </c>
      <c r="O1405" s="20" t="s">
        <v>35</v>
      </c>
      <c r="P1405" s="20">
        <v>0.81640000000000001</v>
      </c>
    </row>
    <row r="1406" spans="1:16" x14ac:dyDescent="0.2">
      <c r="A1406" t="s">
        <v>159</v>
      </c>
      <c r="B1406">
        <v>47</v>
      </c>
      <c r="G1406" s="20" t="s">
        <v>29</v>
      </c>
      <c r="H1406" s="20" t="s">
        <v>35</v>
      </c>
      <c r="I1406" s="20" t="s">
        <v>35</v>
      </c>
      <c r="J1406" s="20">
        <v>1.1963999999999999</v>
      </c>
      <c r="K1406" s="20">
        <v>1</v>
      </c>
      <c r="L1406" s="20" t="s">
        <v>39</v>
      </c>
      <c r="M1406" s="20" t="s">
        <v>28</v>
      </c>
      <c r="N1406" s="20">
        <v>1</v>
      </c>
      <c r="O1406" s="20" t="s">
        <v>28</v>
      </c>
      <c r="P1406" s="20">
        <v>0.75760000000000005</v>
      </c>
    </row>
    <row r="1407" spans="1:16" x14ac:dyDescent="0.2">
      <c r="A1407" t="s">
        <v>159</v>
      </c>
      <c r="B1407">
        <v>48</v>
      </c>
      <c r="G1407" s="20" t="s">
        <v>42</v>
      </c>
      <c r="H1407" s="20" t="s">
        <v>35</v>
      </c>
      <c r="I1407" s="20" t="s">
        <v>35</v>
      </c>
      <c r="J1407" s="20">
        <v>1.1289</v>
      </c>
      <c r="K1407" s="20">
        <v>1</v>
      </c>
      <c r="L1407" s="20" t="s">
        <v>41</v>
      </c>
      <c r="M1407" s="20" t="s">
        <v>28</v>
      </c>
      <c r="N1407" s="20">
        <v>1</v>
      </c>
      <c r="O1407" s="20" t="s">
        <v>28</v>
      </c>
      <c r="P1407" s="20">
        <v>0.75790000000000002</v>
      </c>
    </row>
    <row r="1408" spans="1:16" x14ac:dyDescent="0.2">
      <c r="A1408" t="s">
        <v>0</v>
      </c>
      <c r="B1408" t="s">
        <v>11</v>
      </c>
      <c r="C1408" t="s">
        <v>12</v>
      </c>
      <c r="D1408" t="s">
        <v>13</v>
      </c>
      <c r="E1408" t="s">
        <v>14</v>
      </c>
      <c r="F1408" t="s">
        <v>15</v>
      </c>
      <c r="G1408" t="s">
        <v>16</v>
      </c>
      <c r="H1408" t="s">
        <v>17</v>
      </c>
      <c r="I1408" t="s">
        <v>18</v>
      </c>
      <c r="J1408" t="s">
        <v>19</v>
      </c>
      <c r="K1408" t="s">
        <v>20</v>
      </c>
      <c r="L1408" t="s">
        <v>21</v>
      </c>
      <c r="M1408" t="s">
        <v>22</v>
      </c>
      <c r="N1408" t="s">
        <v>23</v>
      </c>
      <c r="O1408" t="s">
        <v>24</v>
      </c>
      <c r="P1408" t="s">
        <v>25</v>
      </c>
    </row>
    <row r="1409" spans="1:16" x14ac:dyDescent="0.2">
      <c r="A1409" t="s">
        <v>160</v>
      </c>
      <c r="B1409">
        <v>1</v>
      </c>
      <c r="C1409" s="20" t="s">
        <v>27</v>
      </c>
      <c r="D1409" s="20" t="s">
        <v>28</v>
      </c>
      <c r="E1409" s="20" t="s">
        <v>29</v>
      </c>
      <c r="F1409" s="20" t="s">
        <v>28</v>
      </c>
      <c r="G1409" s="20" t="s">
        <v>29</v>
      </c>
      <c r="H1409" s="20" t="s">
        <v>28</v>
      </c>
      <c r="I1409" s="20" t="s">
        <v>28</v>
      </c>
      <c r="J1409" s="20">
        <v>0.53210000000000002</v>
      </c>
      <c r="K1409" s="20">
        <v>1</v>
      </c>
      <c r="L1409" s="20" t="s">
        <v>27</v>
      </c>
      <c r="M1409" s="20" t="s">
        <v>28</v>
      </c>
      <c r="N1409" s="20">
        <v>1</v>
      </c>
      <c r="O1409" s="20" t="s">
        <v>28</v>
      </c>
      <c r="P1409" s="20">
        <v>0.43519999999999998</v>
      </c>
    </row>
    <row r="1410" spans="1:16" x14ac:dyDescent="0.2">
      <c r="A1410" t="s">
        <v>160</v>
      </c>
      <c r="B1410">
        <v>2</v>
      </c>
      <c r="C1410" s="20" t="s">
        <v>30</v>
      </c>
      <c r="D1410" s="20" t="s">
        <v>28</v>
      </c>
      <c r="E1410" s="20" t="s">
        <v>31</v>
      </c>
      <c r="F1410" s="20" t="s">
        <v>28</v>
      </c>
      <c r="G1410" s="20" t="s">
        <v>40</v>
      </c>
      <c r="H1410" s="20" t="s">
        <v>28</v>
      </c>
      <c r="I1410" s="20" t="s">
        <v>28</v>
      </c>
      <c r="J1410" s="20">
        <v>0.60060000000000002</v>
      </c>
      <c r="K1410" s="20">
        <v>1</v>
      </c>
      <c r="L1410" s="20" t="s">
        <v>32</v>
      </c>
      <c r="M1410" s="20" t="s">
        <v>28</v>
      </c>
      <c r="N1410" s="20">
        <v>1</v>
      </c>
      <c r="O1410" s="20" t="s">
        <v>28</v>
      </c>
      <c r="P1410" s="20">
        <v>0.43219999999999997</v>
      </c>
    </row>
    <row r="1411" spans="1:16" x14ac:dyDescent="0.2">
      <c r="A1411" t="s">
        <v>160</v>
      </c>
      <c r="B1411">
        <v>3</v>
      </c>
      <c r="C1411" s="20" t="s">
        <v>30</v>
      </c>
      <c r="D1411" s="20" t="s">
        <v>28</v>
      </c>
      <c r="E1411" s="20" t="s">
        <v>32</v>
      </c>
      <c r="F1411" s="20" t="s">
        <v>28</v>
      </c>
      <c r="G1411" s="20" t="s">
        <v>41</v>
      </c>
      <c r="H1411" s="20" t="s">
        <v>28</v>
      </c>
      <c r="I1411" s="20" t="s">
        <v>28</v>
      </c>
      <c r="J1411" s="20">
        <v>0.79990000000000006</v>
      </c>
      <c r="K1411" s="20">
        <v>1</v>
      </c>
      <c r="L1411" s="20" t="s">
        <v>34</v>
      </c>
      <c r="M1411" s="20" t="s">
        <v>28</v>
      </c>
      <c r="N1411" s="20">
        <v>1</v>
      </c>
      <c r="O1411" s="20" t="s">
        <v>28</v>
      </c>
      <c r="P1411" s="20">
        <v>0.46639999999999998</v>
      </c>
    </row>
    <row r="1412" spans="1:16" x14ac:dyDescent="0.2">
      <c r="A1412" t="s">
        <v>160</v>
      </c>
      <c r="B1412">
        <v>4</v>
      </c>
      <c r="C1412" s="20" t="s">
        <v>33</v>
      </c>
      <c r="D1412" s="20" t="s">
        <v>28</v>
      </c>
      <c r="E1412" s="20" t="s">
        <v>27</v>
      </c>
      <c r="F1412" s="20" t="s">
        <v>28</v>
      </c>
      <c r="G1412" s="20" t="s">
        <v>29</v>
      </c>
      <c r="H1412" s="20" t="s">
        <v>28</v>
      </c>
      <c r="I1412" s="20" t="s">
        <v>28</v>
      </c>
      <c r="J1412" s="20">
        <v>1.3253999999999999</v>
      </c>
      <c r="K1412" s="20">
        <v>1</v>
      </c>
      <c r="L1412" s="20" t="s">
        <v>29</v>
      </c>
      <c r="M1412" s="20" t="s">
        <v>28</v>
      </c>
      <c r="N1412" s="20">
        <v>1</v>
      </c>
      <c r="O1412" s="20" t="s">
        <v>28</v>
      </c>
      <c r="P1412" s="20">
        <v>0.7369</v>
      </c>
    </row>
    <row r="1413" spans="1:16" x14ac:dyDescent="0.2">
      <c r="A1413" t="s">
        <v>160</v>
      </c>
      <c r="B1413">
        <v>5</v>
      </c>
      <c r="C1413" s="20" t="s">
        <v>34</v>
      </c>
      <c r="D1413" s="20" t="s">
        <v>28</v>
      </c>
      <c r="E1413" s="20" t="s">
        <v>31</v>
      </c>
      <c r="F1413" s="20" t="s">
        <v>35</v>
      </c>
      <c r="G1413" s="20" t="s">
        <v>42</v>
      </c>
      <c r="H1413" s="20" t="s">
        <v>28</v>
      </c>
      <c r="I1413" s="20" t="s">
        <v>28</v>
      </c>
      <c r="J1413" s="20">
        <v>1.1652</v>
      </c>
      <c r="K1413" s="20">
        <v>1</v>
      </c>
      <c r="L1413" s="20" t="s">
        <v>50</v>
      </c>
      <c r="M1413" s="20" t="s">
        <v>28</v>
      </c>
      <c r="N1413" s="20">
        <v>1</v>
      </c>
      <c r="O1413" s="20" t="s">
        <v>28</v>
      </c>
      <c r="P1413" s="20">
        <v>0.7127</v>
      </c>
    </row>
    <row r="1414" spans="1:16" x14ac:dyDescent="0.2">
      <c r="A1414" t="s">
        <v>160</v>
      </c>
      <c r="B1414">
        <v>6</v>
      </c>
      <c r="C1414" s="20" t="s">
        <v>33</v>
      </c>
      <c r="D1414" s="20" t="s">
        <v>35</v>
      </c>
      <c r="E1414" s="20" t="s">
        <v>30</v>
      </c>
      <c r="F1414" s="20" t="s">
        <v>28</v>
      </c>
      <c r="G1414" s="20" t="s">
        <v>29</v>
      </c>
      <c r="H1414" s="20" t="s">
        <v>35</v>
      </c>
      <c r="I1414" s="20" t="s">
        <v>35</v>
      </c>
      <c r="J1414" s="20">
        <v>0.71879999999999999</v>
      </c>
      <c r="K1414" s="20">
        <v>1</v>
      </c>
      <c r="L1414" s="20" t="s">
        <v>50</v>
      </c>
      <c r="M1414" s="20" t="s">
        <v>28</v>
      </c>
      <c r="N1414" s="20">
        <v>1</v>
      </c>
      <c r="O1414" s="20" t="s">
        <v>28</v>
      </c>
      <c r="P1414" s="20">
        <v>0.70450000000000002</v>
      </c>
    </row>
    <row r="1415" spans="1:16" x14ac:dyDescent="0.2">
      <c r="A1415" t="s">
        <v>160</v>
      </c>
      <c r="B1415">
        <v>7</v>
      </c>
      <c r="C1415" s="20" t="s">
        <v>34</v>
      </c>
      <c r="D1415" s="20" t="s">
        <v>35</v>
      </c>
      <c r="E1415" s="20" t="s">
        <v>30</v>
      </c>
      <c r="F1415" s="20" t="s">
        <v>28</v>
      </c>
      <c r="G1415" s="20" t="s">
        <v>43</v>
      </c>
      <c r="H1415" s="20" t="s">
        <v>28</v>
      </c>
      <c r="I1415" s="20" t="s">
        <v>28</v>
      </c>
      <c r="J1415" s="20">
        <v>0.71930000000000005</v>
      </c>
      <c r="K1415" s="20">
        <v>1</v>
      </c>
      <c r="L1415" s="20" t="s">
        <v>32</v>
      </c>
      <c r="M1415" s="20" t="s">
        <v>28</v>
      </c>
      <c r="N1415" s="20">
        <v>1</v>
      </c>
      <c r="O1415" s="20" t="s">
        <v>28</v>
      </c>
      <c r="P1415" s="20">
        <v>0.6966</v>
      </c>
    </row>
    <row r="1416" spans="1:16" x14ac:dyDescent="0.2">
      <c r="A1416" t="s">
        <v>160</v>
      </c>
      <c r="B1416">
        <v>8</v>
      </c>
      <c r="C1416" s="20" t="s">
        <v>36</v>
      </c>
      <c r="D1416" s="20" t="s">
        <v>28</v>
      </c>
      <c r="E1416" s="20" t="s">
        <v>37</v>
      </c>
      <c r="F1416" s="20" t="s">
        <v>28</v>
      </c>
      <c r="G1416" s="20" t="s">
        <v>29</v>
      </c>
      <c r="H1416" s="20" t="s">
        <v>35</v>
      </c>
      <c r="I1416" s="20" t="s">
        <v>35</v>
      </c>
      <c r="J1416" s="20">
        <v>0.79620000000000002</v>
      </c>
      <c r="K1416" s="20">
        <v>1</v>
      </c>
      <c r="L1416" s="20" t="s">
        <v>50</v>
      </c>
      <c r="M1416" s="20" t="s">
        <v>35</v>
      </c>
      <c r="N1416" s="20">
        <v>1</v>
      </c>
      <c r="O1416" s="20" t="s">
        <v>35</v>
      </c>
      <c r="P1416" s="20">
        <v>0.73409999999999997</v>
      </c>
    </row>
    <row r="1417" spans="1:16" x14ac:dyDescent="0.2">
      <c r="A1417" t="s">
        <v>160</v>
      </c>
      <c r="B1417">
        <v>9</v>
      </c>
      <c r="C1417" s="20" t="s">
        <v>36</v>
      </c>
      <c r="D1417" s="20" t="s">
        <v>28</v>
      </c>
      <c r="E1417" s="20" t="s">
        <v>38</v>
      </c>
      <c r="F1417" s="20" t="s">
        <v>28</v>
      </c>
      <c r="G1417" s="20" t="s">
        <v>36</v>
      </c>
      <c r="H1417" s="20" t="s">
        <v>28</v>
      </c>
      <c r="I1417" s="20" t="s">
        <v>28</v>
      </c>
      <c r="J1417" s="20">
        <v>0.60429999999999995</v>
      </c>
      <c r="K1417" s="20">
        <v>1</v>
      </c>
      <c r="L1417" s="20" t="s">
        <v>48</v>
      </c>
      <c r="M1417" s="20" t="s">
        <v>28</v>
      </c>
      <c r="N1417" s="20">
        <v>1</v>
      </c>
      <c r="O1417" s="20" t="s">
        <v>28</v>
      </c>
      <c r="P1417" s="20">
        <v>0.49919999999999998</v>
      </c>
    </row>
    <row r="1418" spans="1:16" x14ac:dyDescent="0.2">
      <c r="A1418" t="s">
        <v>160</v>
      </c>
      <c r="B1418">
        <v>10</v>
      </c>
      <c r="C1418" s="20" t="s">
        <v>39</v>
      </c>
      <c r="D1418" s="20" t="s">
        <v>28</v>
      </c>
      <c r="E1418" s="20" t="s">
        <v>34</v>
      </c>
      <c r="F1418" s="20" t="s">
        <v>28</v>
      </c>
      <c r="G1418" s="20" t="s">
        <v>29</v>
      </c>
      <c r="H1418" s="20" t="s">
        <v>35</v>
      </c>
      <c r="I1418" s="20" t="s">
        <v>35</v>
      </c>
      <c r="J1418" s="20">
        <v>0.55089999999999995</v>
      </c>
      <c r="K1418" s="20">
        <v>1</v>
      </c>
      <c r="L1418" s="20" t="s">
        <v>32</v>
      </c>
      <c r="M1418" s="20" t="s">
        <v>35</v>
      </c>
      <c r="N1418" s="20">
        <v>1</v>
      </c>
      <c r="O1418" s="20" t="s">
        <v>35</v>
      </c>
      <c r="P1418" s="20">
        <v>0.86980000000000002</v>
      </c>
    </row>
    <row r="1419" spans="1:16" x14ac:dyDescent="0.2">
      <c r="A1419" t="s">
        <v>160</v>
      </c>
      <c r="B1419">
        <v>11</v>
      </c>
      <c r="G1419" s="20" t="s">
        <v>44</v>
      </c>
      <c r="H1419" s="20" t="s">
        <v>28</v>
      </c>
      <c r="I1419" s="20" t="s">
        <v>28</v>
      </c>
      <c r="J1419" s="20">
        <v>0.61609999999999998</v>
      </c>
      <c r="K1419" s="20">
        <v>1</v>
      </c>
      <c r="L1419" s="20" t="s">
        <v>47</v>
      </c>
      <c r="M1419" s="20" t="s">
        <v>28</v>
      </c>
      <c r="N1419" s="20">
        <v>1</v>
      </c>
      <c r="O1419" s="20" t="s">
        <v>28</v>
      </c>
      <c r="P1419" s="20">
        <v>0.56040000000000001</v>
      </c>
    </row>
    <row r="1420" spans="1:16" x14ac:dyDescent="0.2">
      <c r="A1420" t="s">
        <v>160</v>
      </c>
      <c r="B1420">
        <v>12</v>
      </c>
      <c r="G1420" s="20" t="s">
        <v>44</v>
      </c>
      <c r="H1420" s="20" t="s">
        <v>28</v>
      </c>
      <c r="I1420" s="20" t="s">
        <v>28</v>
      </c>
      <c r="J1420" s="20">
        <v>0.80410000000000004</v>
      </c>
      <c r="K1420" s="20">
        <v>1</v>
      </c>
      <c r="L1420" s="20" t="s">
        <v>39</v>
      </c>
      <c r="M1420" s="20" t="s">
        <v>28</v>
      </c>
      <c r="N1420" s="20">
        <v>1</v>
      </c>
      <c r="O1420" s="20" t="s">
        <v>28</v>
      </c>
      <c r="P1420" s="20">
        <v>0.71940000000000004</v>
      </c>
    </row>
    <row r="1421" spans="1:16" x14ac:dyDescent="0.2">
      <c r="A1421" t="s">
        <v>160</v>
      </c>
      <c r="B1421">
        <v>13</v>
      </c>
      <c r="G1421" s="20" t="s">
        <v>40</v>
      </c>
      <c r="H1421" s="20" t="s">
        <v>28</v>
      </c>
      <c r="I1421" s="20" t="s">
        <v>28</v>
      </c>
      <c r="J1421" s="20">
        <v>0.69850000000000001</v>
      </c>
      <c r="K1421" s="20">
        <v>1</v>
      </c>
      <c r="L1421" s="20" t="s">
        <v>30</v>
      </c>
      <c r="M1421" s="20" t="s">
        <v>28</v>
      </c>
      <c r="N1421" s="20">
        <v>1</v>
      </c>
      <c r="O1421" s="20" t="s">
        <v>28</v>
      </c>
      <c r="P1421" s="20">
        <v>0.78069999999999995</v>
      </c>
    </row>
    <row r="1422" spans="1:16" x14ac:dyDescent="0.2">
      <c r="A1422" t="s">
        <v>160</v>
      </c>
      <c r="B1422">
        <v>14</v>
      </c>
      <c r="G1422" s="20" t="s">
        <v>45</v>
      </c>
      <c r="H1422" s="20" t="s">
        <v>28</v>
      </c>
      <c r="I1422" s="20" t="s">
        <v>28</v>
      </c>
      <c r="J1422" s="20">
        <v>0.70130000000000003</v>
      </c>
      <c r="K1422" s="20">
        <v>1</v>
      </c>
      <c r="L1422" s="20" t="s">
        <v>47</v>
      </c>
      <c r="M1422" s="20" t="s">
        <v>35</v>
      </c>
      <c r="N1422" s="20">
        <v>1</v>
      </c>
      <c r="O1422" s="20" t="s">
        <v>35</v>
      </c>
      <c r="P1422" s="20">
        <v>0.77270000000000005</v>
      </c>
    </row>
    <row r="1423" spans="1:16" x14ac:dyDescent="0.2">
      <c r="A1423" t="s">
        <v>160</v>
      </c>
      <c r="B1423">
        <v>15</v>
      </c>
      <c r="G1423" s="20" t="s">
        <v>40</v>
      </c>
      <c r="H1423" s="20" t="s">
        <v>35</v>
      </c>
      <c r="I1423" s="20" t="s">
        <v>35</v>
      </c>
      <c r="J1423" s="20">
        <v>0.98640000000000005</v>
      </c>
      <c r="K1423" s="20">
        <v>1</v>
      </c>
      <c r="L1423" s="20" t="s">
        <v>50</v>
      </c>
      <c r="M1423" s="20" t="s">
        <v>28</v>
      </c>
      <c r="N1423" s="20">
        <v>1</v>
      </c>
      <c r="O1423" s="20" t="s">
        <v>28</v>
      </c>
      <c r="P1423" s="20">
        <v>0.68400000000000005</v>
      </c>
    </row>
    <row r="1424" spans="1:16" x14ac:dyDescent="0.2">
      <c r="A1424" t="s">
        <v>160</v>
      </c>
      <c r="B1424">
        <v>16</v>
      </c>
      <c r="G1424" s="20" t="s">
        <v>45</v>
      </c>
      <c r="H1424" s="20" t="s">
        <v>35</v>
      </c>
      <c r="I1424" s="20" t="s">
        <v>35</v>
      </c>
      <c r="J1424" s="20">
        <v>1.0727</v>
      </c>
      <c r="K1424" s="20">
        <v>1</v>
      </c>
      <c r="L1424" s="20" t="s">
        <v>40</v>
      </c>
      <c r="M1424" s="20" t="s">
        <v>28</v>
      </c>
      <c r="N1424" s="20">
        <v>1</v>
      </c>
      <c r="O1424" s="20" t="s">
        <v>28</v>
      </c>
      <c r="P1424" s="20">
        <v>0.62409999999999999</v>
      </c>
    </row>
    <row r="1425" spans="1:16" x14ac:dyDescent="0.2">
      <c r="A1425" t="s">
        <v>160</v>
      </c>
      <c r="B1425">
        <v>17</v>
      </c>
      <c r="G1425" s="20" t="s">
        <v>41</v>
      </c>
      <c r="H1425" s="20" t="s">
        <v>28</v>
      </c>
      <c r="I1425" s="20" t="s">
        <v>28</v>
      </c>
      <c r="J1425" s="20">
        <v>0.83160000000000001</v>
      </c>
      <c r="K1425" s="20">
        <v>1</v>
      </c>
      <c r="L1425" s="20" t="s">
        <v>47</v>
      </c>
      <c r="M1425" s="20" t="s">
        <v>35</v>
      </c>
      <c r="N1425" s="20">
        <v>0</v>
      </c>
      <c r="O1425" s="20" t="s">
        <v>28</v>
      </c>
      <c r="P1425" s="20">
        <v>0.88029999999999997</v>
      </c>
    </row>
    <row r="1426" spans="1:16" x14ac:dyDescent="0.2">
      <c r="A1426" t="s">
        <v>160</v>
      </c>
      <c r="B1426">
        <v>18</v>
      </c>
      <c r="G1426" s="20" t="s">
        <v>45</v>
      </c>
      <c r="H1426" s="20" t="s">
        <v>35</v>
      </c>
      <c r="I1426" s="20" t="s">
        <v>35</v>
      </c>
      <c r="J1426" s="20">
        <v>0.89580000000000004</v>
      </c>
      <c r="K1426" s="20">
        <v>1</v>
      </c>
      <c r="L1426" s="20" t="s">
        <v>50</v>
      </c>
      <c r="M1426" s="20" t="s">
        <v>35</v>
      </c>
      <c r="N1426" s="20">
        <v>1</v>
      </c>
      <c r="O1426" s="20" t="s">
        <v>35</v>
      </c>
      <c r="P1426" s="20">
        <v>0.91449999999999998</v>
      </c>
    </row>
    <row r="1427" spans="1:16" x14ac:dyDescent="0.2">
      <c r="A1427" t="s">
        <v>160</v>
      </c>
      <c r="B1427">
        <v>19</v>
      </c>
      <c r="G1427" s="20" t="s">
        <v>27</v>
      </c>
      <c r="H1427" s="20" t="s">
        <v>28</v>
      </c>
      <c r="I1427" s="20" t="s">
        <v>28</v>
      </c>
      <c r="J1427" s="20">
        <v>0.61839999999999995</v>
      </c>
      <c r="K1427" s="20">
        <v>1</v>
      </c>
      <c r="L1427" s="20" t="s">
        <v>30</v>
      </c>
      <c r="M1427" s="20" t="s">
        <v>28</v>
      </c>
      <c r="N1427" s="20">
        <v>1</v>
      </c>
      <c r="O1427" s="20" t="s">
        <v>28</v>
      </c>
      <c r="P1427" s="20">
        <v>0.753</v>
      </c>
    </row>
    <row r="1428" spans="1:16" x14ac:dyDescent="0.2">
      <c r="A1428" t="s">
        <v>160</v>
      </c>
      <c r="B1428">
        <v>20</v>
      </c>
      <c r="G1428" s="20" t="s">
        <v>27</v>
      </c>
      <c r="H1428" s="20" t="s">
        <v>28</v>
      </c>
      <c r="I1428" s="20" t="s">
        <v>35</v>
      </c>
      <c r="J1428" s="20">
        <v>0.9395</v>
      </c>
      <c r="K1428" s="20">
        <v>0</v>
      </c>
      <c r="L1428" s="20" t="s">
        <v>33</v>
      </c>
      <c r="M1428" s="20" t="s">
        <v>28</v>
      </c>
      <c r="N1428" s="20">
        <v>1</v>
      </c>
      <c r="O1428" s="20" t="s">
        <v>28</v>
      </c>
      <c r="P1428" s="20">
        <v>0.75480000000000003</v>
      </c>
    </row>
    <row r="1429" spans="1:16" x14ac:dyDescent="0.2">
      <c r="A1429" t="s">
        <v>160</v>
      </c>
      <c r="B1429">
        <v>21</v>
      </c>
      <c r="G1429" s="20" t="s">
        <v>27</v>
      </c>
      <c r="H1429" s="20" t="s">
        <v>35</v>
      </c>
      <c r="I1429" s="20" t="s">
        <v>35</v>
      </c>
      <c r="J1429" s="20">
        <v>0.73180000000000001</v>
      </c>
      <c r="K1429" s="20">
        <v>1</v>
      </c>
      <c r="L1429" s="20" t="s">
        <v>38</v>
      </c>
      <c r="M1429" s="20" t="s">
        <v>28</v>
      </c>
      <c r="N1429" s="20">
        <v>1</v>
      </c>
      <c r="O1429" s="20" t="s">
        <v>28</v>
      </c>
      <c r="P1429" s="20">
        <v>0.60229999999999995</v>
      </c>
    </row>
    <row r="1430" spans="1:16" x14ac:dyDescent="0.2">
      <c r="A1430" t="s">
        <v>160</v>
      </c>
      <c r="B1430">
        <v>22</v>
      </c>
      <c r="G1430" s="20" t="s">
        <v>36</v>
      </c>
      <c r="H1430" s="20" t="s">
        <v>28</v>
      </c>
      <c r="I1430" s="20" t="s">
        <v>28</v>
      </c>
      <c r="J1430" s="20">
        <v>0.61619999999999997</v>
      </c>
      <c r="K1430" s="20">
        <v>1</v>
      </c>
      <c r="L1430" s="20" t="s">
        <v>30</v>
      </c>
      <c r="M1430" s="20" t="s">
        <v>35</v>
      </c>
      <c r="N1430" s="20">
        <v>1</v>
      </c>
      <c r="O1430" s="20" t="s">
        <v>35</v>
      </c>
      <c r="P1430" s="20">
        <v>0.61809999999999998</v>
      </c>
    </row>
    <row r="1431" spans="1:16" x14ac:dyDescent="0.2">
      <c r="A1431" t="s">
        <v>160</v>
      </c>
      <c r="B1431">
        <v>23</v>
      </c>
      <c r="G1431" s="20" t="s">
        <v>46</v>
      </c>
      <c r="H1431" s="20" t="s">
        <v>28</v>
      </c>
      <c r="I1431" s="20" t="s">
        <v>28</v>
      </c>
      <c r="J1431" s="20">
        <v>0.61380000000000001</v>
      </c>
      <c r="K1431" s="20">
        <v>1</v>
      </c>
      <c r="L1431" s="20" t="s">
        <v>43</v>
      </c>
      <c r="M1431" s="20" t="s">
        <v>28</v>
      </c>
      <c r="N1431" s="20">
        <v>1</v>
      </c>
      <c r="O1431" s="20" t="s">
        <v>28</v>
      </c>
      <c r="P1431" s="20">
        <v>0.72060000000000002</v>
      </c>
    </row>
    <row r="1432" spans="1:16" x14ac:dyDescent="0.2">
      <c r="A1432" t="s">
        <v>160</v>
      </c>
      <c r="B1432">
        <v>24</v>
      </c>
      <c r="G1432" s="20" t="s">
        <v>38</v>
      </c>
      <c r="H1432" s="20" t="s">
        <v>28</v>
      </c>
      <c r="I1432" s="20" t="s">
        <v>28</v>
      </c>
      <c r="J1432" s="20">
        <v>0.89259999999999995</v>
      </c>
      <c r="K1432" s="20">
        <v>1</v>
      </c>
      <c r="L1432" s="20" t="s">
        <v>34</v>
      </c>
      <c r="M1432" s="20" t="s">
        <v>28</v>
      </c>
      <c r="N1432" s="20">
        <v>1</v>
      </c>
      <c r="O1432" s="20" t="s">
        <v>28</v>
      </c>
      <c r="P1432" s="20">
        <v>0.5897</v>
      </c>
    </row>
    <row r="1433" spans="1:16" x14ac:dyDescent="0.2">
      <c r="A1433" t="s">
        <v>160</v>
      </c>
      <c r="B1433">
        <v>25</v>
      </c>
      <c r="G1433" s="20" t="s">
        <v>46</v>
      </c>
      <c r="H1433" s="20" t="s">
        <v>35</v>
      </c>
      <c r="I1433" s="20" t="s">
        <v>35</v>
      </c>
      <c r="J1433" s="20">
        <v>0.79690000000000005</v>
      </c>
      <c r="K1433" s="20">
        <v>1</v>
      </c>
      <c r="L1433" s="20" t="s">
        <v>30</v>
      </c>
      <c r="M1433" s="20" t="s">
        <v>35</v>
      </c>
      <c r="N1433" s="20">
        <v>0</v>
      </c>
      <c r="O1433" s="20" t="s">
        <v>28</v>
      </c>
      <c r="P1433" s="20">
        <v>0.88380000000000003</v>
      </c>
    </row>
    <row r="1434" spans="1:16" x14ac:dyDescent="0.2">
      <c r="A1434" t="s">
        <v>160</v>
      </c>
      <c r="B1434">
        <v>26</v>
      </c>
      <c r="G1434" s="20" t="s">
        <v>47</v>
      </c>
      <c r="H1434" s="20" t="s">
        <v>28</v>
      </c>
      <c r="I1434" s="20" t="s">
        <v>28</v>
      </c>
      <c r="J1434" s="20">
        <v>0.6895</v>
      </c>
      <c r="K1434" s="20">
        <v>1</v>
      </c>
      <c r="L1434" s="20" t="s">
        <v>49</v>
      </c>
      <c r="M1434" s="20" t="s">
        <v>28</v>
      </c>
      <c r="N1434" s="20">
        <v>1</v>
      </c>
      <c r="O1434" s="20" t="s">
        <v>28</v>
      </c>
      <c r="P1434" s="20">
        <v>0.58150000000000002</v>
      </c>
    </row>
    <row r="1435" spans="1:16" x14ac:dyDescent="0.2">
      <c r="A1435" t="s">
        <v>160</v>
      </c>
      <c r="B1435">
        <v>27</v>
      </c>
      <c r="G1435" s="20" t="s">
        <v>27</v>
      </c>
      <c r="H1435" s="20" t="s">
        <v>28</v>
      </c>
      <c r="I1435" s="20" t="s">
        <v>28</v>
      </c>
      <c r="J1435" s="20">
        <v>0.70509999999999995</v>
      </c>
      <c r="K1435" s="20">
        <v>1</v>
      </c>
      <c r="L1435" s="20" t="s">
        <v>34</v>
      </c>
      <c r="M1435" s="20" t="s">
        <v>35</v>
      </c>
      <c r="N1435" s="20">
        <v>1</v>
      </c>
      <c r="O1435" s="20" t="s">
        <v>35</v>
      </c>
      <c r="P1435" s="20">
        <v>0.83199999999999996</v>
      </c>
    </row>
    <row r="1436" spans="1:16" x14ac:dyDescent="0.2">
      <c r="A1436" t="s">
        <v>160</v>
      </c>
      <c r="B1436">
        <v>28</v>
      </c>
      <c r="G1436" s="20" t="s">
        <v>47</v>
      </c>
      <c r="H1436" s="20" t="s">
        <v>35</v>
      </c>
      <c r="I1436" s="20" t="s">
        <v>35</v>
      </c>
      <c r="J1436" s="20">
        <v>0.98409999999999997</v>
      </c>
      <c r="K1436" s="20">
        <v>1</v>
      </c>
      <c r="L1436" s="20" t="s">
        <v>30</v>
      </c>
      <c r="M1436" s="20" t="s">
        <v>35</v>
      </c>
      <c r="N1436" s="20">
        <v>1</v>
      </c>
      <c r="O1436" s="20" t="s">
        <v>35</v>
      </c>
      <c r="P1436" s="20">
        <v>0.83489999999999998</v>
      </c>
    </row>
    <row r="1437" spans="1:16" x14ac:dyDescent="0.2">
      <c r="A1437" t="s">
        <v>160</v>
      </c>
      <c r="B1437">
        <v>29</v>
      </c>
      <c r="G1437" s="20" t="s">
        <v>36</v>
      </c>
      <c r="H1437" s="20" t="s">
        <v>28</v>
      </c>
      <c r="I1437" s="20" t="s">
        <v>28</v>
      </c>
      <c r="J1437" s="20">
        <v>0.78239999999999998</v>
      </c>
      <c r="K1437" s="20">
        <v>1</v>
      </c>
      <c r="L1437" s="20" t="s">
        <v>49</v>
      </c>
      <c r="M1437" s="20" t="s">
        <v>35</v>
      </c>
      <c r="N1437" s="20">
        <v>1</v>
      </c>
      <c r="O1437" s="20" t="s">
        <v>35</v>
      </c>
      <c r="P1437" s="20">
        <v>0.78539999999999999</v>
      </c>
    </row>
    <row r="1438" spans="1:16" x14ac:dyDescent="0.2">
      <c r="A1438" t="s">
        <v>160</v>
      </c>
      <c r="B1438">
        <v>30</v>
      </c>
      <c r="G1438" s="20" t="s">
        <v>47</v>
      </c>
      <c r="H1438" s="20" t="s">
        <v>35</v>
      </c>
      <c r="I1438" s="20" t="s">
        <v>35</v>
      </c>
      <c r="J1438" s="20">
        <v>0.65390000000000004</v>
      </c>
      <c r="K1438" s="20">
        <v>1</v>
      </c>
      <c r="L1438" s="20" t="s">
        <v>38</v>
      </c>
      <c r="M1438" s="20" t="s">
        <v>28</v>
      </c>
      <c r="N1438" s="20">
        <v>1</v>
      </c>
      <c r="O1438" s="20" t="s">
        <v>28</v>
      </c>
      <c r="P1438" s="20">
        <v>0.81579999999999997</v>
      </c>
    </row>
    <row r="1439" spans="1:16" x14ac:dyDescent="0.2">
      <c r="A1439" t="s">
        <v>160</v>
      </c>
      <c r="B1439">
        <v>31</v>
      </c>
      <c r="G1439" s="20" t="s">
        <v>44</v>
      </c>
      <c r="H1439" s="20" t="s">
        <v>28</v>
      </c>
      <c r="I1439" s="20" t="s">
        <v>28</v>
      </c>
      <c r="J1439" s="20">
        <v>0.53500000000000003</v>
      </c>
      <c r="K1439" s="20">
        <v>1</v>
      </c>
      <c r="L1439" s="20" t="s">
        <v>48</v>
      </c>
      <c r="M1439" s="20" t="s">
        <v>28</v>
      </c>
      <c r="N1439" s="20">
        <v>1</v>
      </c>
      <c r="O1439" s="20" t="s">
        <v>28</v>
      </c>
      <c r="P1439" s="20">
        <v>0.58599999999999997</v>
      </c>
    </row>
    <row r="1440" spans="1:16" x14ac:dyDescent="0.2">
      <c r="A1440" t="s">
        <v>160</v>
      </c>
      <c r="B1440">
        <v>32</v>
      </c>
      <c r="G1440" s="20" t="s">
        <v>42</v>
      </c>
      <c r="H1440" s="20" t="s">
        <v>28</v>
      </c>
      <c r="I1440" s="20" t="s">
        <v>28</v>
      </c>
      <c r="J1440" s="20">
        <v>0.52959999999999996</v>
      </c>
      <c r="K1440" s="20">
        <v>1</v>
      </c>
      <c r="L1440" s="20" t="s">
        <v>42</v>
      </c>
      <c r="M1440" s="20" t="s">
        <v>28</v>
      </c>
      <c r="N1440" s="20">
        <v>1</v>
      </c>
      <c r="O1440" s="20" t="s">
        <v>28</v>
      </c>
      <c r="P1440" s="20">
        <v>0.67010000000000003</v>
      </c>
    </row>
    <row r="1441" spans="1:16" x14ac:dyDescent="0.2">
      <c r="A1441" t="s">
        <v>160</v>
      </c>
      <c r="B1441">
        <v>33</v>
      </c>
      <c r="G1441" s="20" t="s">
        <v>44</v>
      </c>
      <c r="H1441" s="20" t="s">
        <v>35</v>
      </c>
      <c r="I1441" s="20" t="s">
        <v>35</v>
      </c>
      <c r="J1441" s="20">
        <v>0.64029999999999998</v>
      </c>
      <c r="K1441" s="20">
        <v>1</v>
      </c>
      <c r="L1441" s="20" t="s">
        <v>29</v>
      </c>
      <c r="M1441" s="20" t="s">
        <v>28</v>
      </c>
      <c r="N1441" s="20">
        <v>1</v>
      </c>
      <c r="O1441" s="20" t="s">
        <v>28</v>
      </c>
      <c r="P1441" s="20">
        <v>0.67579999999999996</v>
      </c>
    </row>
    <row r="1442" spans="1:16" x14ac:dyDescent="0.2">
      <c r="A1442" t="s">
        <v>160</v>
      </c>
      <c r="B1442">
        <v>34</v>
      </c>
      <c r="G1442" s="20" t="s">
        <v>32</v>
      </c>
      <c r="H1442" s="20" t="s">
        <v>28</v>
      </c>
      <c r="I1442" s="20" t="s">
        <v>28</v>
      </c>
      <c r="J1442" s="20">
        <v>0.51400000000000001</v>
      </c>
      <c r="K1442" s="20">
        <v>1</v>
      </c>
      <c r="L1442" s="20" t="s">
        <v>47</v>
      </c>
      <c r="M1442" s="20" t="s">
        <v>28</v>
      </c>
      <c r="N1442" s="20">
        <v>1</v>
      </c>
      <c r="O1442" s="20" t="s">
        <v>28</v>
      </c>
      <c r="P1442" s="20">
        <v>0.74129999999999996</v>
      </c>
    </row>
    <row r="1443" spans="1:16" x14ac:dyDescent="0.2">
      <c r="A1443" t="s">
        <v>160</v>
      </c>
      <c r="B1443">
        <v>35</v>
      </c>
      <c r="G1443" s="20" t="s">
        <v>37</v>
      </c>
      <c r="H1443" s="20" t="s">
        <v>28</v>
      </c>
      <c r="I1443" s="20" t="s">
        <v>28</v>
      </c>
      <c r="J1443" s="20">
        <v>0.61529999999999996</v>
      </c>
      <c r="K1443" s="20">
        <v>1</v>
      </c>
      <c r="L1443" s="20" t="s">
        <v>42</v>
      </c>
      <c r="M1443" s="20" t="s">
        <v>35</v>
      </c>
      <c r="N1443" s="20">
        <v>1</v>
      </c>
      <c r="O1443" s="20" t="s">
        <v>35</v>
      </c>
      <c r="P1443" s="20">
        <v>0.66649999999999998</v>
      </c>
    </row>
    <row r="1444" spans="1:16" x14ac:dyDescent="0.2">
      <c r="A1444" t="s">
        <v>160</v>
      </c>
      <c r="B1444">
        <v>36</v>
      </c>
      <c r="G1444" s="20" t="s">
        <v>32</v>
      </c>
      <c r="H1444" s="20" t="s">
        <v>35</v>
      </c>
      <c r="I1444" s="20" t="s">
        <v>35</v>
      </c>
      <c r="J1444" s="20">
        <v>0.73140000000000005</v>
      </c>
      <c r="K1444" s="20">
        <v>1</v>
      </c>
      <c r="L1444" s="20" t="s">
        <v>29</v>
      </c>
      <c r="M1444" s="20" t="s">
        <v>35</v>
      </c>
      <c r="N1444" s="20">
        <v>0</v>
      </c>
      <c r="O1444" s="20" t="s">
        <v>28</v>
      </c>
      <c r="P1444" s="20">
        <v>1.2051000000000001</v>
      </c>
    </row>
    <row r="1445" spans="1:16" x14ac:dyDescent="0.2">
      <c r="A1445" t="s">
        <v>160</v>
      </c>
      <c r="B1445">
        <v>37</v>
      </c>
      <c r="G1445" s="20" t="s">
        <v>37</v>
      </c>
      <c r="H1445" s="20" t="s">
        <v>35</v>
      </c>
      <c r="I1445" s="20" t="s">
        <v>35</v>
      </c>
      <c r="J1445" s="20">
        <v>0.72870000000000001</v>
      </c>
      <c r="K1445" s="20">
        <v>1</v>
      </c>
      <c r="L1445" s="20" t="s">
        <v>47</v>
      </c>
      <c r="M1445" s="20" t="s">
        <v>35</v>
      </c>
      <c r="N1445" s="20">
        <v>0</v>
      </c>
      <c r="O1445" s="20" t="s">
        <v>28</v>
      </c>
      <c r="P1445" s="20">
        <v>0.77659999999999996</v>
      </c>
    </row>
    <row r="1446" spans="1:16" x14ac:dyDescent="0.2">
      <c r="A1446" t="s">
        <v>160</v>
      </c>
      <c r="B1446">
        <v>38</v>
      </c>
      <c r="G1446" s="20" t="s">
        <v>37</v>
      </c>
      <c r="H1446" s="20" t="s">
        <v>28</v>
      </c>
      <c r="I1446" s="20" t="s">
        <v>35</v>
      </c>
      <c r="J1446" s="20">
        <v>0.55059999999999998</v>
      </c>
      <c r="K1446" s="20">
        <v>0</v>
      </c>
      <c r="L1446" s="20" t="s">
        <v>42</v>
      </c>
      <c r="M1446" s="20" t="s">
        <v>35</v>
      </c>
      <c r="N1446" s="20">
        <v>1</v>
      </c>
      <c r="O1446" s="20" t="s">
        <v>35</v>
      </c>
      <c r="P1446" s="20">
        <v>0.84709999999999996</v>
      </c>
    </row>
    <row r="1447" spans="1:16" x14ac:dyDescent="0.2">
      <c r="A1447" t="s">
        <v>160</v>
      </c>
      <c r="B1447">
        <v>39</v>
      </c>
      <c r="G1447" s="20" t="s">
        <v>34</v>
      </c>
      <c r="H1447" s="20" t="s">
        <v>28</v>
      </c>
      <c r="I1447" s="20" t="s">
        <v>28</v>
      </c>
      <c r="J1447" s="20">
        <v>0.62009999999999998</v>
      </c>
      <c r="K1447" s="20">
        <v>1</v>
      </c>
      <c r="L1447" s="20" t="s">
        <v>41</v>
      </c>
      <c r="M1447" s="20" t="s">
        <v>28</v>
      </c>
      <c r="N1447" s="20">
        <v>1</v>
      </c>
      <c r="O1447" s="20" t="s">
        <v>28</v>
      </c>
      <c r="P1447" s="20">
        <v>0.57930000000000004</v>
      </c>
    </row>
    <row r="1448" spans="1:16" x14ac:dyDescent="0.2">
      <c r="A1448" t="s">
        <v>160</v>
      </c>
      <c r="B1448">
        <v>40</v>
      </c>
      <c r="G1448" s="20" t="s">
        <v>48</v>
      </c>
      <c r="H1448" s="20" t="s">
        <v>28</v>
      </c>
      <c r="I1448" s="20" t="s">
        <v>28</v>
      </c>
      <c r="J1448" s="20">
        <v>0.69320000000000004</v>
      </c>
      <c r="K1448" s="20">
        <v>1</v>
      </c>
      <c r="L1448" s="20" t="s">
        <v>37</v>
      </c>
      <c r="M1448" s="20" t="s">
        <v>28</v>
      </c>
      <c r="N1448" s="20">
        <v>1</v>
      </c>
      <c r="O1448" s="20" t="s">
        <v>28</v>
      </c>
      <c r="P1448" s="20">
        <v>0.56559999999999999</v>
      </c>
    </row>
    <row r="1449" spans="1:16" x14ac:dyDescent="0.2">
      <c r="A1449" t="s">
        <v>160</v>
      </c>
      <c r="B1449">
        <v>41</v>
      </c>
      <c r="G1449" s="20" t="s">
        <v>36</v>
      </c>
      <c r="H1449" s="20" t="s">
        <v>28</v>
      </c>
      <c r="I1449" s="20" t="s">
        <v>28</v>
      </c>
      <c r="J1449" s="20">
        <v>0.61319999999999997</v>
      </c>
      <c r="K1449" s="20">
        <v>1</v>
      </c>
      <c r="L1449" s="20" t="s">
        <v>40</v>
      </c>
      <c r="M1449" s="20" t="s">
        <v>28</v>
      </c>
      <c r="N1449" s="20">
        <v>1</v>
      </c>
      <c r="O1449" s="20" t="s">
        <v>28</v>
      </c>
      <c r="P1449" s="20">
        <v>0.64780000000000004</v>
      </c>
    </row>
    <row r="1450" spans="1:16" x14ac:dyDescent="0.2">
      <c r="A1450" t="s">
        <v>160</v>
      </c>
      <c r="B1450">
        <v>42</v>
      </c>
      <c r="G1450" s="20" t="s">
        <v>31</v>
      </c>
      <c r="H1450" s="20" t="s">
        <v>28</v>
      </c>
      <c r="I1450" s="20" t="s">
        <v>28</v>
      </c>
      <c r="J1450" s="20">
        <v>0.57069999999999999</v>
      </c>
      <c r="K1450" s="20">
        <v>1</v>
      </c>
      <c r="L1450" s="20" t="s">
        <v>48</v>
      </c>
      <c r="M1450" s="20" t="s">
        <v>28</v>
      </c>
      <c r="N1450" s="20">
        <v>1</v>
      </c>
      <c r="O1450" s="20" t="s">
        <v>28</v>
      </c>
      <c r="P1450" s="20">
        <v>0.56399999999999995</v>
      </c>
    </row>
    <row r="1451" spans="1:16" x14ac:dyDescent="0.2">
      <c r="A1451" t="s">
        <v>160</v>
      </c>
      <c r="B1451">
        <v>43</v>
      </c>
      <c r="G1451" s="20" t="s">
        <v>36</v>
      </c>
      <c r="H1451" s="20" t="s">
        <v>35</v>
      </c>
      <c r="I1451" s="20" t="s">
        <v>35</v>
      </c>
      <c r="J1451" s="20">
        <v>0.87509999999999999</v>
      </c>
      <c r="K1451" s="20">
        <v>1</v>
      </c>
      <c r="L1451" s="20" t="s">
        <v>44</v>
      </c>
      <c r="M1451" s="20" t="s">
        <v>28</v>
      </c>
      <c r="N1451" s="20">
        <v>1</v>
      </c>
      <c r="O1451" s="20" t="s">
        <v>28</v>
      </c>
      <c r="P1451" s="20">
        <v>0.55000000000000004</v>
      </c>
    </row>
    <row r="1452" spans="1:16" x14ac:dyDescent="0.2">
      <c r="A1452" t="s">
        <v>160</v>
      </c>
      <c r="B1452">
        <v>44</v>
      </c>
      <c r="G1452" s="20" t="s">
        <v>49</v>
      </c>
      <c r="H1452" s="20" t="s">
        <v>28</v>
      </c>
      <c r="I1452" s="20" t="s">
        <v>28</v>
      </c>
      <c r="J1452" s="20">
        <v>0.68310000000000004</v>
      </c>
      <c r="K1452" s="20">
        <v>1</v>
      </c>
      <c r="L1452" s="20" t="s">
        <v>33</v>
      </c>
      <c r="M1452" s="20" t="s">
        <v>28</v>
      </c>
      <c r="N1452" s="20">
        <v>1</v>
      </c>
      <c r="O1452" s="20" t="s">
        <v>28</v>
      </c>
      <c r="P1452" s="20">
        <v>0.74350000000000005</v>
      </c>
    </row>
    <row r="1453" spans="1:16" x14ac:dyDescent="0.2">
      <c r="A1453" t="s">
        <v>160</v>
      </c>
      <c r="B1453">
        <v>45</v>
      </c>
      <c r="G1453" s="20" t="s">
        <v>29</v>
      </c>
      <c r="H1453" s="20" t="s">
        <v>28</v>
      </c>
      <c r="I1453" s="20" t="s">
        <v>28</v>
      </c>
      <c r="J1453" s="20">
        <v>0.76319999999999999</v>
      </c>
      <c r="K1453" s="20">
        <v>1</v>
      </c>
      <c r="L1453" s="20" t="s">
        <v>48</v>
      </c>
      <c r="M1453" s="20" t="s">
        <v>35</v>
      </c>
      <c r="N1453" s="20">
        <v>0</v>
      </c>
      <c r="O1453" s="20" t="s">
        <v>28</v>
      </c>
      <c r="P1453" s="20">
        <v>0.71609999999999996</v>
      </c>
    </row>
    <row r="1454" spans="1:16" x14ac:dyDescent="0.2">
      <c r="A1454" t="s">
        <v>160</v>
      </c>
      <c r="B1454">
        <v>46</v>
      </c>
      <c r="G1454" s="20" t="s">
        <v>42</v>
      </c>
      <c r="H1454" s="20" t="s">
        <v>28</v>
      </c>
      <c r="I1454" s="20" t="s">
        <v>28</v>
      </c>
      <c r="J1454" s="20">
        <v>0.66830000000000001</v>
      </c>
      <c r="K1454" s="20">
        <v>1</v>
      </c>
      <c r="L1454" s="20" t="s">
        <v>44</v>
      </c>
      <c r="M1454" s="20" t="s">
        <v>35</v>
      </c>
      <c r="N1454" s="20">
        <v>1</v>
      </c>
      <c r="O1454" s="20" t="s">
        <v>35</v>
      </c>
      <c r="P1454" s="20">
        <v>0.77170000000000005</v>
      </c>
    </row>
    <row r="1455" spans="1:16" x14ac:dyDescent="0.2">
      <c r="A1455" t="s">
        <v>160</v>
      </c>
      <c r="B1455">
        <v>47</v>
      </c>
      <c r="G1455" s="20" t="s">
        <v>29</v>
      </c>
      <c r="H1455" s="20" t="s">
        <v>35</v>
      </c>
      <c r="I1455" s="20" t="s">
        <v>35</v>
      </c>
      <c r="J1455" s="20">
        <v>0.73040000000000005</v>
      </c>
      <c r="K1455" s="20">
        <v>1</v>
      </c>
      <c r="L1455" s="20" t="s">
        <v>39</v>
      </c>
      <c r="M1455" s="20" t="s">
        <v>28</v>
      </c>
      <c r="N1455" s="20">
        <v>1</v>
      </c>
      <c r="O1455" s="20" t="s">
        <v>28</v>
      </c>
      <c r="P1455" s="20">
        <v>0.5252</v>
      </c>
    </row>
    <row r="1456" spans="1:16" x14ac:dyDescent="0.2">
      <c r="A1456" t="s">
        <v>160</v>
      </c>
      <c r="B1456">
        <v>48</v>
      </c>
      <c r="G1456" s="20" t="s">
        <v>42</v>
      </c>
      <c r="H1456" s="20" t="s">
        <v>35</v>
      </c>
      <c r="I1456" s="20" t="s">
        <v>35</v>
      </c>
      <c r="J1456" s="20">
        <v>0.77110000000000001</v>
      </c>
      <c r="K1456" s="20">
        <v>1</v>
      </c>
      <c r="L1456" s="20" t="s">
        <v>41</v>
      </c>
      <c r="M1456" s="20" t="s">
        <v>28</v>
      </c>
      <c r="N1456" s="20">
        <v>1</v>
      </c>
      <c r="O1456" s="20" t="s">
        <v>28</v>
      </c>
      <c r="P1456" s="20">
        <v>0.64690000000000003</v>
      </c>
    </row>
    <row r="1457" spans="1:16" x14ac:dyDescent="0.2">
      <c r="A1457" t="s">
        <v>0</v>
      </c>
      <c r="B1457" t="s">
        <v>11</v>
      </c>
      <c r="C1457" t="s">
        <v>12</v>
      </c>
      <c r="D1457" t="s">
        <v>13</v>
      </c>
      <c r="E1457" t="s">
        <v>14</v>
      </c>
      <c r="F1457" t="s">
        <v>15</v>
      </c>
      <c r="G1457" t="s">
        <v>16</v>
      </c>
      <c r="H1457" t="s">
        <v>17</v>
      </c>
      <c r="I1457" t="s">
        <v>18</v>
      </c>
      <c r="J1457" t="s">
        <v>19</v>
      </c>
      <c r="K1457" t="s">
        <v>20</v>
      </c>
      <c r="L1457" t="s">
        <v>21</v>
      </c>
      <c r="M1457" t="s">
        <v>22</v>
      </c>
      <c r="N1457" t="s">
        <v>23</v>
      </c>
      <c r="O1457" t="s">
        <v>24</v>
      </c>
      <c r="P1457" t="s">
        <v>25</v>
      </c>
    </row>
    <row r="1458" spans="1:16" x14ac:dyDescent="0.2">
      <c r="A1458" t="s">
        <v>161</v>
      </c>
      <c r="B1458">
        <v>1</v>
      </c>
      <c r="C1458" s="20" t="s">
        <v>27</v>
      </c>
      <c r="D1458" s="20" t="s">
        <v>28</v>
      </c>
      <c r="E1458" s="20" t="s">
        <v>29</v>
      </c>
      <c r="F1458" s="20" t="s">
        <v>28</v>
      </c>
      <c r="G1458" s="20" t="s">
        <v>29</v>
      </c>
      <c r="H1458" s="20" t="s">
        <v>28</v>
      </c>
      <c r="I1458" s="20" t="s">
        <v>28</v>
      </c>
      <c r="J1458" s="20">
        <v>0.69630000000000003</v>
      </c>
      <c r="K1458" s="20">
        <v>1</v>
      </c>
      <c r="L1458" s="20" t="s">
        <v>27</v>
      </c>
      <c r="M1458" s="20" t="s">
        <v>28</v>
      </c>
      <c r="N1458" s="20">
        <v>1</v>
      </c>
      <c r="O1458" s="20" t="s">
        <v>28</v>
      </c>
      <c r="P1458" s="20">
        <v>0.78469999999999995</v>
      </c>
    </row>
    <row r="1459" spans="1:16" x14ac:dyDescent="0.2">
      <c r="A1459" t="s">
        <v>161</v>
      </c>
      <c r="B1459">
        <v>2</v>
      </c>
      <c r="C1459" s="20" t="s">
        <v>30</v>
      </c>
      <c r="D1459" s="20" t="s">
        <v>28</v>
      </c>
      <c r="E1459" s="20" t="s">
        <v>31</v>
      </c>
      <c r="F1459" s="20" t="s">
        <v>28</v>
      </c>
      <c r="G1459" s="20" t="s">
        <v>40</v>
      </c>
      <c r="H1459" s="20" t="s">
        <v>28</v>
      </c>
      <c r="I1459" s="20" t="s">
        <v>28</v>
      </c>
      <c r="J1459" s="20">
        <v>0.52500000000000002</v>
      </c>
      <c r="K1459" s="20">
        <v>1</v>
      </c>
      <c r="L1459" s="20" t="s">
        <v>32</v>
      </c>
      <c r="M1459" s="20" t="s">
        <v>28</v>
      </c>
      <c r="N1459" s="20">
        <v>1</v>
      </c>
      <c r="O1459" s="20" t="s">
        <v>28</v>
      </c>
      <c r="P1459" s="20">
        <v>0.50629999999999997</v>
      </c>
    </row>
    <row r="1460" spans="1:16" x14ac:dyDescent="0.2">
      <c r="A1460" t="s">
        <v>161</v>
      </c>
      <c r="B1460">
        <v>3</v>
      </c>
      <c r="C1460" s="20" t="s">
        <v>30</v>
      </c>
      <c r="D1460" s="20" t="s">
        <v>28</v>
      </c>
      <c r="E1460" s="20" t="s">
        <v>32</v>
      </c>
      <c r="F1460" s="20" t="s">
        <v>28</v>
      </c>
      <c r="G1460" s="20" t="s">
        <v>41</v>
      </c>
      <c r="H1460" s="20" t="s">
        <v>28</v>
      </c>
      <c r="I1460" s="20" t="s">
        <v>28</v>
      </c>
      <c r="J1460" s="20">
        <v>0.4955</v>
      </c>
      <c r="K1460" s="20">
        <v>1</v>
      </c>
      <c r="L1460" s="20" t="s">
        <v>34</v>
      </c>
      <c r="M1460" s="20" t="s">
        <v>28</v>
      </c>
      <c r="N1460" s="20">
        <v>1</v>
      </c>
      <c r="O1460" s="20" t="s">
        <v>28</v>
      </c>
      <c r="P1460" s="20">
        <v>0.40679999999999999</v>
      </c>
    </row>
    <row r="1461" spans="1:16" x14ac:dyDescent="0.2">
      <c r="A1461" t="s">
        <v>161</v>
      </c>
      <c r="B1461">
        <v>4</v>
      </c>
      <c r="C1461" s="20" t="s">
        <v>33</v>
      </c>
      <c r="D1461" s="20" t="s">
        <v>28</v>
      </c>
      <c r="E1461" s="20" t="s">
        <v>27</v>
      </c>
      <c r="F1461" s="20" t="s">
        <v>28</v>
      </c>
      <c r="G1461" s="20" t="s">
        <v>29</v>
      </c>
      <c r="H1461" s="20" t="s">
        <v>28</v>
      </c>
      <c r="I1461" s="20" t="s">
        <v>28</v>
      </c>
      <c r="J1461" s="20">
        <v>0.57920000000000005</v>
      </c>
      <c r="K1461" s="20">
        <v>1</v>
      </c>
      <c r="L1461" s="20" t="s">
        <v>29</v>
      </c>
      <c r="M1461" s="20" t="s">
        <v>28</v>
      </c>
      <c r="N1461" s="20">
        <v>1</v>
      </c>
      <c r="O1461" s="20" t="s">
        <v>28</v>
      </c>
      <c r="P1461" s="20">
        <v>0.57140000000000002</v>
      </c>
    </row>
    <row r="1462" spans="1:16" x14ac:dyDescent="0.2">
      <c r="A1462" t="s">
        <v>161</v>
      </c>
      <c r="B1462">
        <v>5</v>
      </c>
      <c r="C1462" s="20" t="s">
        <v>34</v>
      </c>
      <c r="D1462" s="20" t="s">
        <v>28</v>
      </c>
      <c r="E1462" s="20" t="s">
        <v>31</v>
      </c>
      <c r="F1462" s="20" t="s">
        <v>35</v>
      </c>
      <c r="G1462" s="20" t="s">
        <v>42</v>
      </c>
      <c r="H1462" s="20" t="s">
        <v>28</v>
      </c>
      <c r="I1462" s="20" t="s">
        <v>28</v>
      </c>
      <c r="J1462" s="20">
        <v>0.57950000000000002</v>
      </c>
      <c r="K1462" s="20">
        <v>1</v>
      </c>
      <c r="L1462" s="20" t="s">
        <v>50</v>
      </c>
      <c r="M1462" s="20" t="s">
        <v>28</v>
      </c>
      <c r="N1462" s="20">
        <v>1</v>
      </c>
      <c r="O1462" s="20" t="s">
        <v>28</v>
      </c>
      <c r="P1462" s="20">
        <v>0.75960000000000005</v>
      </c>
    </row>
    <row r="1463" spans="1:16" x14ac:dyDescent="0.2">
      <c r="A1463" t="s">
        <v>161</v>
      </c>
      <c r="B1463">
        <v>6</v>
      </c>
      <c r="C1463" s="20" t="s">
        <v>33</v>
      </c>
      <c r="D1463" s="20" t="s">
        <v>35</v>
      </c>
      <c r="E1463" s="20" t="s">
        <v>30</v>
      </c>
      <c r="F1463" s="20" t="s">
        <v>28</v>
      </c>
      <c r="G1463" s="20" t="s">
        <v>29</v>
      </c>
      <c r="H1463" s="20" t="s">
        <v>35</v>
      </c>
      <c r="I1463" s="20" t="s">
        <v>35</v>
      </c>
      <c r="J1463" s="20">
        <v>0.55910000000000004</v>
      </c>
      <c r="K1463" s="20">
        <v>1</v>
      </c>
      <c r="L1463" s="20" t="s">
        <v>50</v>
      </c>
      <c r="M1463" s="20" t="s">
        <v>28</v>
      </c>
      <c r="N1463" s="20">
        <v>1</v>
      </c>
      <c r="O1463" s="20" t="s">
        <v>28</v>
      </c>
      <c r="P1463" s="20">
        <v>0.99370000000000003</v>
      </c>
    </row>
    <row r="1464" spans="1:16" x14ac:dyDescent="0.2">
      <c r="A1464" t="s">
        <v>161</v>
      </c>
      <c r="B1464">
        <v>7</v>
      </c>
      <c r="C1464" s="20" t="s">
        <v>34</v>
      </c>
      <c r="D1464" s="20" t="s">
        <v>35</v>
      </c>
      <c r="E1464" s="20" t="s">
        <v>30</v>
      </c>
      <c r="F1464" s="20" t="s">
        <v>28</v>
      </c>
      <c r="G1464" s="20" t="s">
        <v>43</v>
      </c>
      <c r="H1464" s="20" t="s">
        <v>28</v>
      </c>
      <c r="I1464" s="20" t="s">
        <v>28</v>
      </c>
      <c r="J1464" s="20">
        <v>0.65959999999999996</v>
      </c>
      <c r="K1464" s="20">
        <v>1</v>
      </c>
      <c r="L1464" s="20" t="s">
        <v>32</v>
      </c>
      <c r="M1464" s="20" t="s">
        <v>28</v>
      </c>
      <c r="N1464" s="20">
        <v>0</v>
      </c>
      <c r="O1464" s="20" t="s">
        <v>35</v>
      </c>
      <c r="P1464" s="20">
        <v>1.6473</v>
      </c>
    </row>
    <row r="1465" spans="1:16" x14ac:dyDescent="0.2">
      <c r="A1465" t="s">
        <v>161</v>
      </c>
      <c r="B1465">
        <v>8</v>
      </c>
      <c r="C1465" s="20" t="s">
        <v>36</v>
      </c>
      <c r="D1465" s="20" t="s">
        <v>28</v>
      </c>
      <c r="E1465" s="20" t="s">
        <v>37</v>
      </c>
      <c r="F1465" s="20" t="s">
        <v>28</v>
      </c>
      <c r="G1465" s="20" t="s">
        <v>29</v>
      </c>
      <c r="H1465" s="20" t="s">
        <v>35</v>
      </c>
      <c r="I1465" s="20" t="s">
        <v>35</v>
      </c>
      <c r="J1465" s="20">
        <v>0.57920000000000005</v>
      </c>
      <c r="K1465" s="20">
        <v>1</v>
      </c>
      <c r="L1465" s="20" t="s">
        <v>50</v>
      </c>
      <c r="M1465" s="20" t="s">
        <v>35</v>
      </c>
      <c r="N1465" s="20">
        <v>1</v>
      </c>
      <c r="O1465" s="20" t="s">
        <v>35</v>
      </c>
      <c r="P1465" s="20">
        <v>0.96579999999999999</v>
      </c>
    </row>
    <row r="1466" spans="1:16" x14ac:dyDescent="0.2">
      <c r="A1466" t="s">
        <v>161</v>
      </c>
      <c r="B1466">
        <v>9</v>
      </c>
      <c r="C1466" s="20" t="s">
        <v>36</v>
      </c>
      <c r="D1466" s="20" t="s">
        <v>28</v>
      </c>
      <c r="E1466" s="20" t="s">
        <v>38</v>
      </c>
      <c r="F1466" s="20" t="s">
        <v>28</v>
      </c>
      <c r="G1466" s="20" t="s">
        <v>36</v>
      </c>
      <c r="H1466" s="20" t="s">
        <v>28</v>
      </c>
      <c r="I1466" s="20" t="s">
        <v>28</v>
      </c>
      <c r="J1466" s="20">
        <v>0.62549999999999994</v>
      </c>
      <c r="K1466" s="20">
        <v>1</v>
      </c>
      <c r="L1466" s="20" t="s">
        <v>48</v>
      </c>
      <c r="M1466" s="20" t="s">
        <v>28</v>
      </c>
      <c r="N1466" s="20">
        <v>1</v>
      </c>
      <c r="O1466" s="20" t="s">
        <v>28</v>
      </c>
      <c r="P1466" s="20">
        <v>0.8458</v>
      </c>
    </row>
    <row r="1467" spans="1:16" x14ac:dyDescent="0.2">
      <c r="A1467" t="s">
        <v>161</v>
      </c>
      <c r="B1467">
        <v>10</v>
      </c>
      <c r="C1467" s="20" t="s">
        <v>39</v>
      </c>
      <c r="D1467" s="20" t="s">
        <v>28</v>
      </c>
      <c r="E1467" s="20" t="s">
        <v>34</v>
      </c>
      <c r="F1467" s="20" t="s">
        <v>28</v>
      </c>
      <c r="G1467" s="20" t="s">
        <v>29</v>
      </c>
      <c r="H1467" s="20" t="s">
        <v>35</v>
      </c>
      <c r="I1467" s="20" t="s">
        <v>35</v>
      </c>
      <c r="J1467" s="20">
        <v>0.53320000000000001</v>
      </c>
      <c r="K1467" s="20">
        <v>1</v>
      </c>
      <c r="L1467" s="20" t="s">
        <v>32</v>
      </c>
      <c r="M1467" s="20" t="s">
        <v>35</v>
      </c>
      <c r="N1467" s="20">
        <v>1</v>
      </c>
      <c r="O1467" s="20" t="s">
        <v>35</v>
      </c>
      <c r="P1467" s="20">
        <v>1.5965</v>
      </c>
    </row>
    <row r="1468" spans="1:16" x14ac:dyDescent="0.2">
      <c r="A1468" t="s">
        <v>161</v>
      </c>
      <c r="B1468">
        <v>11</v>
      </c>
      <c r="G1468" s="20" t="s">
        <v>44</v>
      </c>
      <c r="H1468" s="20" t="s">
        <v>28</v>
      </c>
      <c r="I1468" s="20" t="s">
        <v>28</v>
      </c>
      <c r="J1468" s="20">
        <v>0.60340000000000005</v>
      </c>
      <c r="K1468" s="20">
        <v>1</v>
      </c>
      <c r="L1468" s="20" t="s">
        <v>47</v>
      </c>
      <c r="M1468" s="20" t="s">
        <v>28</v>
      </c>
      <c r="N1468" s="20">
        <v>1</v>
      </c>
      <c r="O1468" s="20" t="s">
        <v>28</v>
      </c>
      <c r="P1468" s="20">
        <v>0.77610000000000001</v>
      </c>
    </row>
    <row r="1469" spans="1:16" x14ac:dyDescent="0.2">
      <c r="A1469" t="s">
        <v>161</v>
      </c>
      <c r="B1469">
        <v>12</v>
      </c>
      <c r="G1469" s="20" t="s">
        <v>44</v>
      </c>
      <c r="H1469" s="20" t="s">
        <v>28</v>
      </c>
      <c r="I1469" s="20" t="s">
        <v>28</v>
      </c>
      <c r="J1469" s="20">
        <v>0.78490000000000004</v>
      </c>
      <c r="K1469" s="20">
        <v>1</v>
      </c>
      <c r="L1469" s="20" t="s">
        <v>39</v>
      </c>
      <c r="M1469" s="20" t="s">
        <v>28</v>
      </c>
      <c r="N1469" s="20">
        <v>1</v>
      </c>
      <c r="O1469" s="20" t="s">
        <v>28</v>
      </c>
      <c r="P1469" s="20">
        <v>0.7127</v>
      </c>
    </row>
    <row r="1470" spans="1:16" x14ac:dyDescent="0.2">
      <c r="A1470" t="s">
        <v>161</v>
      </c>
      <c r="B1470">
        <v>13</v>
      </c>
      <c r="G1470" s="20" t="s">
        <v>40</v>
      </c>
      <c r="H1470" s="20" t="s">
        <v>28</v>
      </c>
      <c r="I1470" s="20" t="s">
        <v>28</v>
      </c>
      <c r="J1470" s="20">
        <v>0.59130000000000005</v>
      </c>
      <c r="K1470" s="20">
        <v>1</v>
      </c>
      <c r="L1470" s="20" t="s">
        <v>30</v>
      </c>
      <c r="M1470" s="20" t="s">
        <v>28</v>
      </c>
      <c r="N1470" s="20">
        <v>1</v>
      </c>
      <c r="O1470" s="20" t="s">
        <v>28</v>
      </c>
      <c r="P1470" s="20">
        <v>0.58399999999999996</v>
      </c>
    </row>
    <row r="1471" spans="1:16" x14ac:dyDescent="0.2">
      <c r="A1471" t="s">
        <v>161</v>
      </c>
      <c r="B1471">
        <v>14</v>
      </c>
      <c r="G1471" s="20" t="s">
        <v>45</v>
      </c>
      <c r="H1471" s="20" t="s">
        <v>28</v>
      </c>
      <c r="I1471" s="20" t="s">
        <v>28</v>
      </c>
      <c r="J1471" s="20">
        <v>0.6</v>
      </c>
      <c r="K1471" s="20">
        <v>1</v>
      </c>
      <c r="L1471" s="20" t="s">
        <v>47</v>
      </c>
      <c r="M1471" s="20" t="s">
        <v>35</v>
      </c>
      <c r="N1471" s="20">
        <v>0</v>
      </c>
      <c r="O1471" s="20" t="s">
        <v>28</v>
      </c>
      <c r="P1471" s="20">
        <v>0.95640000000000003</v>
      </c>
    </row>
    <row r="1472" spans="1:16" x14ac:dyDescent="0.2">
      <c r="A1472" t="s">
        <v>161</v>
      </c>
      <c r="B1472">
        <v>15</v>
      </c>
      <c r="G1472" s="20" t="s">
        <v>40</v>
      </c>
      <c r="H1472" s="20" t="s">
        <v>35</v>
      </c>
      <c r="I1472" s="20" t="s">
        <v>35</v>
      </c>
      <c r="J1472" s="20">
        <v>0.60509999999999997</v>
      </c>
      <c r="K1472" s="20">
        <v>1</v>
      </c>
      <c r="L1472" s="20" t="s">
        <v>50</v>
      </c>
      <c r="M1472" s="20" t="s">
        <v>28</v>
      </c>
      <c r="N1472" s="20">
        <v>1</v>
      </c>
      <c r="O1472" s="20" t="s">
        <v>28</v>
      </c>
      <c r="P1472" s="20">
        <v>0.74590000000000001</v>
      </c>
    </row>
    <row r="1473" spans="1:16" x14ac:dyDescent="0.2">
      <c r="A1473" t="s">
        <v>161</v>
      </c>
      <c r="B1473">
        <v>16</v>
      </c>
      <c r="G1473" s="20" t="s">
        <v>45</v>
      </c>
      <c r="H1473" s="20" t="s">
        <v>35</v>
      </c>
      <c r="I1473" s="20" t="s">
        <v>35</v>
      </c>
      <c r="J1473" s="20">
        <v>0.51039999999999996</v>
      </c>
      <c r="K1473" s="20">
        <v>1</v>
      </c>
      <c r="L1473" s="20" t="s">
        <v>40</v>
      </c>
      <c r="M1473" s="20" t="s">
        <v>28</v>
      </c>
      <c r="N1473" s="20">
        <v>1</v>
      </c>
      <c r="O1473" s="20" t="s">
        <v>28</v>
      </c>
      <c r="P1473" s="20">
        <v>0.82489999999999997</v>
      </c>
    </row>
    <row r="1474" spans="1:16" x14ac:dyDescent="0.2">
      <c r="A1474" t="s">
        <v>161</v>
      </c>
      <c r="B1474">
        <v>17</v>
      </c>
      <c r="G1474" s="20" t="s">
        <v>41</v>
      </c>
      <c r="H1474" s="20" t="s">
        <v>28</v>
      </c>
      <c r="I1474" s="20" t="s">
        <v>28</v>
      </c>
      <c r="J1474" s="20">
        <v>0.52249999999999996</v>
      </c>
      <c r="K1474" s="20">
        <v>1</v>
      </c>
      <c r="L1474" s="20" t="s">
        <v>47</v>
      </c>
      <c r="M1474" s="20" t="s">
        <v>35</v>
      </c>
      <c r="N1474" s="20">
        <v>1</v>
      </c>
      <c r="O1474" s="20" t="s">
        <v>35</v>
      </c>
      <c r="P1474" s="20">
        <v>0.57389999999999997</v>
      </c>
    </row>
    <row r="1475" spans="1:16" x14ac:dyDescent="0.2">
      <c r="A1475" t="s">
        <v>161</v>
      </c>
      <c r="B1475">
        <v>18</v>
      </c>
      <c r="G1475" s="20" t="s">
        <v>45</v>
      </c>
      <c r="H1475" s="20" t="s">
        <v>35</v>
      </c>
      <c r="I1475" s="20" t="s">
        <v>35</v>
      </c>
      <c r="J1475" s="20">
        <v>0.4133</v>
      </c>
      <c r="K1475" s="20">
        <v>1</v>
      </c>
      <c r="L1475" s="20" t="s">
        <v>50</v>
      </c>
      <c r="M1475" s="20" t="s">
        <v>35</v>
      </c>
      <c r="N1475" s="20">
        <v>1</v>
      </c>
      <c r="O1475" s="20" t="s">
        <v>35</v>
      </c>
      <c r="P1475" s="20">
        <v>1.5338000000000001</v>
      </c>
    </row>
    <row r="1476" spans="1:16" x14ac:dyDescent="0.2">
      <c r="A1476" t="s">
        <v>161</v>
      </c>
      <c r="B1476">
        <v>19</v>
      </c>
      <c r="G1476" s="20" t="s">
        <v>27</v>
      </c>
      <c r="H1476" s="20" t="s">
        <v>28</v>
      </c>
      <c r="I1476" s="20" t="s">
        <v>28</v>
      </c>
      <c r="J1476" s="20">
        <v>0.56899999999999995</v>
      </c>
      <c r="K1476" s="20">
        <v>1</v>
      </c>
      <c r="L1476" s="20" t="s">
        <v>30</v>
      </c>
      <c r="M1476" s="20" t="s">
        <v>28</v>
      </c>
      <c r="N1476" s="20">
        <v>1</v>
      </c>
      <c r="O1476" s="20" t="s">
        <v>28</v>
      </c>
      <c r="P1476" s="20">
        <v>0.90159999999999996</v>
      </c>
    </row>
    <row r="1477" spans="1:16" x14ac:dyDescent="0.2">
      <c r="A1477" t="s">
        <v>161</v>
      </c>
      <c r="B1477">
        <v>20</v>
      </c>
      <c r="G1477" s="20" t="s">
        <v>27</v>
      </c>
      <c r="H1477" s="20" t="s">
        <v>28</v>
      </c>
      <c r="I1477" s="20" t="s">
        <v>28</v>
      </c>
      <c r="J1477" s="20">
        <v>0.75739999999999996</v>
      </c>
      <c r="K1477" s="20">
        <v>1</v>
      </c>
      <c r="L1477" s="20" t="s">
        <v>33</v>
      </c>
      <c r="M1477" s="20" t="s">
        <v>28</v>
      </c>
      <c r="N1477" s="20">
        <v>1</v>
      </c>
      <c r="O1477" s="20" t="s">
        <v>28</v>
      </c>
      <c r="P1477" s="20">
        <v>0.65159999999999996</v>
      </c>
    </row>
    <row r="1478" spans="1:16" x14ac:dyDescent="0.2">
      <c r="A1478" t="s">
        <v>161</v>
      </c>
      <c r="B1478">
        <v>21</v>
      </c>
      <c r="G1478" s="20" t="s">
        <v>27</v>
      </c>
      <c r="H1478" s="20" t="s">
        <v>35</v>
      </c>
      <c r="I1478" s="20" t="s">
        <v>35</v>
      </c>
      <c r="J1478" s="20">
        <v>0.43319999999999997</v>
      </c>
      <c r="K1478" s="20">
        <v>1</v>
      </c>
      <c r="L1478" s="20" t="s">
        <v>38</v>
      </c>
      <c r="M1478" s="20" t="s">
        <v>28</v>
      </c>
      <c r="N1478" s="20">
        <v>1</v>
      </c>
      <c r="O1478" s="20" t="s">
        <v>28</v>
      </c>
      <c r="P1478" s="20">
        <v>0.66749999999999998</v>
      </c>
    </row>
    <row r="1479" spans="1:16" x14ac:dyDescent="0.2">
      <c r="A1479" t="s">
        <v>161</v>
      </c>
      <c r="B1479">
        <v>22</v>
      </c>
      <c r="G1479" s="20" t="s">
        <v>36</v>
      </c>
      <c r="H1479" s="20" t="s">
        <v>28</v>
      </c>
      <c r="I1479" s="20" t="s">
        <v>28</v>
      </c>
      <c r="J1479" s="20">
        <v>0.435</v>
      </c>
      <c r="K1479" s="20">
        <v>1</v>
      </c>
      <c r="L1479" s="20" t="s">
        <v>30</v>
      </c>
      <c r="M1479" s="20" t="s">
        <v>35</v>
      </c>
      <c r="N1479" s="20">
        <v>1</v>
      </c>
      <c r="O1479" s="20" t="s">
        <v>35</v>
      </c>
      <c r="P1479" s="20">
        <v>0.39200000000000002</v>
      </c>
    </row>
    <row r="1480" spans="1:16" x14ac:dyDescent="0.2">
      <c r="A1480" t="s">
        <v>161</v>
      </c>
      <c r="B1480">
        <v>23</v>
      </c>
      <c r="G1480" s="20" t="s">
        <v>46</v>
      </c>
      <c r="H1480" s="20" t="s">
        <v>28</v>
      </c>
      <c r="I1480" s="20" t="s">
        <v>28</v>
      </c>
      <c r="J1480" s="20">
        <v>0.70630000000000004</v>
      </c>
      <c r="K1480" s="20">
        <v>1</v>
      </c>
      <c r="L1480" s="20" t="s">
        <v>43</v>
      </c>
      <c r="M1480" s="20" t="s">
        <v>28</v>
      </c>
      <c r="N1480" s="20">
        <v>1</v>
      </c>
      <c r="O1480" s="20" t="s">
        <v>28</v>
      </c>
      <c r="P1480" s="20">
        <v>0.71899999999999997</v>
      </c>
    </row>
    <row r="1481" spans="1:16" x14ac:dyDescent="0.2">
      <c r="A1481" t="s">
        <v>161</v>
      </c>
      <c r="B1481">
        <v>24</v>
      </c>
      <c r="G1481" s="20" t="s">
        <v>38</v>
      </c>
      <c r="H1481" s="20" t="s">
        <v>28</v>
      </c>
      <c r="I1481" s="20" t="s">
        <v>28</v>
      </c>
      <c r="J1481" s="20">
        <v>0.58189999999999997</v>
      </c>
      <c r="K1481" s="20">
        <v>1</v>
      </c>
      <c r="L1481" s="20" t="s">
        <v>34</v>
      </c>
      <c r="M1481" s="20" t="s">
        <v>28</v>
      </c>
      <c r="N1481" s="20">
        <v>1</v>
      </c>
      <c r="O1481" s="20" t="s">
        <v>28</v>
      </c>
      <c r="P1481" s="20">
        <v>0.74860000000000004</v>
      </c>
    </row>
    <row r="1482" spans="1:16" x14ac:dyDescent="0.2">
      <c r="A1482" t="s">
        <v>161</v>
      </c>
      <c r="B1482">
        <v>25</v>
      </c>
      <c r="G1482" s="20" t="s">
        <v>46</v>
      </c>
      <c r="H1482" s="20" t="s">
        <v>35</v>
      </c>
      <c r="I1482" s="20" t="s">
        <v>35</v>
      </c>
      <c r="J1482" s="20">
        <v>1.0813999999999999</v>
      </c>
      <c r="K1482" s="20">
        <v>1</v>
      </c>
      <c r="L1482" s="20" t="s">
        <v>30</v>
      </c>
      <c r="M1482" s="20" t="s">
        <v>35</v>
      </c>
      <c r="N1482" s="20">
        <v>1</v>
      </c>
      <c r="O1482" s="20" t="s">
        <v>35</v>
      </c>
      <c r="P1482" s="20">
        <v>0.94689999999999996</v>
      </c>
    </row>
    <row r="1483" spans="1:16" x14ac:dyDescent="0.2">
      <c r="A1483" t="s">
        <v>161</v>
      </c>
      <c r="B1483">
        <v>26</v>
      </c>
      <c r="G1483" s="20" t="s">
        <v>47</v>
      </c>
      <c r="H1483" s="20" t="s">
        <v>28</v>
      </c>
      <c r="I1483" s="20" t="s">
        <v>28</v>
      </c>
      <c r="J1483" s="20">
        <v>0.59160000000000001</v>
      </c>
      <c r="K1483" s="20">
        <v>1</v>
      </c>
      <c r="L1483" s="20" t="s">
        <v>49</v>
      </c>
      <c r="M1483" s="20" t="s">
        <v>28</v>
      </c>
      <c r="N1483" s="20">
        <v>1</v>
      </c>
      <c r="O1483" s="20" t="s">
        <v>28</v>
      </c>
      <c r="P1483" s="20">
        <v>0.93469999999999998</v>
      </c>
    </row>
    <row r="1484" spans="1:16" x14ac:dyDescent="0.2">
      <c r="A1484" t="s">
        <v>161</v>
      </c>
      <c r="B1484">
        <v>27</v>
      </c>
      <c r="G1484" s="20" t="s">
        <v>27</v>
      </c>
      <c r="H1484" s="20" t="s">
        <v>28</v>
      </c>
      <c r="I1484" s="20" t="s">
        <v>28</v>
      </c>
      <c r="J1484" s="20">
        <v>0.6321</v>
      </c>
      <c r="K1484" s="20">
        <v>1</v>
      </c>
      <c r="L1484" s="20" t="s">
        <v>34</v>
      </c>
      <c r="M1484" s="20" t="s">
        <v>35</v>
      </c>
      <c r="N1484" s="20">
        <v>1</v>
      </c>
      <c r="O1484" s="20" t="s">
        <v>35</v>
      </c>
      <c r="P1484" s="20">
        <v>1.2578</v>
      </c>
    </row>
    <row r="1485" spans="1:16" x14ac:dyDescent="0.2">
      <c r="A1485" t="s">
        <v>161</v>
      </c>
      <c r="B1485">
        <v>28</v>
      </c>
      <c r="G1485" s="20" t="s">
        <v>47</v>
      </c>
      <c r="H1485" s="20" t="s">
        <v>35</v>
      </c>
      <c r="I1485" s="20" t="s">
        <v>35</v>
      </c>
      <c r="J1485" s="20">
        <v>0.74219999999999997</v>
      </c>
      <c r="K1485" s="20">
        <v>1</v>
      </c>
      <c r="L1485" s="20" t="s">
        <v>30</v>
      </c>
      <c r="M1485" s="20" t="s">
        <v>35</v>
      </c>
      <c r="N1485" s="20">
        <v>1</v>
      </c>
      <c r="O1485" s="20" t="s">
        <v>35</v>
      </c>
      <c r="P1485" s="20">
        <v>1.3623000000000001</v>
      </c>
    </row>
    <row r="1486" spans="1:16" x14ac:dyDescent="0.2">
      <c r="A1486" t="s">
        <v>161</v>
      </c>
      <c r="B1486">
        <v>29</v>
      </c>
      <c r="G1486" s="20" t="s">
        <v>36</v>
      </c>
      <c r="H1486" s="20" t="s">
        <v>28</v>
      </c>
      <c r="I1486" s="20" t="s">
        <v>28</v>
      </c>
      <c r="J1486" s="20">
        <v>0.48949999999999999</v>
      </c>
      <c r="K1486" s="20">
        <v>1</v>
      </c>
      <c r="L1486" s="20" t="s">
        <v>49</v>
      </c>
      <c r="M1486" s="20" t="s">
        <v>35</v>
      </c>
      <c r="N1486" s="20">
        <v>1</v>
      </c>
      <c r="O1486" s="20" t="s">
        <v>35</v>
      </c>
      <c r="P1486" s="20">
        <v>1.0711999999999999</v>
      </c>
    </row>
    <row r="1487" spans="1:16" x14ac:dyDescent="0.2">
      <c r="A1487" t="s">
        <v>161</v>
      </c>
      <c r="B1487">
        <v>30</v>
      </c>
      <c r="G1487" s="20" t="s">
        <v>47</v>
      </c>
      <c r="H1487" s="20" t="s">
        <v>35</v>
      </c>
      <c r="I1487" s="20" t="s">
        <v>35</v>
      </c>
      <c r="J1487" s="20">
        <v>1.0751999999999999</v>
      </c>
      <c r="K1487" s="20">
        <v>1</v>
      </c>
      <c r="L1487" s="20" t="s">
        <v>38</v>
      </c>
      <c r="M1487" s="20" t="s">
        <v>28</v>
      </c>
      <c r="N1487" s="20">
        <v>1</v>
      </c>
      <c r="O1487" s="20" t="s">
        <v>28</v>
      </c>
      <c r="P1487" s="20">
        <v>0.82850000000000001</v>
      </c>
    </row>
    <row r="1488" spans="1:16" x14ac:dyDescent="0.2">
      <c r="A1488" t="s">
        <v>161</v>
      </c>
      <c r="B1488">
        <v>31</v>
      </c>
      <c r="G1488" s="20" t="s">
        <v>44</v>
      </c>
      <c r="H1488" s="20" t="s">
        <v>28</v>
      </c>
      <c r="I1488" s="20" t="s">
        <v>28</v>
      </c>
      <c r="J1488" s="20">
        <v>0.69579999999999997</v>
      </c>
      <c r="K1488" s="20">
        <v>1</v>
      </c>
      <c r="L1488" s="20" t="s">
        <v>48</v>
      </c>
      <c r="M1488" s="20" t="s">
        <v>28</v>
      </c>
      <c r="N1488" s="20">
        <v>1</v>
      </c>
      <c r="O1488" s="20" t="s">
        <v>28</v>
      </c>
      <c r="P1488" s="20">
        <v>0.71330000000000005</v>
      </c>
    </row>
    <row r="1489" spans="1:16" x14ac:dyDescent="0.2">
      <c r="A1489" t="s">
        <v>161</v>
      </c>
      <c r="B1489">
        <v>32</v>
      </c>
      <c r="G1489" s="20" t="s">
        <v>42</v>
      </c>
      <c r="H1489" s="20" t="s">
        <v>28</v>
      </c>
      <c r="I1489" s="20" t="s">
        <v>28</v>
      </c>
      <c r="J1489" s="20">
        <v>0.6986</v>
      </c>
      <c r="K1489" s="20">
        <v>1</v>
      </c>
      <c r="L1489" s="20" t="s">
        <v>42</v>
      </c>
      <c r="M1489" s="20" t="s">
        <v>28</v>
      </c>
      <c r="N1489" s="20">
        <v>1</v>
      </c>
      <c r="O1489" s="20" t="s">
        <v>28</v>
      </c>
      <c r="P1489" s="20">
        <v>0.51339999999999997</v>
      </c>
    </row>
    <row r="1490" spans="1:16" x14ac:dyDescent="0.2">
      <c r="A1490" t="s">
        <v>161</v>
      </c>
      <c r="B1490">
        <v>33</v>
      </c>
      <c r="G1490" s="20" t="s">
        <v>44</v>
      </c>
      <c r="H1490" s="20" t="s">
        <v>35</v>
      </c>
      <c r="I1490" s="20" t="s">
        <v>35</v>
      </c>
      <c r="J1490" s="20">
        <v>1.1315999999999999</v>
      </c>
      <c r="K1490" s="20">
        <v>1</v>
      </c>
      <c r="L1490" s="20" t="s">
        <v>29</v>
      </c>
      <c r="M1490" s="20" t="s">
        <v>28</v>
      </c>
      <c r="N1490" s="20">
        <v>1</v>
      </c>
      <c r="O1490" s="20" t="s">
        <v>28</v>
      </c>
      <c r="P1490" s="20">
        <v>0.78720000000000001</v>
      </c>
    </row>
    <row r="1491" spans="1:16" x14ac:dyDescent="0.2">
      <c r="A1491" t="s">
        <v>161</v>
      </c>
      <c r="B1491">
        <v>34</v>
      </c>
      <c r="G1491" s="20" t="s">
        <v>32</v>
      </c>
      <c r="H1491" s="20" t="s">
        <v>28</v>
      </c>
      <c r="I1491" s="20" t="s">
        <v>28</v>
      </c>
      <c r="J1491" s="20">
        <v>0.59930000000000005</v>
      </c>
      <c r="K1491" s="20">
        <v>1</v>
      </c>
      <c r="L1491" s="20" t="s">
        <v>47</v>
      </c>
      <c r="M1491" s="20" t="s">
        <v>28</v>
      </c>
      <c r="N1491" s="20">
        <v>1</v>
      </c>
      <c r="O1491" s="20" t="s">
        <v>28</v>
      </c>
      <c r="P1491" s="20">
        <v>0.73099999999999998</v>
      </c>
    </row>
    <row r="1492" spans="1:16" x14ac:dyDescent="0.2">
      <c r="A1492" t="s">
        <v>161</v>
      </c>
      <c r="B1492">
        <v>35</v>
      </c>
      <c r="G1492" s="20" t="s">
        <v>37</v>
      </c>
      <c r="H1492" s="20" t="s">
        <v>28</v>
      </c>
      <c r="I1492" s="20" t="s">
        <v>28</v>
      </c>
      <c r="J1492" s="20">
        <v>0.46579999999999999</v>
      </c>
      <c r="K1492" s="20">
        <v>1</v>
      </c>
      <c r="L1492" s="20" t="s">
        <v>42</v>
      </c>
      <c r="M1492" s="20" t="s">
        <v>35</v>
      </c>
      <c r="N1492" s="20">
        <v>1</v>
      </c>
      <c r="O1492" s="20" t="s">
        <v>35</v>
      </c>
      <c r="P1492" s="20">
        <v>0.4209</v>
      </c>
    </row>
    <row r="1493" spans="1:16" x14ac:dyDescent="0.2">
      <c r="A1493" t="s">
        <v>161</v>
      </c>
      <c r="B1493">
        <v>36</v>
      </c>
      <c r="G1493" s="20" t="s">
        <v>32</v>
      </c>
      <c r="H1493" s="20" t="s">
        <v>35</v>
      </c>
      <c r="I1493" s="20" t="s">
        <v>35</v>
      </c>
      <c r="J1493" s="20">
        <v>0.40450000000000003</v>
      </c>
      <c r="K1493" s="20">
        <v>1</v>
      </c>
      <c r="L1493" s="20" t="s">
        <v>29</v>
      </c>
      <c r="M1493" s="20" t="s">
        <v>35</v>
      </c>
      <c r="N1493" s="20">
        <v>1</v>
      </c>
      <c r="O1493" s="20" t="s">
        <v>35</v>
      </c>
      <c r="P1493" s="20">
        <v>0.98609999999999998</v>
      </c>
    </row>
    <row r="1494" spans="1:16" x14ac:dyDescent="0.2">
      <c r="A1494" t="s">
        <v>161</v>
      </c>
      <c r="B1494">
        <v>37</v>
      </c>
      <c r="G1494" s="20" t="s">
        <v>37</v>
      </c>
      <c r="H1494" s="20" t="s">
        <v>35</v>
      </c>
      <c r="I1494" s="20" t="s">
        <v>35</v>
      </c>
      <c r="J1494" s="20">
        <v>0.50129999999999997</v>
      </c>
      <c r="K1494" s="20">
        <v>1</v>
      </c>
      <c r="L1494" s="20" t="s">
        <v>47</v>
      </c>
      <c r="M1494" s="20" t="s">
        <v>35</v>
      </c>
      <c r="N1494" s="20">
        <v>1</v>
      </c>
      <c r="O1494" s="20" t="s">
        <v>35</v>
      </c>
      <c r="P1494" s="20">
        <v>1.8070999999999999</v>
      </c>
    </row>
    <row r="1495" spans="1:16" x14ac:dyDescent="0.2">
      <c r="A1495" t="s">
        <v>161</v>
      </c>
      <c r="B1495">
        <v>38</v>
      </c>
      <c r="G1495" s="20" t="s">
        <v>37</v>
      </c>
      <c r="H1495" s="20" t="s">
        <v>28</v>
      </c>
      <c r="I1495" s="20" t="s">
        <v>28</v>
      </c>
      <c r="J1495" s="20">
        <v>0.85929999999999995</v>
      </c>
      <c r="K1495" s="20">
        <v>1</v>
      </c>
      <c r="L1495" s="20" t="s">
        <v>42</v>
      </c>
      <c r="M1495" s="20" t="s">
        <v>35</v>
      </c>
      <c r="N1495" s="20">
        <v>1</v>
      </c>
      <c r="O1495" s="20" t="s">
        <v>35</v>
      </c>
      <c r="P1495" s="20">
        <v>0.96299999999999997</v>
      </c>
    </row>
    <row r="1496" spans="1:16" x14ac:dyDescent="0.2">
      <c r="A1496" t="s">
        <v>161</v>
      </c>
      <c r="B1496">
        <v>39</v>
      </c>
      <c r="G1496" s="20" t="s">
        <v>34</v>
      </c>
      <c r="H1496" s="20" t="s">
        <v>28</v>
      </c>
      <c r="I1496" s="20" t="s">
        <v>28</v>
      </c>
      <c r="J1496" s="20">
        <v>0.60040000000000004</v>
      </c>
      <c r="K1496" s="20">
        <v>1</v>
      </c>
      <c r="L1496" s="20" t="s">
        <v>41</v>
      </c>
      <c r="M1496" s="20" t="s">
        <v>28</v>
      </c>
      <c r="N1496" s="20">
        <v>1</v>
      </c>
      <c r="O1496" s="20" t="s">
        <v>28</v>
      </c>
      <c r="P1496" s="20">
        <v>0.94650000000000001</v>
      </c>
    </row>
    <row r="1497" spans="1:16" x14ac:dyDescent="0.2">
      <c r="A1497" t="s">
        <v>161</v>
      </c>
      <c r="B1497">
        <v>40</v>
      </c>
      <c r="G1497" s="20" t="s">
        <v>48</v>
      </c>
      <c r="H1497" s="20" t="s">
        <v>28</v>
      </c>
      <c r="I1497" s="20" t="s">
        <v>28</v>
      </c>
      <c r="J1497" s="20">
        <v>0.55730000000000002</v>
      </c>
      <c r="K1497" s="20">
        <v>1</v>
      </c>
      <c r="L1497" s="20" t="s">
        <v>37</v>
      </c>
      <c r="M1497" s="20" t="s">
        <v>28</v>
      </c>
      <c r="N1497" s="20">
        <v>1</v>
      </c>
      <c r="O1497" s="20" t="s">
        <v>28</v>
      </c>
      <c r="P1497" s="20">
        <v>0.65280000000000005</v>
      </c>
    </row>
    <row r="1498" spans="1:16" x14ac:dyDescent="0.2">
      <c r="A1498" t="s">
        <v>161</v>
      </c>
      <c r="B1498">
        <v>41</v>
      </c>
      <c r="G1498" s="20" t="s">
        <v>36</v>
      </c>
      <c r="H1498" s="20" t="s">
        <v>28</v>
      </c>
      <c r="I1498" s="20" t="s">
        <v>28</v>
      </c>
      <c r="J1498" s="20">
        <v>0.51649999999999996</v>
      </c>
      <c r="K1498" s="20">
        <v>1</v>
      </c>
      <c r="L1498" s="20" t="s">
        <v>40</v>
      </c>
      <c r="M1498" s="20" t="s">
        <v>28</v>
      </c>
      <c r="N1498" s="20">
        <v>1</v>
      </c>
      <c r="O1498" s="20" t="s">
        <v>28</v>
      </c>
      <c r="P1498" s="20">
        <v>0.8417</v>
      </c>
    </row>
    <row r="1499" spans="1:16" x14ac:dyDescent="0.2">
      <c r="A1499" t="s">
        <v>161</v>
      </c>
      <c r="B1499">
        <v>42</v>
      </c>
      <c r="G1499" s="20" t="s">
        <v>31</v>
      </c>
      <c r="H1499" s="20" t="s">
        <v>28</v>
      </c>
      <c r="I1499" s="20" t="s">
        <v>28</v>
      </c>
      <c r="J1499" s="20">
        <v>0.58950000000000002</v>
      </c>
      <c r="K1499" s="20">
        <v>1</v>
      </c>
      <c r="L1499" s="20" t="s">
        <v>48</v>
      </c>
      <c r="M1499" s="20" t="s">
        <v>28</v>
      </c>
      <c r="N1499" s="20">
        <v>1</v>
      </c>
      <c r="O1499" s="20" t="s">
        <v>28</v>
      </c>
      <c r="P1499" s="20">
        <v>0.77959999999999996</v>
      </c>
    </row>
    <row r="1500" spans="1:16" x14ac:dyDescent="0.2">
      <c r="A1500" t="s">
        <v>161</v>
      </c>
      <c r="B1500">
        <v>43</v>
      </c>
      <c r="G1500" s="20" t="s">
        <v>36</v>
      </c>
      <c r="H1500" s="20" t="s">
        <v>35</v>
      </c>
      <c r="I1500" s="20" t="s">
        <v>35</v>
      </c>
      <c r="J1500" s="20">
        <v>0.69359999999999999</v>
      </c>
      <c r="K1500" s="20">
        <v>1</v>
      </c>
      <c r="L1500" s="20" t="s">
        <v>44</v>
      </c>
      <c r="M1500" s="20" t="s">
        <v>28</v>
      </c>
      <c r="N1500" s="20">
        <v>1</v>
      </c>
      <c r="O1500" s="20" t="s">
        <v>28</v>
      </c>
      <c r="P1500" s="20">
        <v>1.7289000000000001</v>
      </c>
    </row>
    <row r="1501" spans="1:16" x14ac:dyDescent="0.2">
      <c r="A1501" t="s">
        <v>161</v>
      </c>
      <c r="B1501">
        <v>44</v>
      </c>
      <c r="G1501" s="20" t="s">
        <v>49</v>
      </c>
      <c r="H1501" s="20" t="s">
        <v>28</v>
      </c>
      <c r="I1501" s="20" t="s">
        <v>28</v>
      </c>
      <c r="J1501" s="20">
        <v>0.55959999999999999</v>
      </c>
      <c r="K1501" s="20">
        <v>1</v>
      </c>
      <c r="L1501" s="20" t="s">
        <v>33</v>
      </c>
      <c r="M1501" s="20" t="s">
        <v>28</v>
      </c>
      <c r="N1501" s="20">
        <v>1</v>
      </c>
      <c r="O1501" s="20" t="s">
        <v>28</v>
      </c>
      <c r="P1501" s="20">
        <v>1.1548</v>
      </c>
    </row>
    <row r="1502" spans="1:16" x14ac:dyDescent="0.2">
      <c r="A1502" t="s">
        <v>161</v>
      </c>
      <c r="B1502">
        <v>45</v>
      </c>
      <c r="G1502" s="20" t="s">
        <v>29</v>
      </c>
      <c r="H1502" s="20" t="s">
        <v>28</v>
      </c>
      <c r="I1502" s="20" t="s">
        <v>28</v>
      </c>
      <c r="J1502" s="20">
        <v>0.434</v>
      </c>
      <c r="K1502" s="20">
        <v>1</v>
      </c>
      <c r="L1502" s="20" t="s">
        <v>48</v>
      </c>
      <c r="M1502" s="20" t="s">
        <v>35</v>
      </c>
      <c r="N1502" s="20">
        <v>1</v>
      </c>
      <c r="O1502" s="20" t="s">
        <v>35</v>
      </c>
      <c r="P1502" s="20">
        <v>0.82920000000000005</v>
      </c>
    </row>
    <row r="1503" spans="1:16" x14ac:dyDescent="0.2">
      <c r="A1503" t="s">
        <v>161</v>
      </c>
      <c r="B1503">
        <v>46</v>
      </c>
      <c r="G1503" s="20" t="s">
        <v>42</v>
      </c>
      <c r="H1503" s="20" t="s">
        <v>28</v>
      </c>
      <c r="I1503" s="20" t="s">
        <v>28</v>
      </c>
      <c r="J1503" s="20">
        <v>1.1305000000000001</v>
      </c>
      <c r="K1503" s="20">
        <v>1</v>
      </c>
      <c r="L1503" s="20" t="s">
        <v>44</v>
      </c>
      <c r="M1503" s="20" t="s">
        <v>35</v>
      </c>
      <c r="N1503" s="20">
        <v>1</v>
      </c>
      <c r="O1503" s="20" t="s">
        <v>35</v>
      </c>
      <c r="P1503" s="20">
        <v>0.83830000000000005</v>
      </c>
    </row>
    <row r="1504" spans="1:16" x14ac:dyDescent="0.2">
      <c r="A1504" t="s">
        <v>161</v>
      </c>
      <c r="B1504">
        <v>47</v>
      </c>
      <c r="G1504" s="20" t="s">
        <v>29</v>
      </c>
      <c r="H1504" s="20" t="s">
        <v>35</v>
      </c>
      <c r="I1504" s="20" t="s">
        <v>35</v>
      </c>
      <c r="J1504" s="20">
        <v>0.58830000000000005</v>
      </c>
      <c r="K1504" s="20">
        <v>1</v>
      </c>
      <c r="L1504" s="20" t="s">
        <v>39</v>
      </c>
      <c r="M1504" s="20" t="s">
        <v>28</v>
      </c>
      <c r="N1504" s="20">
        <v>1</v>
      </c>
      <c r="O1504" s="20" t="s">
        <v>28</v>
      </c>
      <c r="P1504" s="20">
        <v>0.6462</v>
      </c>
    </row>
    <row r="1505" spans="1:16" x14ac:dyDescent="0.2">
      <c r="A1505" t="s">
        <v>161</v>
      </c>
      <c r="B1505">
        <v>48</v>
      </c>
      <c r="G1505" s="20" t="s">
        <v>42</v>
      </c>
      <c r="H1505" s="20" t="s">
        <v>35</v>
      </c>
      <c r="I1505" s="20" t="s">
        <v>35</v>
      </c>
      <c r="J1505" s="20">
        <v>0.40989999999999999</v>
      </c>
      <c r="K1505" s="20">
        <v>1</v>
      </c>
      <c r="L1505" s="20" t="s">
        <v>41</v>
      </c>
      <c r="M1505" s="20" t="s">
        <v>28</v>
      </c>
      <c r="N1505" s="20">
        <v>1</v>
      </c>
      <c r="O1505" s="20" t="s">
        <v>28</v>
      </c>
      <c r="P1505" s="20">
        <v>1.3468</v>
      </c>
    </row>
    <row r="1506" spans="1:16" x14ac:dyDescent="0.2">
      <c r="A1506" t="s">
        <v>0</v>
      </c>
      <c r="B1506" t="s">
        <v>11</v>
      </c>
      <c r="C1506" t="s">
        <v>12</v>
      </c>
      <c r="D1506" t="s">
        <v>13</v>
      </c>
      <c r="E1506" t="s">
        <v>14</v>
      </c>
      <c r="F1506" t="s">
        <v>15</v>
      </c>
      <c r="G1506" t="s">
        <v>16</v>
      </c>
      <c r="H1506" t="s">
        <v>17</v>
      </c>
      <c r="I1506" t="s">
        <v>18</v>
      </c>
      <c r="J1506" t="s">
        <v>19</v>
      </c>
      <c r="K1506" t="s">
        <v>20</v>
      </c>
      <c r="L1506" t="s">
        <v>21</v>
      </c>
      <c r="M1506" t="s">
        <v>22</v>
      </c>
      <c r="N1506" t="s">
        <v>23</v>
      </c>
      <c r="O1506" t="s">
        <v>24</v>
      </c>
      <c r="P1506" t="s">
        <v>25</v>
      </c>
    </row>
    <row r="1507" spans="1:16" x14ac:dyDescent="0.2">
      <c r="A1507" t="s">
        <v>162</v>
      </c>
      <c r="B1507">
        <v>1</v>
      </c>
      <c r="C1507" s="20" t="s">
        <v>27</v>
      </c>
      <c r="D1507" s="20" t="s">
        <v>28</v>
      </c>
      <c r="E1507" s="20" t="s">
        <v>29</v>
      </c>
      <c r="F1507" s="20" t="s">
        <v>28</v>
      </c>
      <c r="G1507" s="20" t="s">
        <v>29</v>
      </c>
      <c r="H1507" s="20" t="s">
        <v>28</v>
      </c>
      <c r="I1507" s="20" t="s">
        <v>28</v>
      </c>
      <c r="J1507" s="20">
        <v>0.78220000000000001</v>
      </c>
      <c r="K1507" s="20">
        <v>1</v>
      </c>
      <c r="L1507" s="20" t="s">
        <v>27</v>
      </c>
      <c r="M1507" s="20" t="s">
        <v>28</v>
      </c>
      <c r="N1507" s="20">
        <v>1</v>
      </c>
      <c r="O1507" s="20" t="s">
        <v>28</v>
      </c>
      <c r="P1507" s="20">
        <v>0.4632</v>
      </c>
    </row>
    <row r="1508" spans="1:16" x14ac:dyDescent="0.2">
      <c r="A1508" t="s">
        <v>162</v>
      </c>
      <c r="B1508">
        <v>2</v>
      </c>
      <c r="C1508" s="20" t="s">
        <v>30</v>
      </c>
      <c r="D1508" s="20" t="s">
        <v>28</v>
      </c>
      <c r="E1508" s="20" t="s">
        <v>31</v>
      </c>
      <c r="F1508" s="20" t="s">
        <v>28</v>
      </c>
      <c r="G1508" s="20" t="s">
        <v>40</v>
      </c>
      <c r="H1508" s="20" t="s">
        <v>28</v>
      </c>
      <c r="I1508" s="20" t="s">
        <v>28</v>
      </c>
      <c r="J1508" s="20">
        <v>0.67579999999999996</v>
      </c>
      <c r="K1508" s="20">
        <v>1</v>
      </c>
      <c r="L1508" s="20" t="s">
        <v>32</v>
      </c>
      <c r="M1508" s="20" t="s">
        <v>28</v>
      </c>
      <c r="N1508" s="20">
        <v>1</v>
      </c>
      <c r="O1508" s="20" t="s">
        <v>28</v>
      </c>
      <c r="P1508" s="20">
        <v>0.32429999999999998</v>
      </c>
    </row>
    <row r="1509" spans="1:16" x14ac:dyDescent="0.2">
      <c r="A1509" t="s">
        <v>162</v>
      </c>
      <c r="B1509">
        <v>3</v>
      </c>
      <c r="C1509" s="20" t="s">
        <v>30</v>
      </c>
      <c r="D1509" s="20" t="s">
        <v>28</v>
      </c>
      <c r="E1509" s="20" t="s">
        <v>32</v>
      </c>
      <c r="F1509" s="20" t="s">
        <v>28</v>
      </c>
      <c r="G1509" s="20" t="s">
        <v>41</v>
      </c>
      <c r="H1509" s="20" t="s">
        <v>28</v>
      </c>
      <c r="I1509" s="20" t="s">
        <v>28</v>
      </c>
      <c r="J1509" s="20">
        <v>0.45760000000000001</v>
      </c>
      <c r="K1509" s="20">
        <v>1</v>
      </c>
      <c r="L1509" s="20" t="s">
        <v>34</v>
      </c>
      <c r="M1509" s="20" t="s">
        <v>28</v>
      </c>
      <c r="N1509" s="20">
        <v>1</v>
      </c>
      <c r="O1509" s="20" t="s">
        <v>28</v>
      </c>
      <c r="P1509" s="20">
        <v>0.35659999999999997</v>
      </c>
    </row>
    <row r="1510" spans="1:16" x14ac:dyDescent="0.2">
      <c r="A1510" t="s">
        <v>162</v>
      </c>
      <c r="B1510">
        <v>4</v>
      </c>
      <c r="C1510" s="20" t="s">
        <v>33</v>
      </c>
      <c r="D1510" s="20" t="s">
        <v>28</v>
      </c>
      <c r="E1510" s="20" t="s">
        <v>27</v>
      </c>
      <c r="F1510" s="20" t="s">
        <v>28</v>
      </c>
      <c r="G1510" s="20" t="s">
        <v>29</v>
      </c>
      <c r="H1510" s="20" t="s">
        <v>28</v>
      </c>
      <c r="I1510" s="20" t="s">
        <v>35</v>
      </c>
      <c r="J1510" s="20">
        <v>0.88590000000000002</v>
      </c>
      <c r="K1510" s="20">
        <v>0</v>
      </c>
      <c r="L1510" s="20" t="s">
        <v>29</v>
      </c>
      <c r="M1510" s="20" t="s">
        <v>28</v>
      </c>
      <c r="N1510" s="20">
        <v>1</v>
      </c>
      <c r="O1510" s="20" t="s">
        <v>28</v>
      </c>
      <c r="P1510" s="20">
        <v>0.40649999999999997</v>
      </c>
    </row>
    <row r="1511" spans="1:16" x14ac:dyDescent="0.2">
      <c r="A1511" t="s">
        <v>162</v>
      </c>
      <c r="B1511">
        <v>5</v>
      </c>
      <c r="C1511" s="20" t="s">
        <v>34</v>
      </c>
      <c r="D1511" s="20" t="s">
        <v>28</v>
      </c>
      <c r="E1511" s="20" t="s">
        <v>31</v>
      </c>
      <c r="F1511" s="20" t="s">
        <v>35</v>
      </c>
      <c r="G1511" s="20" t="s">
        <v>42</v>
      </c>
      <c r="H1511" s="20" t="s">
        <v>28</v>
      </c>
      <c r="I1511" s="20" t="s">
        <v>28</v>
      </c>
      <c r="J1511" s="20">
        <v>0.55349999999999999</v>
      </c>
      <c r="K1511" s="20">
        <v>1</v>
      </c>
      <c r="L1511" s="20" t="s">
        <v>50</v>
      </c>
      <c r="M1511" s="20" t="s">
        <v>28</v>
      </c>
      <c r="N1511" s="20">
        <v>1</v>
      </c>
      <c r="O1511" s="20" t="s">
        <v>28</v>
      </c>
      <c r="P1511" s="20">
        <v>0.42020000000000002</v>
      </c>
    </row>
    <row r="1512" spans="1:16" x14ac:dyDescent="0.2">
      <c r="A1512" t="s">
        <v>162</v>
      </c>
      <c r="B1512">
        <v>6</v>
      </c>
      <c r="C1512" s="20" t="s">
        <v>33</v>
      </c>
      <c r="D1512" s="20" t="s">
        <v>35</v>
      </c>
      <c r="E1512" s="20" t="s">
        <v>30</v>
      </c>
      <c r="F1512" s="20" t="s">
        <v>28</v>
      </c>
      <c r="G1512" s="20" t="s">
        <v>29</v>
      </c>
      <c r="H1512" s="20" t="s">
        <v>35</v>
      </c>
      <c r="I1512" s="20" t="s">
        <v>35</v>
      </c>
      <c r="J1512" s="20">
        <v>0.9788</v>
      </c>
      <c r="K1512" s="20">
        <v>1</v>
      </c>
      <c r="L1512" s="20" t="s">
        <v>50</v>
      </c>
      <c r="M1512" s="20" t="s">
        <v>28</v>
      </c>
      <c r="N1512" s="20">
        <v>1</v>
      </c>
      <c r="O1512" s="20" t="s">
        <v>28</v>
      </c>
      <c r="P1512" s="20">
        <v>0.38069999999999998</v>
      </c>
    </row>
    <row r="1513" spans="1:16" x14ac:dyDescent="0.2">
      <c r="A1513" t="s">
        <v>162</v>
      </c>
      <c r="B1513">
        <v>7</v>
      </c>
      <c r="C1513" s="20" t="s">
        <v>34</v>
      </c>
      <c r="D1513" s="20" t="s">
        <v>35</v>
      </c>
      <c r="E1513" s="20" t="s">
        <v>30</v>
      </c>
      <c r="F1513" s="20" t="s">
        <v>28</v>
      </c>
      <c r="G1513" s="20" t="s">
        <v>43</v>
      </c>
      <c r="H1513" s="20" t="s">
        <v>28</v>
      </c>
      <c r="I1513" s="20" t="s">
        <v>28</v>
      </c>
      <c r="J1513" s="20">
        <v>0.60109999999999997</v>
      </c>
      <c r="K1513" s="20">
        <v>1</v>
      </c>
      <c r="L1513" s="20" t="s">
        <v>32</v>
      </c>
      <c r="M1513" s="20" t="s">
        <v>28</v>
      </c>
      <c r="N1513" s="20">
        <v>0</v>
      </c>
      <c r="O1513" s="20" t="s">
        <v>35</v>
      </c>
      <c r="P1513" s="20">
        <v>0.81940000000000002</v>
      </c>
    </row>
    <row r="1514" spans="1:16" x14ac:dyDescent="0.2">
      <c r="A1514" t="s">
        <v>162</v>
      </c>
      <c r="B1514">
        <v>8</v>
      </c>
      <c r="C1514" s="20" t="s">
        <v>36</v>
      </c>
      <c r="D1514" s="20" t="s">
        <v>28</v>
      </c>
      <c r="E1514" s="20" t="s">
        <v>37</v>
      </c>
      <c r="F1514" s="20" t="s">
        <v>28</v>
      </c>
      <c r="G1514" s="20" t="s">
        <v>29</v>
      </c>
      <c r="H1514" s="20" t="s">
        <v>35</v>
      </c>
      <c r="I1514" s="20" t="s">
        <v>35</v>
      </c>
      <c r="J1514" s="20">
        <v>0.90559999999999996</v>
      </c>
      <c r="K1514" s="20">
        <v>1</v>
      </c>
      <c r="L1514" s="20" t="s">
        <v>50</v>
      </c>
      <c r="M1514" s="20" t="s">
        <v>35</v>
      </c>
      <c r="N1514" s="20">
        <v>0</v>
      </c>
      <c r="O1514" s="20" t="s">
        <v>28</v>
      </c>
      <c r="P1514" s="20">
        <v>0.75360000000000005</v>
      </c>
    </row>
    <row r="1515" spans="1:16" x14ac:dyDescent="0.2">
      <c r="A1515" t="s">
        <v>162</v>
      </c>
      <c r="B1515">
        <v>9</v>
      </c>
      <c r="C1515" s="20" t="s">
        <v>36</v>
      </c>
      <c r="D1515" s="20" t="s">
        <v>28</v>
      </c>
      <c r="E1515" s="20" t="s">
        <v>38</v>
      </c>
      <c r="F1515" s="20" t="s">
        <v>28</v>
      </c>
      <c r="G1515" s="20" t="s">
        <v>36</v>
      </c>
      <c r="H1515" s="20" t="s">
        <v>28</v>
      </c>
      <c r="I1515" s="20" t="s">
        <v>28</v>
      </c>
      <c r="J1515" s="20">
        <v>0.81989999999999996</v>
      </c>
      <c r="K1515" s="20">
        <v>1</v>
      </c>
      <c r="L1515" s="20" t="s">
        <v>48</v>
      </c>
      <c r="M1515" s="20" t="s">
        <v>28</v>
      </c>
      <c r="N1515" s="20">
        <v>1</v>
      </c>
      <c r="O1515" s="20" t="s">
        <v>28</v>
      </c>
      <c r="P1515" s="20">
        <v>0.45860000000000001</v>
      </c>
    </row>
    <row r="1516" spans="1:16" x14ac:dyDescent="0.2">
      <c r="A1516" t="s">
        <v>162</v>
      </c>
      <c r="B1516">
        <v>10</v>
      </c>
      <c r="C1516" s="20" t="s">
        <v>39</v>
      </c>
      <c r="D1516" s="20" t="s">
        <v>28</v>
      </c>
      <c r="E1516" s="20" t="s">
        <v>34</v>
      </c>
      <c r="F1516" s="20" t="s">
        <v>28</v>
      </c>
      <c r="G1516" s="20" t="s">
        <v>29</v>
      </c>
      <c r="H1516" s="20" t="s">
        <v>35</v>
      </c>
      <c r="I1516" s="20" t="s">
        <v>35</v>
      </c>
      <c r="J1516" s="20">
        <v>0.95399999999999996</v>
      </c>
      <c r="K1516" s="20">
        <v>1</v>
      </c>
      <c r="L1516" s="20" t="s">
        <v>32</v>
      </c>
      <c r="M1516" s="20" t="s">
        <v>35</v>
      </c>
      <c r="N1516" s="20">
        <v>1</v>
      </c>
      <c r="O1516" s="20" t="s">
        <v>35</v>
      </c>
      <c r="P1516" s="20">
        <v>0.63200000000000001</v>
      </c>
    </row>
    <row r="1517" spans="1:16" ht="16" x14ac:dyDescent="0.2">
      <c r="A1517" t="s">
        <v>162</v>
      </c>
      <c r="B1517">
        <v>11</v>
      </c>
      <c r="C1517" s="21"/>
      <c r="D1517" s="21"/>
      <c r="E1517" s="21"/>
      <c r="F1517" s="21"/>
      <c r="G1517" s="20" t="s">
        <v>44</v>
      </c>
      <c r="H1517" s="20" t="s">
        <v>28</v>
      </c>
      <c r="I1517" s="20" t="s">
        <v>28</v>
      </c>
      <c r="J1517" s="20">
        <v>0.68189999999999995</v>
      </c>
      <c r="K1517" s="20">
        <v>1</v>
      </c>
      <c r="L1517" s="20" t="s">
        <v>47</v>
      </c>
      <c r="M1517" s="20" t="s">
        <v>28</v>
      </c>
      <c r="N1517" s="20">
        <v>1</v>
      </c>
      <c r="O1517" s="20" t="s">
        <v>28</v>
      </c>
      <c r="P1517" s="20">
        <v>0.57279999999999998</v>
      </c>
    </row>
    <row r="1518" spans="1:16" x14ac:dyDescent="0.2">
      <c r="A1518" t="s">
        <v>162</v>
      </c>
      <c r="B1518">
        <v>12</v>
      </c>
      <c r="G1518" s="20" t="s">
        <v>44</v>
      </c>
      <c r="H1518" s="20" t="s">
        <v>28</v>
      </c>
      <c r="I1518" s="20" t="s">
        <v>28</v>
      </c>
      <c r="J1518" s="20">
        <v>0.79149999999999998</v>
      </c>
      <c r="K1518" s="20">
        <v>1</v>
      </c>
      <c r="L1518" s="20" t="s">
        <v>39</v>
      </c>
      <c r="M1518" s="20" t="s">
        <v>28</v>
      </c>
      <c r="N1518" s="20">
        <v>1</v>
      </c>
      <c r="O1518" s="20" t="s">
        <v>28</v>
      </c>
      <c r="P1518" s="20">
        <v>0.3715</v>
      </c>
    </row>
    <row r="1519" spans="1:16" x14ac:dyDescent="0.2">
      <c r="A1519" t="s">
        <v>162</v>
      </c>
      <c r="B1519">
        <v>13</v>
      </c>
      <c r="G1519" s="20" t="s">
        <v>40</v>
      </c>
      <c r="H1519" s="20" t="s">
        <v>28</v>
      </c>
      <c r="I1519" s="20" t="s">
        <v>28</v>
      </c>
      <c r="J1519" s="20">
        <v>0.9647</v>
      </c>
      <c r="K1519" s="20">
        <v>1</v>
      </c>
      <c r="L1519" s="20" t="s">
        <v>30</v>
      </c>
      <c r="M1519" s="20" t="s">
        <v>28</v>
      </c>
      <c r="N1519" s="20">
        <v>0</v>
      </c>
      <c r="O1519" s="20" t="s">
        <v>35</v>
      </c>
      <c r="P1519" s="20">
        <v>0.46089999999999998</v>
      </c>
    </row>
    <row r="1520" spans="1:16" x14ac:dyDescent="0.2">
      <c r="A1520" t="s">
        <v>162</v>
      </c>
      <c r="B1520">
        <v>14</v>
      </c>
      <c r="G1520" s="20" t="s">
        <v>45</v>
      </c>
      <c r="H1520" s="20" t="s">
        <v>28</v>
      </c>
      <c r="I1520" s="20" t="s">
        <v>28</v>
      </c>
      <c r="J1520" s="20">
        <v>0.59740000000000004</v>
      </c>
      <c r="K1520" s="20">
        <v>1</v>
      </c>
      <c r="L1520" s="20" t="s">
        <v>47</v>
      </c>
      <c r="M1520" s="20" t="s">
        <v>35</v>
      </c>
      <c r="N1520" s="20">
        <v>0</v>
      </c>
      <c r="O1520" s="20" t="s">
        <v>28</v>
      </c>
      <c r="P1520" s="20">
        <v>0.47239999999999999</v>
      </c>
    </row>
    <row r="1521" spans="1:16" x14ac:dyDescent="0.2">
      <c r="A1521" t="s">
        <v>162</v>
      </c>
      <c r="B1521">
        <v>15</v>
      </c>
      <c r="G1521" s="20" t="s">
        <v>40</v>
      </c>
      <c r="H1521" s="20" t="s">
        <v>35</v>
      </c>
      <c r="I1521" s="20" t="s">
        <v>35</v>
      </c>
      <c r="J1521" s="20">
        <v>0.90880000000000005</v>
      </c>
      <c r="K1521" s="20">
        <v>1</v>
      </c>
      <c r="L1521" s="20" t="s">
        <v>50</v>
      </c>
      <c r="M1521" s="20" t="s">
        <v>28</v>
      </c>
      <c r="N1521" s="20">
        <v>1</v>
      </c>
      <c r="O1521" s="20" t="s">
        <v>28</v>
      </c>
      <c r="P1521" s="20">
        <v>0.45340000000000003</v>
      </c>
    </row>
    <row r="1522" spans="1:16" x14ac:dyDescent="0.2">
      <c r="A1522" t="s">
        <v>162</v>
      </c>
      <c r="B1522">
        <v>16</v>
      </c>
      <c r="G1522" s="20" t="s">
        <v>45</v>
      </c>
      <c r="H1522" s="20" t="s">
        <v>35</v>
      </c>
      <c r="I1522" s="20" t="s">
        <v>28</v>
      </c>
      <c r="J1522" s="20">
        <v>0.502</v>
      </c>
      <c r="K1522" s="20">
        <v>0</v>
      </c>
      <c r="L1522" s="20" t="s">
        <v>40</v>
      </c>
      <c r="M1522" s="20" t="s">
        <v>28</v>
      </c>
      <c r="N1522" s="20">
        <v>1</v>
      </c>
      <c r="O1522" s="20" t="s">
        <v>28</v>
      </c>
      <c r="P1522" s="20">
        <v>0.45689999999999997</v>
      </c>
    </row>
    <row r="1523" spans="1:16" x14ac:dyDescent="0.2">
      <c r="A1523" t="s">
        <v>162</v>
      </c>
      <c r="B1523">
        <v>17</v>
      </c>
      <c r="G1523" s="20" t="s">
        <v>41</v>
      </c>
      <c r="H1523" s="20" t="s">
        <v>28</v>
      </c>
      <c r="I1523" s="20" t="s">
        <v>28</v>
      </c>
      <c r="J1523" s="20">
        <v>0.83420000000000005</v>
      </c>
      <c r="K1523" s="20">
        <v>1</v>
      </c>
      <c r="L1523" s="20" t="s">
        <v>47</v>
      </c>
      <c r="M1523" s="20" t="s">
        <v>35</v>
      </c>
      <c r="N1523" s="20">
        <v>1</v>
      </c>
      <c r="O1523" s="20" t="s">
        <v>35</v>
      </c>
      <c r="P1523" s="20">
        <v>0.79900000000000004</v>
      </c>
    </row>
    <row r="1524" spans="1:16" x14ac:dyDescent="0.2">
      <c r="A1524" t="s">
        <v>162</v>
      </c>
      <c r="B1524">
        <v>18</v>
      </c>
      <c r="G1524" s="20" t="s">
        <v>45</v>
      </c>
      <c r="H1524" s="20" t="s">
        <v>35</v>
      </c>
      <c r="I1524" s="20" t="s">
        <v>28</v>
      </c>
      <c r="J1524" s="20">
        <v>0.73540000000000005</v>
      </c>
      <c r="K1524" s="20">
        <v>0</v>
      </c>
      <c r="L1524" s="20" t="s">
        <v>50</v>
      </c>
      <c r="M1524" s="20" t="s">
        <v>35</v>
      </c>
      <c r="N1524" s="20">
        <v>0</v>
      </c>
      <c r="O1524" s="20" t="s">
        <v>28</v>
      </c>
      <c r="P1524" s="20">
        <v>0.57240000000000002</v>
      </c>
    </row>
    <row r="1525" spans="1:16" x14ac:dyDescent="0.2">
      <c r="A1525" t="s">
        <v>162</v>
      </c>
      <c r="B1525">
        <v>19</v>
      </c>
      <c r="G1525" s="20" t="s">
        <v>27</v>
      </c>
      <c r="H1525" s="20" t="s">
        <v>28</v>
      </c>
      <c r="I1525" s="20" t="s">
        <v>28</v>
      </c>
      <c r="J1525" s="20">
        <v>0.44929999999999998</v>
      </c>
      <c r="K1525" s="20">
        <v>1</v>
      </c>
      <c r="L1525" s="20" t="s">
        <v>30</v>
      </c>
      <c r="M1525" s="20" t="s">
        <v>28</v>
      </c>
      <c r="N1525" s="20">
        <v>1</v>
      </c>
      <c r="O1525" s="20" t="s">
        <v>28</v>
      </c>
      <c r="P1525" s="20">
        <v>0.69389999999999996</v>
      </c>
    </row>
    <row r="1526" spans="1:16" x14ac:dyDescent="0.2">
      <c r="A1526" t="s">
        <v>162</v>
      </c>
      <c r="B1526">
        <v>20</v>
      </c>
      <c r="G1526" s="20" t="s">
        <v>27</v>
      </c>
      <c r="H1526" s="20" t="s">
        <v>28</v>
      </c>
      <c r="I1526" s="20" t="s">
        <v>28</v>
      </c>
      <c r="J1526" s="20">
        <v>0.71889999999999998</v>
      </c>
      <c r="K1526" s="20">
        <v>1</v>
      </c>
      <c r="L1526" s="20" t="s">
        <v>33</v>
      </c>
      <c r="M1526" s="20" t="s">
        <v>28</v>
      </c>
      <c r="N1526" s="20">
        <v>1</v>
      </c>
      <c r="O1526" s="20" t="s">
        <v>28</v>
      </c>
      <c r="P1526" s="20">
        <v>0.43990000000000001</v>
      </c>
    </row>
    <row r="1527" spans="1:16" x14ac:dyDescent="0.2">
      <c r="A1527" t="s">
        <v>162</v>
      </c>
      <c r="B1527">
        <v>21</v>
      </c>
      <c r="G1527" s="20" t="s">
        <v>27</v>
      </c>
      <c r="H1527" s="20" t="s">
        <v>35</v>
      </c>
      <c r="I1527" s="20" t="s">
        <v>35</v>
      </c>
      <c r="J1527" s="20">
        <v>0.63349999999999995</v>
      </c>
      <c r="K1527" s="20">
        <v>1</v>
      </c>
      <c r="L1527" s="20" t="s">
        <v>38</v>
      </c>
      <c r="M1527" s="20" t="s">
        <v>28</v>
      </c>
      <c r="N1527" s="20">
        <v>1</v>
      </c>
      <c r="O1527" s="20" t="s">
        <v>28</v>
      </c>
      <c r="P1527" s="20">
        <v>0.40689999999999998</v>
      </c>
    </row>
    <row r="1528" spans="1:16" x14ac:dyDescent="0.2">
      <c r="A1528" t="s">
        <v>162</v>
      </c>
      <c r="B1528">
        <v>22</v>
      </c>
      <c r="G1528" s="20" t="s">
        <v>36</v>
      </c>
      <c r="H1528" s="20" t="s">
        <v>28</v>
      </c>
      <c r="I1528" s="20" t="s">
        <v>28</v>
      </c>
      <c r="J1528" s="20">
        <v>0.68400000000000005</v>
      </c>
      <c r="K1528" s="20">
        <v>1</v>
      </c>
      <c r="L1528" s="20" t="s">
        <v>30</v>
      </c>
      <c r="M1528" s="20" t="s">
        <v>35</v>
      </c>
      <c r="N1528" s="20">
        <v>0</v>
      </c>
      <c r="O1528" s="20" t="s">
        <v>28</v>
      </c>
      <c r="P1528" s="20">
        <v>0.50800000000000001</v>
      </c>
    </row>
    <row r="1529" spans="1:16" x14ac:dyDescent="0.2">
      <c r="A1529" t="s">
        <v>162</v>
      </c>
      <c r="B1529">
        <v>23</v>
      </c>
      <c r="G1529" s="20" t="s">
        <v>46</v>
      </c>
      <c r="H1529" s="20" t="s">
        <v>28</v>
      </c>
      <c r="I1529" s="20" t="s">
        <v>28</v>
      </c>
      <c r="J1529" s="20">
        <v>0.43180000000000002</v>
      </c>
      <c r="K1529" s="20">
        <v>1</v>
      </c>
      <c r="L1529" s="20" t="s">
        <v>43</v>
      </c>
      <c r="M1529" s="20" t="s">
        <v>28</v>
      </c>
      <c r="N1529" s="20">
        <v>1</v>
      </c>
      <c r="O1529" s="20" t="s">
        <v>28</v>
      </c>
      <c r="P1529" s="20">
        <v>0.86429999999999996</v>
      </c>
    </row>
    <row r="1530" spans="1:16" x14ac:dyDescent="0.2">
      <c r="A1530" t="s">
        <v>162</v>
      </c>
      <c r="B1530">
        <v>24</v>
      </c>
      <c r="G1530" s="20" t="s">
        <v>38</v>
      </c>
      <c r="H1530" s="20" t="s">
        <v>28</v>
      </c>
      <c r="I1530" s="20" t="s">
        <v>28</v>
      </c>
      <c r="J1530" s="20">
        <v>0.66090000000000004</v>
      </c>
      <c r="K1530" s="20">
        <v>1</v>
      </c>
      <c r="L1530" s="20" t="s">
        <v>34</v>
      </c>
      <c r="M1530" s="20" t="s">
        <v>28</v>
      </c>
      <c r="N1530" s="20">
        <v>1</v>
      </c>
      <c r="O1530" s="20" t="s">
        <v>28</v>
      </c>
      <c r="P1530" s="20">
        <v>0.47670000000000001</v>
      </c>
    </row>
    <row r="1531" spans="1:16" x14ac:dyDescent="0.2">
      <c r="A1531" t="s">
        <v>162</v>
      </c>
      <c r="B1531">
        <v>25</v>
      </c>
      <c r="G1531" s="20" t="s">
        <v>46</v>
      </c>
      <c r="H1531" s="20" t="s">
        <v>35</v>
      </c>
      <c r="I1531" s="20" t="s">
        <v>35</v>
      </c>
      <c r="J1531" s="20">
        <v>0.85099999999999998</v>
      </c>
      <c r="K1531" s="20">
        <v>1</v>
      </c>
      <c r="L1531" s="20" t="s">
        <v>30</v>
      </c>
      <c r="M1531" s="20" t="s">
        <v>35</v>
      </c>
      <c r="N1531" s="20">
        <v>1</v>
      </c>
      <c r="O1531" s="20" t="s">
        <v>35</v>
      </c>
      <c r="P1531" s="20">
        <v>0.63300000000000001</v>
      </c>
    </row>
    <row r="1532" spans="1:16" x14ac:dyDescent="0.2">
      <c r="A1532" t="s">
        <v>162</v>
      </c>
      <c r="B1532">
        <v>26</v>
      </c>
      <c r="G1532" s="20" t="s">
        <v>47</v>
      </c>
      <c r="H1532" s="20" t="s">
        <v>28</v>
      </c>
      <c r="I1532" s="20" t="s">
        <v>28</v>
      </c>
      <c r="J1532" s="20">
        <v>0.49440000000000001</v>
      </c>
      <c r="K1532" s="20">
        <v>1</v>
      </c>
      <c r="L1532" s="20" t="s">
        <v>49</v>
      </c>
      <c r="M1532" s="20" t="s">
        <v>28</v>
      </c>
      <c r="N1532" s="20">
        <v>1</v>
      </c>
      <c r="O1532" s="20" t="s">
        <v>28</v>
      </c>
      <c r="P1532" s="20">
        <v>0.44550000000000001</v>
      </c>
    </row>
    <row r="1533" spans="1:16" x14ac:dyDescent="0.2">
      <c r="A1533" t="s">
        <v>162</v>
      </c>
      <c r="B1533">
        <v>27</v>
      </c>
      <c r="G1533" s="20" t="s">
        <v>27</v>
      </c>
      <c r="H1533" s="20" t="s">
        <v>28</v>
      </c>
      <c r="I1533" s="20" t="s">
        <v>28</v>
      </c>
      <c r="J1533" s="20">
        <v>1.2591000000000001</v>
      </c>
      <c r="K1533" s="20">
        <v>1</v>
      </c>
      <c r="L1533" s="20" t="s">
        <v>34</v>
      </c>
      <c r="M1533" s="20" t="s">
        <v>35</v>
      </c>
      <c r="N1533" s="20">
        <v>0</v>
      </c>
      <c r="O1533" s="20" t="s">
        <v>28</v>
      </c>
      <c r="P1533" s="20">
        <v>0.37980000000000003</v>
      </c>
    </row>
    <row r="1534" spans="1:16" x14ac:dyDescent="0.2">
      <c r="A1534" t="s">
        <v>162</v>
      </c>
      <c r="B1534">
        <v>28</v>
      </c>
      <c r="G1534" s="20" t="s">
        <v>47</v>
      </c>
      <c r="H1534" s="20" t="s">
        <v>35</v>
      </c>
      <c r="I1534" s="20" t="s">
        <v>28</v>
      </c>
      <c r="J1534" s="20">
        <v>0.9516</v>
      </c>
      <c r="K1534" s="20">
        <v>0</v>
      </c>
      <c r="L1534" s="20" t="s">
        <v>30</v>
      </c>
      <c r="M1534" s="20" t="s">
        <v>35</v>
      </c>
      <c r="N1534" s="20">
        <v>0</v>
      </c>
      <c r="O1534" s="20" t="s">
        <v>28</v>
      </c>
      <c r="P1534" s="20">
        <v>0.39439999999999997</v>
      </c>
    </row>
    <row r="1535" spans="1:16" x14ac:dyDescent="0.2">
      <c r="A1535" t="s">
        <v>162</v>
      </c>
      <c r="B1535">
        <v>29</v>
      </c>
      <c r="G1535" s="20" t="s">
        <v>36</v>
      </c>
      <c r="H1535" s="20" t="s">
        <v>28</v>
      </c>
      <c r="I1535" s="20" t="s">
        <v>28</v>
      </c>
      <c r="J1535" s="20">
        <v>0.69640000000000002</v>
      </c>
      <c r="K1535" s="20">
        <v>1</v>
      </c>
      <c r="L1535" s="20" t="s">
        <v>49</v>
      </c>
      <c r="M1535" s="20" t="s">
        <v>35</v>
      </c>
      <c r="N1535" s="20">
        <v>0</v>
      </c>
      <c r="O1535" s="20" t="s">
        <v>28</v>
      </c>
      <c r="P1535" s="20">
        <v>0.46739999999999998</v>
      </c>
    </row>
    <row r="1536" spans="1:16" x14ac:dyDescent="0.2">
      <c r="A1536" t="s">
        <v>162</v>
      </c>
      <c r="B1536">
        <v>30</v>
      </c>
      <c r="G1536" s="20" t="s">
        <v>47</v>
      </c>
      <c r="H1536" s="20" t="s">
        <v>35</v>
      </c>
      <c r="I1536" s="20" t="s">
        <v>35</v>
      </c>
      <c r="J1536" s="20">
        <v>0.73250000000000004</v>
      </c>
      <c r="K1536" s="20">
        <v>1</v>
      </c>
      <c r="L1536" s="20" t="s">
        <v>38</v>
      </c>
      <c r="M1536" s="20" t="s">
        <v>28</v>
      </c>
      <c r="N1536" s="20">
        <v>1</v>
      </c>
      <c r="O1536" s="20" t="s">
        <v>28</v>
      </c>
      <c r="P1536" s="20">
        <v>0.39069999999999999</v>
      </c>
    </row>
    <row r="1537" spans="1:16" x14ac:dyDescent="0.2">
      <c r="A1537" t="s">
        <v>162</v>
      </c>
      <c r="B1537">
        <v>31</v>
      </c>
      <c r="G1537" s="20" t="s">
        <v>44</v>
      </c>
      <c r="H1537" s="20" t="s">
        <v>28</v>
      </c>
      <c r="I1537" s="20" t="s">
        <v>28</v>
      </c>
      <c r="J1537" s="20">
        <v>0.76439999999999997</v>
      </c>
      <c r="K1537" s="20">
        <v>1</v>
      </c>
      <c r="L1537" s="20" t="s">
        <v>48</v>
      </c>
      <c r="M1537" s="20" t="s">
        <v>28</v>
      </c>
      <c r="N1537" s="20">
        <v>1</v>
      </c>
      <c r="O1537" s="20" t="s">
        <v>28</v>
      </c>
      <c r="P1537" s="20">
        <v>0.4229</v>
      </c>
    </row>
    <row r="1538" spans="1:16" x14ac:dyDescent="0.2">
      <c r="A1538" t="s">
        <v>162</v>
      </c>
      <c r="B1538">
        <v>32</v>
      </c>
      <c r="G1538" s="20" t="s">
        <v>42</v>
      </c>
      <c r="H1538" s="20" t="s">
        <v>28</v>
      </c>
      <c r="I1538" s="20" t="s">
        <v>28</v>
      </c>
      <c r="J1538" s="20">
        <v>0.47749999999999998</v>
      </c>
      <c r="K1538" s="20">
        <v>1</v>
      </c>
      <c r="L1538" s="20" t="s">
        <v>42</v>
      </c>
      <c r="M1538" s="20" t="s">
        <v>28</v>
      </c>
      <c r="N1538" s="20">
        <v>1</v>
      </c>
      <c r="O1538" s="20" t="s">
        <v>28</v>
      </c>
      <c r="P1538" s="20">
        <v>0.51559999999999995</v>
      </c>
    </row>
    <row r="1539" spans="1:16" x14ac:dyDescent="0.2">
      <c r="A1539" t="s">
        <v>162</v>
      </c>
      <c r="B1539">
        <v>33</v>
      </c>
      <c r="G1539" s="20" t="s">
        <v>44</v>
      </c>
      <c r="H1539" s="20" t="s">
        <v>35</v>
      </c>
      <c r="I1539" s="20" t="s">
        <v>28</v>
      </c>
      <c r="J1539" s="20">
        <v>0.68930000000000002</v>
      </c>
      <c r="K1539" s="20">
        <v>0</v>
      </c>
      <c r="L1539" s="20" t="s">
        <v>29</v>
      </c>
      <c r="M1539" s="20" t="s">
        <v>28</v>
      </c>
      <c r="N1539" s="20">
        <v>1</v>
      </c>
      <c r="O1539" s="20" t="s">
        <v>28</v>
      </c>
      <c r="P1539" s="20">
        <v>0.55100000000000005</v>
      </c>
    </row>
    <row r="1540" spans="1:16" x14ac:dyDescent="0.2">
      <c r="A1540" t="s">
        <v>162</v>
      </c>
      <c r="B1540">
        <v>34</v>
      </c>
      <c r="G1540" s="20" t="s">
        <v>32</v>
      </c>
      <c r="H1540" s="20" t="s">
        <v>28</v>
      </c>
      <c r="I1540" s="20" t="s">
        <v>28</v>
      </c>
      <c r="J1540" s="20">
        <v>0.501</v>
      </c>
      <c r="K1540" s="20">
        <v>1</v>
      </c>
      <c r="L1540" s="20" t="s">
        <v>47</v>
      </c>
      <c r="M1540" s="20" t="s">
        <v>28</v>
      </c>
      <c r="N1540" s="20">
        <v>1</v>
      </c>
      <c r="O1540" s="20" t="s">
        <v>28</v>
      </c>
      <c r="P1540" s="20">
        <v>0.54279999999999995</v>
      </c>
    </row>
    <row r="1541" spans="1:16" x14ac:dyDescent="0.2">
      <c r="A1541" t="s">
        <v>162</v>
      </c>
      <c r="B1541">
        <v>35</v>
      </c>
      <c r="G1541" s="20" t="s">
        <v>37</v>
      </c>
      <c r="H1541" s="20" t="s">
        <v>28</v>
      </c>
      <c r="I1541" s="20" t="s">
        <v>28</v>
      </c>
      <c r="J1541" s="20">
        <v>0.4783</v>
      </c>
      <c r="K1541" s="20">
        <v>1</v>
      </c>
      <c r="L1541" s="20" t="s">
        <v>42</v>
      </c>
      <c r="M1541" s="20" t="s">
        <v>35</v>
      </c>
      <c r="N1541" s="20">
        <v>1</v>
      </c>
      <c r="O1541" s="20" t="s">
        <v>35</v>
      </c>
      <c r="P1541" s="20">
        <v>0.76129999999999998</v>
      </c>
    </row>
    <row r="1542" spans="1:16" x14ac:dyDescent="0.2">
      <c r="A1542" t="s">
        <v>162</v>
      </c>
      <c r="B1542">
        <v>36</v>
      </c>
      <c r="G1542" s="20" t="s">
        <v>32</v>
      </c>
      <c r="H1542" s="20" t="s">
        <v>35</v>
      </c>
      <c r="I1542" s="20" t="s">
        <v>28</v>
      </c>
      <c r="J1542" s="20">
        <v>0.83589999999999998</v>
      </c>
      <c r="K1542" s="20">
        <v>0</v>
      </c>
      <c r="L1542" s="20" t="s">
        <v>29</v>
      </c>
      <c r="M1542" s="20" t="s">
        <v>35</v>
      </c>
      <c r="N1542" s="20">
        <v>1</v>
      </c>
      <c r="O1542" s="20" t="s">
        <v>35</v>
      </c>
      <c r="P1542" s="20">
        <v>0.72850000000000004</v>
      </c>
    </row>
    <row r="1543" spans="1:16" x14ac:dyDescent="0.2">
      <c r="A1543" t="s">
        <v>162</v>
      </c>
      <c r="B1543">
        <v>37</v>
      </c>
      <c r="G1543" s="20" t="s">
        <v>37</v>
      </c>
      <c r="H1543" s="20" t="s">
        <v>35</v>
      </c>
      <c r="I1543" s="20" t="s">
        <v>28</v>
      </c>
      <c r="J1543" s="20">
        <v>0.6321</v>
      </c>
      <c r="K1543" s="20">
        <v>0</v>
      </c>
      <c r="L1543" s="20" t="s">
        <v>47</v>
      </c>
      <c r="M1543" s="20" t="s">
        <v>35</v>
      </c>
      <c r="N1543" s="20">
        <v>1</v>
      </c>
      <c r="O1543" s="20" t="s">
        <v>35</v>
      </c>
      <c r="P1543" s="20">
        <v>0.71609999999999996</v>
      </c>
    </row>
    <row r="1544" spans="1:16" x14ac:dyDescent="0.2">
      <c r="A1544" t="s">
        <v>162</v>
      </c>
      <c r="B1544">
        <v>38</v>
      </c>
      <c r="G1544" s="20" t="s">
        <v>37</v>
      </c>
      <c r="H1544" s="20" t="s">
        <v>28</v>
      </c>
      <c r="I1544" s="20" t="s">
        <v>35</v>
      </c>
      <c r="J1544" s="20">
        <v>1.0399</v>
      </c>
      <c r="K1544" s="20">
        <v>0</v>
      </c>
      <c r="L1544" s="20" t="s">
        <v>42</v>
      </c>
      <c r="M1544" s="20" t="s">
        <v>35</v>
      </c>
      <c r="N1544" s="20">
        <v>0</v>
      </c>
      <c r="O1544" s="20" t="s">
        <v>28</v>
      </c>
      <c r="P1544" s="20">
        <v>0.61280000000000001</v>
      </c>
    </row>
    <row r="1545" spans="1:16" x14ac:dyDescent="0.2">
      <c r="A1545" t="s">
        <v>162</v>
      </c>
      <c r="B1545">
        <v>39</v>
      </c>
      <c r="G1545" s="20" t="s">
        <v>34</v>
      </c>
      <c r="H1545" s="20" t="s">
        <v>28</v>
      </c>
      <c r="I1545" s="20" t="s">
        <v>28</v>
      </c>
      <c r="J1545" s="20">
        <v>0.49180000000000001</v>
      </c>
      <c r="K1545" s="20">
        <v>1</v>
      </c>
      <c r="L1545" s="20" t="s">
        <v>41</v>
      </c>
      <c r="M1545" s="20" t="s">
        <v>28</v>
      </c>
      <c r="N1545" s="20">
        <v>1</v>
      </c>
      <c r="O1545" s="20" t="s">
        <v>28</v>
      </c>
      <c r="P1545" s="20">
        <v>0.44479999999999997</v>
      </c>
    </row>
    <row r="1546" spans="1:16" x14ac:dyDescent="0.2">
      <c r="A1546" t="s">
        <v>162</v>
      </c>
      <c r="B1546">
        <v>40</v>
      </c>
      <c r="G1546" s="20" t="s">
        <v>48</v>
      </c>
      <c r="H1546" s="20" t="s">
        <v>28</v>
      </c>
      <c r="I1546" s="20" t="s">
        <v>28</v>
      </c>
      <c r="J1546" s="20">
        <v>0.40739999999999998</v>
      </c>
      <c r="K1546" s="20">
        <v>1</v>
      </c>
      <c r="L1546" s="20" t="s">
        <v>37</v>
      </c>
      <c r="M1546" s="20" t="s">
        <v>28</v>
      </c>
      <c r="N1546" s="20">
        <v>1</v>
      </c>
      <c r="O1546" s="20" t="s">
        <v>28</v>
      </c>
      <c r="P1546" s="20">
        <v>0.37</v>
      </c>
    </row>
    <row r="1547" spans="1:16" x14ac:dyDescent="0.2">
      <c r="A1547" t="s">
        <v>162</v>
      </c>
      <c r="B1547">
        <v>41</v>
      </c>
      <c r="G1547" s="20" t="s">
        <v>36</v>
      </c>
      <c r="H1547" s="20" t="s">
        <v>28</v>
      </c>
      <c r="I1547" s="20" t="s">
        <v>28</v>
      </c>
      <c r="J1547" s="20">
        <v>0.438</v>
      </c>
      <c r="K1547" s="20">
        <v>1</v>
      </c>
      <c r="L1547" s="20" t="s">
        <v>40</v>
      </c>
      <c r="M1547" s="20" t="s">
        <v>28</v>
      </c>
      <c r="N1547" s="20">
        <v>1</v>
      </c>
      <c r="O1547" s="20" t="s">
        <v>28</v>
      </c>
      <c r="P1547" s="20">
        <v>0.44240000000000002</v>
      </c>
    </row>
    <row r="1548" spans="1:16" x14ac:dyDescent="0.2">
      <c r="A1548" t="s">
        <v>162</v>
      </c>
      <c r="B1548">
        <v>42</v>
      </c>
      <c r="G1548" s="20" t="s">
        <v>31</v>
      </c>
      <c r="H1548" s="20" t="s">
        <v>28</v>
      </c>
      <c r="I1548" s="20" t="s">
        <v>28</v>
      </c>
      <c r="J1548" s="20">
        <v>0.4355</v>
      </c>
      <c r="K1548" s="20">
        <v>1</v>
      </c>
      <c r="L1548" s="20" t="s">
        <v>48</v>
      </c>
      <c r="M1548" s="20" t="s">
        <v>28</v>
      </c>
      <c r="N1548" s="20">
        <v>1</v>
      </c>
      <c r="O1548" s="20" t="s">
        <v>28</v>
      </c>
      <c r="P1548" s="20">
        <v>0.50239999999999996</v>
      </c>
    </row>
    <row r="1549" spans="1:16" x14ac:dyDescent="0.2">
      <c r="A1549" t="s">
        <v>162</v>
      </c>
      <c r="B1549">
        <v>43</v>
      </c>
      <c r="G1549" s="20" t="s">
        <v>36</v>
      </c>
      <c r="H1549" s="20" t="s">
        <v>35</v>
      </c>
      <c r="I1549" s="20" t="s">
        <v>28</v>
      </c>
      <c r="J1549" s="20">
        <v>0.40079999999999999</v>
      </c>
      <c r="K1549" s="20">
        <v>0</v>
      </c>
      <c r="L1549" s="20" t="s">
        <v>44</v>
      </c>
      <c r="M1549" s="20" t="s">
        <v>28</v>
      </c>
      <c r="N1549" s="20">
        <v>1</v>
      </c>
      <c r="O1549" s="20" t="s">
        <v>28</v>
      </c>
      <c r="P1549" s="20">
        <v>0.3624</v>
      </c>
    </row>
    <row r="1550" spans="1:16" x14ac:dyDescent="0.2">
      <c r="A1550" t="s">
        <v>162</v>
      </c>
      <c r="B1550">
        <v>44</v>
      </c>
      <c r="G1550" s="20" t="s">
        <v>49</v>
      </c>
      <c r="H1550" s="20" t="s">
        <v>28</v>
      </c>
      <c r="I1550" s="20" t="s">
        <v>28</v>
      </c>
      <c r="J1550" s="20">
        <v>0.27139999999999997</v>
      </c>
      <c r="K1550" s="20">
        <v>1</v>
      </c>
      <c r="L1550" s="20" t="s">
        <v>33</v>
      </c>
      <c r="M1550" s="20" t="s">
        <v>28</v>
      </c>
      <c r="N1550" s="20">
        <v>1</v>
      </c>
      <c r="O1550" s="20" t="s">
        <v>28</v>
      </c>
      <c r="P1550" s="20">
        <v>0.4098</v>
      </c>
    </row>
    <row r="1551" spans="1:16" x14ac:dyDescent="0.2">
      <c r="A1551" t="s">
        <v>162</v>
      </c>
      <c r="B1551">
        <v>45</v>
      </c>
      <c r="G1551" s="20" t="s">
        <v>29</v>
      </c>
      <c r="H1551" s="20" t="s">
        <v>28</v>
      </c>
      <c r="I1551" s="20" t="s">
        <v>28</v>
      </c>
      <c r="J1551" s="20">
        <v>0.27439999999999998</v>
      </c>
      <c r="K1551" s="20">
        <v>1</v>
      </c>
      <c r="L1551" s="20" t="s">
        <v>48</v>
      </c>
      <c r="M1551" s="20" t="s">
        <v>35</v>
      </c>
      <c r="N1551" s="20">
        <v>0</v>
      </c>
      <c r="O1551" s="20" t="s">
        <v>28</v>
      </c>
      <c r="P1551" s="20">
        <v>0.57010000000000005</v>
      </c>
    </row>
    <row r="1552" spans="1:16" x14ac:dyDescent="0.2">
      <c r="A1552" t="s">
        <v>162</v>
      </c>
      <c r="B1552">
        <v>46</v>
      </c>
      <c r="G1552" s="20" t="s">
        <v>42</v>
      </c>
      <c r="H1552" s="20" t="s">
        <v>28</v>
      </c>
      <c r="I1552" s="20" t="s">
        <v>28</v>
      </c>
      <c r="J1552" s="20">
        <v>0.3841</v>
      </c>
      <c r="K1552" s="20">
        <v>1</v>
      </c>
      <c r="L1552" s="20" t="s">
        <v>44</v>
      </c>
      <c r="M1552" s="20" t="s">
        <v>35</v>
      </c>
      <c r="N1552" s="20">
        <v>1</v>
      </c>
      <c r="O1552" s="20" t="s">
        <v>35</v>
      </c>
      <c r="P1552" s="20">
        <v>0.625</v>
      </c>
    </row>
    <row r="1553" spans="1:16" x14ac:dyDescent="0.2">
      <c r="A1553" t="s">
        <v>162</v>
      </c>
      <c r="B1553">
        <v>47</v>
      </c>
      <c r="G1553" s="20" t="s">
        <v>29</v>
      </c>
      <c r="H1553" s="20" t="s">
        <v>35</v>
      </c>
      <c r="I1553" s="20" t="s">
        <v>28</v>
      </c>
      <c r="J1553" s="20">
        <v>0.36620000000000003</v>
      </c>
      <c r="K1553" s="20">
        <v>0</v>
      </c>
      <c r="L1553" s="20" t="s">
        <v>39</v>
      </c>
      <c r="M1553" s="20" t="s">
        <v>28</v>
      </c>
      <c r="N1553" s="20">
        <v>1</v>
      </c>
      <c r="O1553" s="20" t="s">
        <v>28</v>
      </c>
      <c r="P1553" s="20">
        <v>0.4491</v>
      </c>
    </row>
    <row r="1554" spans="1:16" x14ac:dyDescent="0.2">
      <c r="A1554" t="s">
        <v>162</v>
      </c>
      <c r="B1554">
        <v>48</v>
      </c>
      <c r="G1554" s="20" t="s">
        <v>42</v>
      </c>
      <c r="H1554" s="20" t="s">
        <v>35</v>
      </c>
      <c r="I1554" s="20" t="s">
        <v>35</v>
      </c>
      <c r="J1554" s="20">
        <v>1.0875999999999999</v>
      </c>
      <c r="K1554" s="20">
        <v>1</v>
      </c>
      <c r="L1554" s="20" t="s">
        <v>41</v>
      </c>
      <c r="M1554" s="20" t="s">
        <v>28</v>
      </c>
      <c r="N1554" s="20">
        <v>1</v>
      </c>
      <c r="O1554" s="20" t="s">
        <v>28</v>
      </c>
      <c r="P1554" s="20">
        <v>0.44359999999999999</v>
      </c>
    </row>
    <row r="1555" spans="1:16" x14ac:dyDescent="0.2">
      <c r="A1555" t="s">
        <v>0</v>
      </c>
      <c r="B1555" t="s">
        <v>11</v>
      </c>
      <c r="C1555" t="s">
        <v>12</v>
      </c>
      <c r="D1555" t="s">
        <v>13</v>
      </c>
      <c r="E1555" t="s">
        <v>14</v>
      </c>
      <c r="F1555" t="s">
        <v>15</v>
      </c>
      <c r="G1555" t="s">
        <v>16</v>
      </c>
      <c r="H1555" t="s">
        <v>17</v>
      </c>
      <c r="I1555" t="s">
        <v>18</v>
      </c>
      <c r="J1555" t="s">
        <v>19</v>
      </c>
      <c r="K1555" t="s">
        <v>20</v>
      </c>
      <c r="L1555" t="s">
        <v>21</v>
      </c>
      <c r="M1555" t="s">
        <v>22</v>
      </c>
      <c r="N1555" t="s">
        <v>23</v>
      </c>
      <c r="O1555" t="s">
        <v>24</v>
      </c>
      <c r="P1555" t="s">
        <v>25</v>
      </c>
    </row>
    <row r="1556" spans="1:16" x14ac:dyDescent="0.2">
      <c r="A1556" t="s">
        <v>163</v>
      </c>
      <c r="B1556">
        <v>1</v>
      </c>
      <c r="C1556" s="20" t="s">
        <v>27</v>
      </c>
      <c r="D1556" s="20" t="s">
        <v>28</v>
      </c>
      <c r="E1556" s="20" t="s">
        <v>29</v>
      </c>
      <c r="F1556" s="20" t="s">
        <v>28</v>
      </c>
      <c r="G1556" s="20" t="s">
        <v>29</v>
      </c>
      <c r="H1556" s="20" t="s">
        <v>28</v>
      </c>
      <c r="I1556" s="20" t="s">
        <v>28</v>
      </c>
      <c r="J1556" s="20">
        <v>1.262</v>
      </c>
      <c r="K1556" s="20">
        <v>1</v>
      </c>
      <c r="L1556" s="20" t="s">
        <v>27</v>
      </c>
      <c r="M1556" s="20" t="s">
        <v>28</v>
      </c>
      <c r="N1556" s="20">
        <v>0</v>
      </c>
      <c r="O1556" s="20" t="s">
        <v>35</v>
      </c>
      <c r="P1556" s="20">
        <v>0.74580000000000002</v>
      </c>
    </row>
    <row r="1557" spans="1:16" x14ac:dyDescent="0.2">
      <c r="A1557" t="s">
        <v>163</v>
      </c>
      <c r="B1557">
        <v>2</v>
      </c>
      <c r="C1557" s="20" t="s">
        <v>30</v>
      </c>
      <c r="D1557" s="20" t="s">
        <v>28</v>
      </c>
      <c r="E1557" s="20" t="s">
        <v>31</v>
      </c>
      <c r="F1557" s="20" t="s">
        <v>28</v>
      </c>
      <c r="G1557" s="20" t="s">
        <v>40</v>
      </c>
      <c r="H1557" s="20" t="s">
        <v>28</v>
      </c>
      <c r="I1557" s="20" t="s">
        <v>28</v>
      </c>
      <c r="J1557" s="20">
        <v>0.68159999999999998</v>
      </c>
      <c r="K1557" s="20">
        <v>1</v>
      </c>
      <c r="L1557" s="20" t="s">
        <v>32</v>
      </c>
      <c r="M1557" s="20" t="s">
        <v>28</v>
      </c>
      <c r="N1557" s="20">
        <v>1</v>
      </c>
      <c r="O1557" s="20" t="s">
        <v>28</v>
      </c>
      <c r="P1557" s="20">
        <v>0.46679999999999999</v>
      </c>
    </row>
    <row r="1558" spans="1:16" x14ac:dyDescent="0.2">
      <c r="A1558" t="s">
        <v>163</v>
      </c>
      <c r="B1558">
        <v>3</v>
      </c>
      <c r="C1558" s="20" t="s">
        <v>30</v>
      </c>
      <c r="D1558" s="20" t="s">
        <v>28</v>
      </c>
      <c r="E1558" s="20" t="s">
        <v>32</v>
      </c>
      <c r="F1558" s="20" t="s">
        <v>28</v>
      </c>
      <c r="G1558" s="20" t="s">
        <v>41</v>
      </c>
      <c r="H1558" s="20" t="s">
        <v>28</v>
      </c>
      <c r="I1558" s="20" t="s">
        <v>28</v>
      </c>
      <c r="J1558" s="20">
        <v>0.61429999999999996</v>
      </c>
      <c r="K1558" s="20">
        <v>1</v>
      </c>
      <c r="L1558" s="20" t="s">
        <v>34</v>
      </c>
      <c r="M1558" s="20" t="s">
        <v>28</v>
      </c>
      <c r="N1558" s="20">
        <v>1</v>
      </c>
      <c r="O1558" s="20" t="s">
        <v>28</v>
      </c>
      <c r="P1558" s="20">
        <v>0.55989999999999995</v>
      </c>
    </row>
    <row r="1559" spans="1:16" x14ac:dyDescent="0.2">
      <c r="A1559" t="s">
        <v>163</v>
      </c>
      <c r="B1559">
        <v>4</v>
      </c>
      <c r="C1559" s="20" t="s">
        <v>33</v>
      </c>
      <c r="D1559" s="20" t="s">
        <v>28</v>
      </c>
      <c r="E1559" s="20" t="s">
        <v>27</v>
      </c>
      <c r="F1559" s="20" t="s">
        <v>28</v>
      </c>
      <c r="G1559" s="20" t="s">
        <v>29</v>
      </c>
      <c r="H1559" s="20" t="s">
        <v>28</v>
      </c>
      <c r="I1559" s="20" t="s">
        <v>35</v>
      </c>
      <c r="J1559" s="20">
        <v>1.2806</v>
      </c>
      <c r="K1559" s="20">
        <v>0</v>
      </c>
      <c r="L1559" s="20" t="s">
        <v>29</v>
      </c>
      <c r="M1559" s="20" t="s">
        <v>28</v>
      </c>
      <c r="N1559" s="20">
        <v>1</v>
      </c>
      <c r="O1559" s="20" t="s">
        <v>28</v>
      </c>
      <c r="P1559" s="20">
        <v>0.36699999999999999</v>
      </c>
    </row>
    <row r="1560" spans="1:16" x14ac:dyDescent="0.2">
      <c r="A1560" t="s">
        <v>163</v>
      </c>
      <c r="B1560">
        <v>5</v>
      </c>
      <c r="C1560" s="20" t="s">
        <v>34</v>
      </c>
      <c r="D1560" s="20" t="s">
        <v>28</v>
      </c>
      <c r="E1560" s="20" t="s">
        <v>31</v>
      </c>
      <c r="F1560" s="20" t="s">
        <v>35</v>
      </c>
      <c r="G1560" s="20" t="s">
        <v>42</v>
      </c>
      <c r="H1560" s="20" t="s">
        <v>28</v>
      </c>
      <c r="I1560" s="20" t="s">
        <v>28</v>
      </c>
      <c r="J1560" s="20">
        <v>0.9123</v>
      </c>
      <c r="K1560" s="20">
        <v>1</v>
      </c>
      <c r="L1560" s="20" t="s">
        <v>50</v>
      </c>
      <c r="M1560" s="20" t="s">
        <v>28</v>
      </c>
      <c r="N1560" s="20">
        <v>1</v>
      </c>
      <c r="O1560" s="20" t="s">
        <v>28</v>
      </c>
      <c r="P1560" s="20">
        <v>0.65610000000000002</v>
      </c>
    </row>
    <row r="1561" spans="1:16" x14ac:dyDescent="0.2">
      <c r="A1561" t="s">
        <v>163</v>
      </c>
      <c r="B1561">
        <v>6</v>
      </c>
      <c r="C1561" s="20" t="s">
        <v>33</v>
      </c>
      <c r="D1561" s="20" t="s">
        <v>35</v>
      </c>
      <c r="E1561" s="20" t="s">
        <v>30</v>
      </c>
      <c r="F1561" s="20" t="s">
        <v>28</v>
      </c>
      <c r="G1561" s="20" t="s">
        <v>29</v>
      </c>
      <c r="H1561" s="20" t="s">
        <v>35</v>
      </c>
      <c r="I1561" s="20" t="s">
        <v>28</v>
      </c>
      <c r="J1561" s="20">
        <v>1.0807</v>
      </c>
      <c r="K1561" s="20">
        <v>0</v>
      </c>
      <c r="L1561" s="20" t="s">
        <v>50</v>
      </c>
      <c r="M1561" s="20" t="s">
        <v>28</v>
      </c>
      <c r="N1561" s="20">
        <v>1</v>
      </c>
      <c r="O1561" s="20" t="s">
        <v>28</v>
      </c>
      <c r="P1561" s="20">
        <v>0.77259999999999995</v>
      </c>
    </row>
    <row r="1562" spans="1:16" x14ac:dyDescent="0.2">
      <c r="A1562" t="s">
        <v>163</v>
      </c>
      <c r="B1562">
        <v>7</v>
      </c>
      <c r="C1562" s="20" t="s">
        <v>34</v>
      </c>
      <c r="D1562" s="20" t="s">
        <v>35</v>
      </c>
      <c r="E1562" s="20" t="s">
        <v>30</v>
      </c>
      <c r="F1562" s="20" t="s">
        <v>28</v>
      </c>
      <c r="G1562" s="20" t="s">
        <v>43</v>
      </c>
      <c r="H1562" s="20" t="s">
        <v>28</v>
      </c>
      <c r="I1562" s="20" t="s">
        <v>28</v>
      </c>
      <c r="J1562" s="20">
        <v>0.76959999999999995</v>
      </c>
      <c r="K1562" s="20">
        <v>1</v>
      </c>
      <c r="L1562" s="20" t="s">
        <v>32</v>
      </c>
      <c r="M1562" s="20" t="s">
        <v>28</v>
      </c>
      <c r="N1562" s="20">
        <v>1</v>
      </c>
      <c r="O1562" s="20" t="s">
        <v>28</v>
      </c>
      <c r="P1562" s="20">
        <v>0.53010000000000002</v>
      </c>
    </row>
    <row r="1563" spans="1:16" x14ac:dyDescent="0.2">
      <c r="A1563" t="s">
        <v>163</v>
      </c>
      <c r="B1563">
        <v>8</v>
      </c>
      <c r="C1563" s="20" t="s">
        <v>36</v>
      </c>
      <c r="D1563" s="20" t="s">
        <v>28</v>
      </c>
      <c r="E1563" s="20" t="s">
        <v>37</v>
      </c>
      <c r="F1563" s="20" t="s">
        <v>28</v>
      </c>
      <c r="G1563" s="20" t="s">
        <v>29</v>
      </c>
      <c r="H1563" s="20" t="s">
        <v>35</v>
      </c>
      <c r="I1563" s="20" t="s">
        <v>35</v>
      </c>
      <c r="J1563" s="20">
        <v>0.70509999999999995</v>
      </c>
      <c r="K1563" s="20">
        <v>1</v>
      </c>
      <c r="L1563" s="20" t="s">
        <v>50</v>
      </c>
      <c r="M1563" s="20" t="s">
        <v>35</v>
      </c>
      <c r="N1563" s="20">
        <v>1</v>
      </c>
      <c r="O1563" s="20" t="s">
        <v>35</v>
      </c>
      <c r="P1563" s="20">
        <v>0.55259999999999998</v>
      </c>
    </row>
    <row r="1564" spans="1:16" x14ac:dyDescent="0.2">
      <c r="A1564" t="s">
        <v>163</v>
      </c>
      <c r="B1564">
        <v>9</v>
      </c>
      <c r="C1564" s="20" t="s">
        <v>36</v>
      </c>
      <c r="D1564" s="20" t="s">
        <v>28</v>
      </c>
      <c r="E1564" s="20" t="s">
        <v>38</v>
      </c>
      <c r="F1564" s="20" t="s">
        <v>28</v>
      </c>
      <c r="G1564" s="20" t="s">
        <v>36</v>
      </c>
      <c r="H1564" s="20" t="s">
        <v>28</v>
      </c>
      <c r="I1564" s="20" t="s">
        <v>28</v>
      </c>
      <c r="J1564" s="20">
        <v>0.81669999999999998</v>
      </c>
      <c r="K1564" s="20">
        <v>1</v>
      </c>
      <c r="L1564" s="20" t="s">
        <v>48</v>
      </c>
      <c r="M1564" s="20" t="s">
        <v>28</v>
      </c>
      <c r="N1564" s="20">
        <v>1</v>
      </c>
      <c r="O1564" s="20" t="s">
        <v>28</v>
      </c>
      <c r="P1564" s="20">
        <v>0.45040000000000002</v>
      </c>
    </row>
    <row r="1565" spans="1:16" x14ac:dyDescent="0.2">
      <c r="A1565" t="s">
        <v>163</v>
      </c>
      <c r="B1565">
        <v>10</v>
      </c>
      <c r="C1565" s="20" t="s">
        <v>39</v>
      </c>
      <c r="D1565" s="20" t="s">
        <v>28</v>
      </c>
      <c r="E1565" s="20" t="s">
        <v>34</v>
      </c>
      <c r="F1565" s="20" t="s">
        <v>28</v>
      </c>
      <c r="G1565" s="20" t="s">
        <v>29</v>
      </c>
      <c r="H1565" s="20" t="s">
        <v>35</v>
      </c>
      <c r="I1565" s="20" t="s">
        <v>28</v>
      </c>
      <c r="J1565" s="20">
        <v>1.0482</v>
      </c>
      <c r="K1565" s="20">
        <v>0</v>
      </c>
      <c r="L1565" s="20" t="s">
        <v>32</v>
      </c>
      <c r="M1565" s="20" t="s">
        <v>35</v>
      </c>
      <c r="N1565" s="20">
        <v>1</v>
      </c>
      <c r="O1565" s="20" t="s">
        <v>35</v>
      </c>
      <c r="P1565" s="20">
        <v>0.67479999999999996</v>
      </c>
    </row>
    <row r="1566" spans="1:16" x14ac:dyDescent="0.2">
      <c r="A1566" t="s">
        <v>163</v>
      </c>
      <c r="B1566">
        <v>11</v>
      </c>
      <c r="G1566" s="20" t="s">
        <v>44</v>
      </c>
      <c r="H1566" s="20" t="s">
        <v>28</v>
      </c>
      <c r="I1566" s="20" t="s">
        <v>28</v>
      </c>
      <c r="J1566" s="20">
        <v>0.87670000000000003</v>
      </c>
      <c r="K1566" s="20">
        <v>1</v>
      </c>
      <c r="L1566" s="20" t="s">
        <v>47</v>
      </c>
      <c r="M1566" s="20" t="s">
        <v>28</v>
      </c>
      <c r="N1566" s="20">
        <v>1</v>
      </c>
      <c r="O1566" s="20" t="s">
        <v>28</v>
      </c>
      <c r="P1566" s="20">
        <v>0.39629999999999999</v>
      </c>
    </row>
    <row r="1567" spans="1:16" x14ac:dyDescent="0.2">
      <c r="A1567" t="s">
        <v>163</v>
      </c>
      <c r="B1567">
        <v>12</v>
      </c>
      <c r="G1567" s="20" t="s">
        <v>44</v>
      </c>
      <c r="H1567" s="20" t="s">
        <v>28</v>
      </c>
      <c r="I1567" s="20" t="s">
        <v>28</v>
      </c>
      <c r="J1567" s="20">
        <v>0.91069999999999995</v>
      </c>
      <c r="K1567" s="20">
        <v>1</v>
      </c>
      <c r="L1567" s="20" t="s">
        <v>39</v>
      </c>
      <c r="M1567" s="20" t="s">
        <v>28</v>
      </c>
      <c r="N1567" s="20">
        <v>1</v>
      </c>
      <c r="O1567" s="20" t="s">
        <v>28</v>
      </c>
      <c r="P1567" s="20">
        <v>0.52229999999999999</v>
      </c>
    </row>
    <row r="1568" spans="1:16" x14ac:dyDescent="0.2">
      <c r="A1568" t="s">
        <v>163</v>
      </c>
      <c r="B1568">
        <v>13</v>
      </c>
      <c r="G1568" s="20" t="s">
        <v>40</v>
      </c>
      <c r="H1568" s="20" t="s">
        <v>28</v>
      </c>
      <c r="I1568" s="20" t="s">
        <v>28</v>
      </c>
      <c r="J1568" s="20">
        <v>0.97889999999999999</v>
      </c>
      <c r="K1568" s="20">
        <v>1</v>
      </c>
      <c r="L1568" s="20" t="s">
        <v>30</v>
      </c>
      <c r="M1568" s="20" t="s">
        <v>28</v>
      </c>
      <c r="N1568" s="20">
        <v>1</v>
      </c>
      <c r="O1568" s="20" t="s">
        <v>28</v>
      </c>
      <c r="P1568" s="20">
        <v>0.49659999999999999</v>
      </c>
    </row>
    <row r="1569" spans="1:16" x14ac:dyDescent="0.2">
      <c r="A1569" t="s">
        <v>163</v>
      </c>
      <c r="B1569">
        <v>14</v>
      </c>
      <c r="G1569" s="20" t="s">
        <v>45</v>
      </c>
      <c r="H1569" s="20" t="s">
        <v>28</v>
      </c>
      <c r="I1569" s="20" t="s">
        <v>28</v>
      </c>
      <c r="J1569" s="20">
        <v>0.57140000000000002</v>
      </c>
      <c r="K1569" s="20">
        <v>1</v>
      </c>
      <c r="L1569" s="20" t="s">
        <v>47</v>
      </c>
      <c r="M1569" s="20" t="s">
        <v>35</v>
      </c>
      <c r="N1569" s="20">
        <v>0</v>
      </c>
      <c r="O1569" s="20" t="s">
        <v>28</v>
      </c>
      <c r="P1569" s="20">
        <v>0.5524</v>
      </c>
    </row>
    <row r="1570" spans="1:16" x14ac:dyDescent="0.2">
      <c r="A1570" t="s">
        <v>163</v>
      </c>
      <c r="B1570">
        <v>15</v>
      </c>
      <c r="G1570" s="20" t="s">
        <v>40</v>
      </c>
      <c r="H1570" s="20" t="s">
        <v>35</v>
      </c>
      <c r="I1570" s="20" t="s">
        <v>28</v>
      </c>
      <c r="J1570" s="20">
        <v>0.60309999999999997</v>
      </c>
      <c r="K1570" s="20">
        <v>0</v>
      </c>
      <c r="L1570" s="20" t="s">
        <v>50</v>
      </c>
      <c r="M1570" s="20" t="s">
        <v>28</v>
      </c>
      <c r="N1570" s="20">
        <v>0</v>
      </c>
      <c r="O1570" s="20" t="s">
        <v>35</v>
      </c>
      <c r="P1570" s="20">
        <v>0.63060000000000005</v>
      </c>
    </row>
    <row r="1571" spans="1:16" x14ac:dyDescent="0.2">
      <c r="A1571" t="s">
        <v>163</v>
      </c>
      <c r="B1571">
        <v>16</v>
      </c>
      <c r="G1571" s="20" t="s">
        <v>45</v>
      </c>
      <c r="H1571" s="20" t="s">
        <v>35</v>
      </c>
      <c r="I1571" s="20" t="s">
        <v>35</v>
      </c>
      <c r="J1571" s="20">
        <v>0.61119999999999997</v>
      </c>
      <c r="K1571" s="20">
        <v>1</v>
      </c>
      <c r="L1571" s="20" t="s">
        <v>40</v>
      </c>
      <c r="M1571" s="20" t="s">
        <v>28</v>
      </c>
      <c r="N1571" s="20">
        <v>1</v>
      </c>
      <c r="O1571" s="20" t="s">
        <v>28</v>
      </c>
      <c r="P1571" s="20">
        <v>0.44669999999999999</v>
      </c>
    </row>
    <row r="1572" spans="1:16" x14ac:dyDescent="0.2">
      <c r="A1572" t="s">
        <v>163</v>
      </c>
      <c r="B1572">
        <v>17</v>
      </c>
      <c r="G1572" s="20" t="s">
        <v>41</v>
      </c>
      <c r="H1572" s="20" t="s">
        <v>28</v>
      </c>
      <c r="I1572" s="20" t="s">
        <v>28</v>
      </c>
      <c r="J1572" s="20">
        <v>0.65990000000000004</v>
      </c>
      <c r="K1572" s="20">
        <v>1</v>
      </c>
      <c r="L1572" s="20" t="s">
        <v>47</v>
      </c>
      <c r="M1572" s="20" t="s">
        <v>35</v>
      </c>
      <c r="N1572" s="20">
        <v>1</v>
      </c>
      <c r="O1572" s="20" t="s">
        <v>35</v>
      </c>
      <c r="P1572" s="20">
        <v>0.51470000000000005</v>
      </c>
    </row>
    <row r="1573" spans="1:16" x14ac:dyDescent="0.2">
      <c r="A1573" t="s">
        <v>163</v>
      </c>
      <c r="B1573">
        <v>18</v>
      </c>
      <c r="G1573" s="20" t="s">
        <v>45</v>
      </c>
      <c r="H1573" s="20" t="s">
        <v>35</v>
      </c>
      <c r="I1573" s="20" t="s">
        <v>28</v>
      </c>
      <c r="J1573" s="20">
        <v>0.68979999999999997</v>
      </c>
      <c r="K1573" s="20">
        <v>0</v>
      </c>
      <c r="L1573" s="20" t="s">
        <v>50</v>
      </c>
      <c r="M1573" s="20" t="s">
        <v>35</v>
      </c>
      <c r="N1573" s="20">
        <v>0</v>
      </c>
      <c r="O1573" s="20" t="s">
        <v>28</v>
      </c>
      <c r="P1573" s="20">
        <v>0.58040000000000003</v>
      </c>
    </row>
    <row r="1574" spans="1:16" x14ac:dyDescent="0.2">
      <c r="A1574" t="s">
        <v>163</v>
      </c>
      <c r="B1574">
        <v>19</v>
      </c>
      <c r="G1574" s="20" t="s">
        <v>27</v>
      </c>
      <c r="H1574" s="20" t="s">
        <v>28</v>
      </c>
      <c r="I1574" s="20" t="s">
        <v>35</v>
      </c>
      <c r="J1574" s="20">
        <v>0.96450000000000002</v>
      </c>
      <c r="K1574" s="20">
        <v>0</v>
      </c>
      <c r="L1574" s="20" t="s">
        <v>30</v>
      </c>
      <c r="M1574" s="20" t="s">
        <v>28</v>
      </c>
      <c r="N1574" s="20">
        <v>1</v>
      </c>
      <c r="O1574" s="20" t="s">
        <v>28</v>
      </c>
      <c r="P1574" s="20">
        <v>0.5786</v>
      </c>
    </row>
    <row r="1575" spans="1:16" x14ac:dyDescent="0.2">
      <c r="A1575" t="s">
        <v>163</v>
      </c>
      <c r="B1575">
        <v>20</v>
      </c>
      <c r="G1575" s="20" t="s">
        <v>27</v>
      </c>
      <c r="H1575" s="20" t="s">
        <v>28</v>
      </c>
      <c r="I1575" s="20" t="s">
        <v>28</v>
      </c>
      <c r="J1575" s="20">
        <v>0.98909999999999998</v>
      </c>
      <c r="K1575" s="20">
        <v>1</v>
      </c>
      <c r="L1575" s="20" t="s">
        <v>33</v>
      </c>
      <c r="M1575" s="20" t="s">
        <v>28</v>
      </c>
      <c r="N1575" s="20">
        <v>1</v>
      </c>
      <c r="O1575" s="20" t="s">
        <v>28</v>
      </c>
      <c r="P1575" s="20">
        <v>0.59699999999999998</v>
      </c>
    </row>
    <row r="1576" spans="1:16" x14ac:dyDescent="0.2">
      <c r="A1576" t="s">
        <v>163</v>
      </c>
      <c r="B1576">
        <v>21</v>
      </c>
      <c r="G1576" s="20" t="s">
        <v>27</v>
      </c>
      <c r="H1576" s="20" t="s">
        <v>35</v>
      </c>
      <c r="I1576" s="20" t="s">
        <v>35</v>
      </c>
      <c r="J1576" s="20">
        <v>1.1358999999999999</v>
      </c>
      <c r="K1576" s="20">
        <v>1</v>
      </c>
      <c r="L1576" s="20" t="s">
        <v>38</v>
      </c>
      <c r="M1576" s="20" t="s">
        <v>28</v>
      </c>
      <c r="N1576" s="20">
        <v>1</v>
      </c>
      <c r="O1576" s="20" t="s">
        <v>28</v>
      </c>
      <c r="P1576" s="20">
        <v>0.4153</v>
      </c>
    </row>
    <row r="1577" spans="1:16" x14ac:dyDescent="0.2">
      <c r="A1577" t="s">
        <v>163</v>
      </c>
      <c r="B1577">
        <v>22</v>
      </c>
      <c r="G1577" s="20" t="s">
        <v>36</v>
      </c>
      <c r="H1577" s="20" t="s">
        <v>28</v>
      </c>
      <c r="I1577" s="20" t="s">
        <v>28</v>
      </c>
      <c r="J1577" s="20">
        <v>1.0988</v>
      </c>
      <c r="K1577" s="20">
        <v>1</v>
      </c>
      <c r="L1577" s="20" t="s">
        <v>30</v>
      </c>
      <c r="M1577" s="20" t="s">
        <v>35</v>
      </c>
      <c r="N1577" s="20">
        <v>1</v>
      </c>
      <c r="O1577" s="20" t="s">
        <v>35</v>
      </c>
      <c r="P1577" s="20">
        <v>0.55620000000000003</v>
      </c>
    </row>
    <row r="1578" spans="1:16" x14ac:dyDescent="0.2">
      <c r="A1578" t="s">
        <v>163</v>
      </c>
      <c r="B1578">
        <v>23</v>
      </c>
      <c r="G1578" s="20" t="s">
        <v>46</v>
      </c>
      <c r="H1578" s="20" t="s">
        <v>28</v>
      </c>
      <c r="I1578" s="20" t="s">
        <v>28</v>
      </c>
      <c r="J1578" s="20">
        <v>1.1577999999999999</v>
      </c>
      <c r="K1578" s="20">
        <v>1</v>
      </c>
      <c r="L1578" s="20" t="s">
        <v>43</v>
      </c>
      <c r="M1578" s="20" t="s">
        <v>28</v>
      </c>
      <c r="N1578" s="20">
        <v>1</v>
      </c>
      <c r="O1578" s="20" t="s">
        <v>28</v>
      </c>
      <c r="P1578" s="20">
        <v>0.23100000000000001</v>
      </c>
    </row>
    <row r="1579" spans="1:16" x14ac:dyDescent="0.2">
      <c r="A1579" t="s">
        <v>163</v>
      </c>
      <c r="B1579">
        <v>24</v>
      </c>
      <c r="G1579" s="20" t="s">
        <v>38</v>
      </c>
      <c r="H1579" s="20" t="s">
        <v>28</v>
      </c>
      <c r="I1579" s="20" t="s">
        <v>28</v>
      </c>
      <c r="J1579" s="20">
        <v>0.77890000000000004</v>
      </c>
      <c r="K1579" s="20">
        <v>1</v>
      </c>
      <c r="L1579" s="20" t="s">
        <v>34</v>
      </c>
      <c r="M1579" s="20" t="s">
        <v>28</v>
      </c>
      <c r="N1579" s="20">
        <v>1</v>
      </c>
      <c r="O1579" s="20" t="s">
        <v>28</v>
      </c>
      <c r="P1579" s="20">
        <v>0.4728</v>
      </c>
    </row>
    <row r="1580" spans="1:16" x14ac:dyDescent="0.2">
      <c r="A1580" t="s">
        <v>163</v>
      </c>
      <c r="B1580">
        <v>25</v>
      </c>
      <c r="G1580" s="20" t="s">
        <v>46</v>
      </c>
      <c r="H1580" s="20" t="s">
        <v>35</v>
      </c>
      <c r="I1580" s="20" t="s">
        <v>35</v>
      </c>
      <c r="J1580" s="20">
        <v>0.69620000000000004</v>
      </c>
      <c r="K1580" s="20">
        <v>1</v>
      </c>
      <c r="L1580" s="20" t="s">
        <v>30</v>
      </c>
      <c r="M1580" s="20" t="s">
        <v>35</v>
      </c>
      <c r="N1580" s="20">
        <v>1</v>
      </c>
      <c r="O1580" s="20" t="s">
        <v>35</v>
      </c>
      <c r="P1580" s="20">
        <v>0.66420000000000001</v>
      </c>
    </row>
    <row r="1581" spans="1:16" x14ac:dyDescent="0.2">
      <c r="A1581" t="s">
        <v>163</v>
      </c>
      <c r="B1581">
        <v>26</v>
      </c>
      <c r="G1581" s="20" t="s">
        <v>47</v>
      </c>
      <c r="H1581" s="20" t="s">
        <v>28</v>
      </c>
      <c r="I1581" s="20" t="s">
        <v>28</v>
      </c>
      <c r="J1581" s="20">
        <v>0.74809999999999999</v>
      </c>
      <c r="K1581" s="20">
        <v>1</v>
      </c>
      <c r="L1581" s="20" t="s">
        <v>49</v>
      </c>
      <c r="M1581" s="20" t="s">
        <v>28</v>
      </c>
      <c r="N1581" s="20">
        <v>1</v>
      </c>
      <c r="O1581" s="20" t="s">
        <v>28</v>
      </c>
      <c r="P1581" s="20">
        <v>0.49049999999999999</v>
      </c>
    </row>
    <row r="1582" spans="1:16" x14ac:dyDescent="0.2">
      <c r="A1582" t="s">
        <v>163</v>
      </c>
      <c r="B1582">
        <v>27</v>
      </c>
      <c r="G1582" s="20" t="s">
        <v>27</v>
      </c>
      <c r="H1582" s="20" t="s">
        <v>28</v>
      </c>
      <c r="I1582" s="20" t="s">
        <v>28</v>
      </c>
      <c r="J1582" s="20">
        <v>1.0024</v>
      </c>
      <c r="K1582" s="20">
        <v>1</v>
      </c>
      <c r="L1582" s="20" t="s">
        <v>34</v>
      </c>
      <c r="M1582" s="20" t="s">
        <v>35</v>
      </c>
      <c r="N1582" s="20">
        <v>0</v>
      </c>
      <c r="O1582" s="20" t="s">
        <v>28</v>
      </c>
      <c r="P1582" s="20">
        <v>0.39779999999999999</v>
      </c>
    </row>
    <row r="1583" spans="1:16" x14ac:dyDescent="0.2">
      <c r="A1583" t="s">
        <v>163</v>
      </c>
      <c r="B1583">
        <v>28</v>
      </c>
      <c r="G1583" s="20" t="s">
        <v>47</v>
      </c>
      <c r="H1583" s="20" t="s">
        <v>35</v>
      </c>
      <c r="I1583" s="20" t="s">
        <v>28</v>
      </c>
      <c r="J1583" s="20">
        <v>0.73199999999999998</v>
      </c>
      <c r="K1583" s="20">
        <v>0</v>
      </c>
      <c r="L1583" s="20" t="s">
        <v>30</v>
      </c>
      <c r="M1583" s="20" t="s">
        <v>35</v>
      </c>
      <c r="N1583" s="20">
        <v>0</v>
      </c>
      <c r="O1583" s="20" t="s">
        <v>28</v>
      </c>
      <c r="P1583" s="20">
        <v>0.58040000000000003</v>
      </c>
    </row>
    <row r="1584" spans="1:16" x14ac:dyDescent="0.2">
      <c r="A1584" t="s">
        <v>163</v>
      </c>
      <c r="B1584">
        <v>29</v>
      </c>
      <c r="G1584" s="20" t="s">
        <v>36</v>
      </c>
      <c r="H1584" s="20" t="s">
        <v>28</v>
      </c>
      <c r="I1584" s="20" t="s">
        <v>35</v>
      </c>
      <c r="J1584" s="20">
        <v>0.82269999999999999</v>
      </c>
      <c r="K1584" s="20">
        <v>0</v>
      </c>
      <c r="L1584" s="20" t="s">
        <v>49</v>
      </c>
      <c r="M1584" s="20" t="s">
        <v>35</v>
      </c>
      <c r="N1584" s="20">
        <v>0</v>
      </c>
      <c r="O1584" s="20" t="s">
        <v>28</v>
      </c>
      <c r="P1584" s="20">
        <v>0.40639999999999998</v>
      </c>
    </row>
    <row r="1585" spans="1:16" x14ac:dyDescent="0.2">
      <c r="A1585" t="s">
        <v>163</v>
      </c>
      <c r="B1585">
        <v>30</v>
      </c>
      <c r="G1585" s="20" t="s">
        <v>47</v>
      </c>
      <c r="H1585" s="20" t="s">
        <v>35</v>
      </c>
      <c r="I1585" s="20" t="s">
        <v>35</v>
      </c>
      <c r="J1585" s="20">
        <v>0.81620000000000004</v>
      </c>
      <c r="K1585" s="20">
        <v>1</v>
      </c>
      <c r="L1585" s="20" t="s">
        <v>38</v>
      </c>
      <c r="M1585" s="20" t="s">
        <v>28</v>
      </c>
      <c r="N1585" s="20">
        <v>1</v>
      </c>
      <c r="O1585" s="20" t="s">
        <v>28</v>
      </c>
      <c r="P1585" s="20">
        <v>0.59109999999999996</v>
      </c>
    </row>
    <row r="1586" spans="1:16" x14ac:dyDescent="0.2">
      <c r="A1586" t="s">
        <v>163</v>
      </c>
      <c r="B1586">
        <v>31</v>
      </c>
      <c r="G1586" s="20" t="s">
        <v>44</v>
      </c>
      <c r="H1586" s="20" t="s">
        <v>28</v>
      </c>
      <c r="I1586" s="20" t="s">
        <v>28</v>
      </c>
      <c r="J1586" s="20">
        <v>0.57930000000000004</v>
      </c>
      <c r="K1586" s="20">
        <v>1</v>
      </c>
      <c r="L1586" s="20" t="s">
        <v>48</v>
      </c>
      <c r="M1586" s="20" t="s">
        <v>28</v>
      </c>
      <c r="N1586" s="20">
        <v>1</v>
      </c>
      <c r="O1586" s="20" t="s">
        <v>28</v>
      </c>
      <c r="P1586" s="20">
        <v>0.45889999999999997</v>
      </c>
    </row>
    <row r="1587" spans="1:16" x14ac:dyDescent="0.2">
      <c r="A1587" t="s">
        <v>163</v>
      </c>
      <c r="B1587">
        <v>32</v>
      </c>
      <c r="G1587" s="20" t="s">
        <v>42</v>
      </c>
      <c r="H1587" s="20" t="s">
        <v>28</v>
      </c>
      <c r="I1587" s="20" t="s">
        <v>28</v>
      </c>
      <c r="J1587" s="20">
        <v>0.69289999999999996</v>
      </c>
      <c r="K1587" s="20">
        <v>1</v>
      </c>
      <c r="L1587" s="20" t="s">
        <v>42</v>
      </c>
      <c r="M1587" s="20" t="s">
        <v>28</v>
      </c>
      <c r="N1587" s="20">
        <v>1</v>
      </c>
      <c r="O1587" s="20" t="s">
        <v>28</v>
      </c>
      <c r="P1587" s="20">
        <v>0.54320000000000002</v>
      </c>
    </row>
    <row r="1588" spans="1:16" x14ac:dyDescent="0.2">
      <c r="A1588" t="s">
        <v>163</v>
      </c>
      <c r="B1588">
        <v>33</v>
      </c>
      <c r="G1588" s="20" t="s">
        <v>44</v>
      </c>
      <c r="H1588" s="20" t="s">
        <v>35</v>
      </c>
      <c r="I1588" s="20" t="s">
        <v>35</v>
      </c>
      <c r="J1588" s="20">
        <v>0.81769999999999998</v>
      </c>
      <c r="K1588" s="20">
        <v>1</v>
      </c>
      <c r="L1588" s="20" t="s">
        <v>29</v>
      </c>
      <c r="M1588" s="20" t="s">
        <v>28</v>
      </c>
      <c r="N1588" s="20">
        <v>1</v>
      </c>
      <c r="O1588" s="20" t="s">
        <v>28</v>
      </c>
      <c r="P1588" s="20">
        <v>0.47589999999999999</v>
      </c>
    </row>
    <row r="1589" spans="1:16" x14ac:dyDescent="0.2">
      <c r="A1589" t="s">
        <v>163</v>
      </c>
      <c r="B1589">
        <v>34</v>
      </c>
      <c r="G1589" s="20" t="s">
        <v>32</v>
      </c>
      <c r="H1589" s="20" t="s">
        <v>28</v>
      </c>
      <c r="I1589" s="20" t="s">
        <v>28</v>
      </c>
      <c r="J1589" s="20">
        <v>0.55430000000000001</v>
      </c>
      <c r="K1589" s="20">
        <v>1</v>
      </c>
      <c r="L1589" s="20" t="s">
        <v>47</v>
      </c>
      <c r="M1589" s="20" t="s">
        <v>28</v>
      </c>
      <c r="N1589" s="20">
        <v>0</v>
      </c>
      <c r="O1589" s="20" t="s">
        <v>35</v>
      </c>
      <c r="P1589" s="20">
        <v>0.53779999999999994</v>
      </c>
    </row>
    <row r="1590" spans="1:16" x14ac:dyDescent="0.2">
      <c r="A1590" t="s">
        <v>163</v>
      </c>
      <c r="B1590">
        <v>35</v>
      </c>
      <c r="G1590" s="20" t="s">
        <v>37</v>
      </c>
      <c r="H1590" s="20" t="s">
        <v>28</v>
      </c>
      <c r="I1590" s="20" t="s">
        <v>28</v>
      </c>
      <c r="J1590" s="20">
        <v>0.5806</v>
      </c>
      <c r="K1590" s="20">
        <v>1</v>
      </c>
      <c r="L1590" s="20" t="s">
        <v>42</v>
      </c>
      <c r="M1590" s="20" t="s">
        <v>35</v>
      </c>
      <c r="N1590" s="20">
        <v>0</v>
      </c>
      <c r="O1590" s="20" t="s">
        <v>28</v>
      </c>
      <c r="P1590" s="20">
        <v>0.47139999999999999</v>
      </c>
    </row>
    <row r="1591" spans="1:16" x14ac:dyDescent="0.2">
      <c r="A1591" t="s">
        <v>163</v>
      </c>
      <c r="B1591">
        <v>36</v>
      </c>
      <c r="G1591" s="20" t="s">
        <v>32</v>
      </c>
      <c r="H1591" s="20" t="s">
        <v>35</v>
      </c>
      <c r="I1591" s="20" t="s">
        <v>35</v>
      </c>
      <c r="J1591" s="20">
        <v>0.75660000000000005</v>
      </c>
      <c r="K1591" s="20">
        <v>1</v>
      </c>
      <c r="L1591" s="20" t="s">
        <v>29</v>
      </c>
      <c r="M1591" s="20" t="s">
        <v>35</v>
      </c>
      <c r="N1591" s="20">
        <v>0</v>
      </c>
      <c r="O1591" s="20" t="s">
        <v>28</v>
      </c>
      <c r="P1591" s="20">
        <v>0.53220000000000001</v>
      </c>
    </row>
    <row r="1592" spans="1:16" x14ac:dyDescent="0.2">
      <c r="A1592" t="s">
        <v>163</v>
      </c>
      <c r="B1592">
        <v>37</v>
      </c>
      <c r="G1592" s="20" t="s">
        <v>37</v>
      </c>
      <c r="H1592" s="20" t="s">
        <v>35</v>
      </c>
      <c r="I1592" s="20" t="s">
        <v>28</v>
      </c>
      <c r="J1592" s="20">
        <v>0.52990000000000004</v>
      </c>
      <c r="K1592" s="20">
        <v>0</v>
      </c>
      <c r="L1592" s="20" t="s">
        <v>47</v>
      </c>
      <c r="M1592" s="20" t="s">
        <v>35</v>
      </c>
      <c r="N1592" s="20">
        <v>1</v>
      </c>
      <c r="O1592" s="20" t="s">
        <v>35</v>
      </c>
      <c r="P1592" s="20">
        <v>0.55869999999999997</v>
      </c>
    </row>
    <row r="1593" spans="1:16" x14ac:dyDescent="0.2">
      <c r="A1593" t="s">
        <v>163</v>
      </c>
      <c r="B1593">
        <v>38</v>
      </c>
      <c r="G1593" s="20" t="s">
        <v>37</v>
      </c>
      <c r="H1593" s="20" t="s">
        <v>28</v>
      </c>
      <c r="I1593" s="20" t="s">
        <v>28</v>
      </c>
      <c r="J1593" s="20">
        <v>0.79990000000000006</v>
      </c>
      <c r="K1593" s="20">
        <v>1</v>
      </c>
      <c r="L1593" s="20" t="s">
        <v>42</v>
      </c>
      <c r="M1593" s="20" t="s">
        <v>35</v>
      </c>
      <c r="N1593" s="20">
        <v>0</v>
      </c>
      <c r="O1593" s="20" t="s">
        <v>28</v>
      </c>
      <c r="P1593" s="20">
        <v>0.43059999999999998</v>
      </c>
    </row>
    <row r="1594" spans="1:16" x14ac:dyDescent="0.2">
      <c r="A1594" t="s">
        <v>163</v>
      </c>
      <c r="B1594">
        <v>39</v>
      </c>
      <c r="G1594" s="20" t="s">
        <v>34</v>
      </c>
      <c r="H1594" s="20" t="s">
        <v>28</v>
      </c>
      <c r="I1594" s="20" t="s">
        <v>28</v>
      </c>
      <c r="J1594" s="20">
        <v>0.74680000000000002</v>
      </c>
      <c r="K1594" s="20">
        <v>1</v>
      </c>
      <c r="L1594" s="20" t="s">
        <v>41</v>
      </c>
      <c r="M1594" s="20" t="s">
        <v>28</v>
      </c>
      <c r="N1594" s="20">
        <v>1</v>
      </c>
      <c r="O1594" s="20" t="s">
        <v>28</v>
      </c>
      <c r="P1594" s="20">
        <v>0.51629999999999998</v>
      </c>
    </row>
    <row r="1595" spans="1:16" x14ac:dyDescent="0.2">
      <c r="A1595" t="s">
        <v>163</v>
      </c>
      <c r="B1595">
        <v>40</v>
      </c>
      <c r="G1595" s="20" t="s">
        <v>48</v>
      </c>
      <c r="H1595" s="20" t="s">
        <v>28</v>
      </c>
      <c r="I1595" s="20" t="s">
        <v>28</v>
      </c>
      <c r="J1595" s="20">
        <v>0.624</v>
      </c>
      <c r="K1595" s="20">
        <v>1</v>
      </c>
      <c r="L1595" s="20" t="s">
        <v>37</v>
      </c>
      <c r="M1595" s="20" t="s">
        <v>28</v>
      </c>
      <c r="N1595" s="20">
        <v>1</v>
      </c>
      <c r="O1595" s="20" t="s">
        <v>28</v>
      </c>
      <c r="P1595" s="20">
        <v>0.58889999999999998</v>
      </c>
    </row>
    <row r="1596" spans="1:16" x14ac:dyDescent="0.2">
      <c r="A1596" t="s">
        <v>163</v>
      </c>
      <c r="B1596">
        <v>41</v>
      </c>
      <c r="G1596" s="20" t="s">
        <v>36</v>
      </c>
      <c r="H1596" s="20" t="s">
        <v>28</v>
      </c>
      <c r="I1596" s="20" t="s">
        <v>28</v>
      </c>
      <c r="J1596" s="20">
        <v>0.45660000000000001</v>
      </c>
      <c r="K1596" s="20">
        <v>1</v>
      </c>
      <c r="L1596" s="20" t="s">
        <v>40</v>
      </c>
      <c r="M1596" s="20" t="s">
        <v>28</v>
      </c>
      <c r="N1596" s="20">
        <v>1</v>
      </c>
      <c r="O1596" s="20" t="s">
        <v>28</v>
      </c>
      <c r="P1596" s="20">
        <v>0.43209999999999998</v>
      </c>
    </row>
    <row r="1597" spans="1:16" x14ac:dyDescent="0.2">
      <c r="A1597" t="s">
        <v>163</v>
      </c>
      <c r="B1597">
        <v>42</v>
      </c>
      <c r="G1597" s="20" t="s">
        <v>31</v>
      </c>
      <c r="H1597" s="20" t="s">
        <v>28</v>
      </c>
      <c r="I1597" s="20" t="s">
        <v>28</v>
      </c>
      <c r="J1597" s="20">
        <v>0.59809999999999997</v>
      </c>
      <c r="K1597" s="20">
        <v>1</v>
      </c>
      <c r="L1597" s="20" t="s">
        <v>48</v>
      </c>
      <c r="M1597" s="20" t="s">
        <v>28</v>
      </c>
      <c r="N1597" s="20">
        <v>1</v>
      </c>
      <c r="O1597" s="20" t="s">
        <v>28</v>
      </c>
      <c r="P1597" s="20">
        <v>0.41499999999999998</v>
      </c>
    </row>
    <row r="1598" spans="1:16" x14ac:dyDescent="0.2">
      <c r="A1598" t="s">
        <v>163</v>
      </c>
      <c r="B1598">
        <v>43</v>
      </c>
      <c r="G1598" s="20" t="s">
        <v>36</v>
      </c>
      <c r="H1598" s="20" t="s">
        <v>35</v>
      </c>
      <c r="I1598" s="20" t="s">
        <v>28</v>
      </c>
      <c r="J1598" s="20">
        <v>0.49930000000000002</v>
      </c>
      <c r="K1598" s="20">
        <v>0</v>
      </c>
      <c r="L1598" s="20" t="s">
        <v>44</v>
      </c>
      <c r="M1598" s="20" t="s">
        <v>28</v>
      </c>
      <c r="N1598" s="20">
        <v>1</v>
      </c>
      <c r="O1598" s="20" t="s">
        <v>28</v>
      </c>
      <c r="P1598" s="20">
        <v>0.43130000000000002</v>
      </c>
    </row>
    <row r="1599" spans="1:16" x14ac:dyDescent="0.2">
      <c r="A1599" t="s">
        <v>163</v>
      </c>
      <c r="B1599">
        <v>44</v>
      </c>
      <c r="G1599" s="20" t="s">
        <v>49</v>
      </c>
      <c r="H1599" s="20" t="s">
        <v>28</v>
      </c>
      <c r="I1599" s="20" t="s">
        <v>28</v>
      </c>
      <c r="J1599" s="20">
        <v>0.5121</v>
      </c>
      <c r="K1599" s="20">
        <v>1</v>
      </c>
      <c r="L1599" s="20" t="s">
        <v>33</v>
      </c>
      <c r="M1599" s="20" t="s">
        <v>28</v>
      </c>
      <c r="N1599" s="20">
        <v>1</v>
      </c>
      <c r="O1599" s="20" t="s">
        <v>28</v>
      </c>
      <c r="P1599" s="20">
        <v>0.60740000000000005</v>
      </c>
    </row>
    <row r="1600" spans="1:16" x14ac:dyDescent="0.2">
      <c r="A1600" t="s">
        <v>163</v>
      </c>
      <c r="B1600">
        <v>45</v>
      </c>
      <c r="G1600" s="20" t="s">
        <v>29</v>
      </c>
      <c r="H1600" s="20" t="s">
        <v>28</v>
      </c>
      <c r="I1600" s="20" t="s">
        <v>28</v>
      </c>
      <c r="J1600" s="20">
        <v>0.47060000000000002</v>
      </c>
      <c r="K1600" s="20">
        <v>1</v>
      </c>
      <c r="L1600" s="20" t="s">
        <v>48</v>
      </c>
      <c r="M1600" s="20" t="s">
        <v>35</v>
      </c>
      <c r="N1600" s="20">
        <v>1</v>
      </c>
      <c r="O1600" s="20" t="s">
        <v>35</v>
      </c>
      <c r="P1600" s="20">
        <v>0.45550000000000002</v>
      </c>
    </row>
    <row r="1601" spans="1:16" x14ac:dyDescent="0.2">
      <c r="A1601" t="s">
        <v>163</v>
      </c>
      <c r="B1601">
        <v>46</v>
      </c>
      <c r="G1601" s="20" t="s">
        <v>42</v>
      </c>
      <c r="H1601" s="20" t="s">
        <v>28</v>
      </c>
      <c r="I1601" s="20" t="s">
        <v>28</v>
      </c>
      <c r="J1601" s="20">
        <v>0.43319999999999997</v>
      </c>
      <c r="K1601" s="20">
        <v>1</v>
      </c>
      <c r="L1601" s="20" t="s">
        <v>44</v>
      </c>
      <c r="M1601" s="20" t="s">
        <v>35</v>
      </c>
      <c r="N1601" s="20">
        <v>0</v>
      </c>
      <c r="O1601" s="20" t="s">
        <v>28</v>
      </c>
      <c r="P1601" s="20">
        <v>0.41349999999999998</v>
      </c>
    </row>
    <row r="1602" spans="1:16" x14ac:dyDescent="0.2">
      <c r="A1602" t="s">
        <v>163</v>
      </c>
      <c r="B1602">
        <v>47</v>
      </c>
      <c r="G1602" s="20" t="s">
        <v>29</v>
      </c>
      <c r="H1602" s="20" t="s">
        <v>35</v>
      </c>
      <c r="I1602" s="20" t="s">
        <v>28</v>
      </c>
      <c r="J1602" s="20">
        <v>0.49709999999999999</v>
      </c>
      <c r="K1602" s="20">
        <v>0</v>
      </c>
      <c r="L1602" s="20" t="s">
        <v>39</v>
      </c>
      <c r="M1602" s="20" t="s">
        <v>28</v>
      </c>
      <c r="N1602" s="20">
        <v>1</v>
      </c>
      <c r="O1602" s="20" t="s">
        <v>28</v>
      </c>
      <c r="P1602" s="20">
        <v>0.56279999999999997</v>
      </c>
    </row>
    <row r="1603" spans="1:16" x14ac:dyDescent="0.2">
      <c r="A1603" t="s">
        <v>163</v>
      </c>
      <c r="B1603">
        <v>48</v>
      </c>
      <c r="G1603" s="20" t="s">
        <v>42</v>
      </c>
      <c r="H1603" s="20" t="s">
        <v>35</v>
      </c>
      <c r="I1603" s="20" t="s">
        <v>28</v>
      </c>
      <c r="J1603" s="20">
        <v>0.79830000000000001</v>
      </c>
      <c r="K1603" s="20">
        <v>0</v>
      </c>
      <c r="L1603" s="20" t="s">
        <v>41</v>
      </c>
      <c r="M1603" s="20" t="s">
        <v>28</v>
      </c>
      <c r="N1603" s="20">
        <v>1</v>
      </c>
      <c r="O1603" s="20" t="s">
        <v>28</v>
      </c>
      <c r="P1603" s="20">
        <v>0.54720000000000002</v>
      </c>
    </row>
    <row r="1604" spans="1:16" x14ac:dyDescent="0.2">
      <c r="A1604" t="s">
        <v>0</v>
      </c>
      <c r="B1604" t="s">
        <v>11</v>
      </c>
      <c r="C1604" t="s">
        <v>12</v>
      </c>
      <c r="D1604" t="s">
        <v>13</v>
      </c>
      <c r="E1604" t="s">
        <v>14</v>
      </c>
      <c r="F1604" t="s">
        <v>15</v>
      </c>
      <c r="G1604" t="s">
        <v>16</v>
      </c>
      <c r="H1604" t="s">
        <v>17</v>
      </c>
      <c r="I1604" t="s">
        <v>18</v>
      </c>
      <c r="J1604" t="s">
        <v>19</v>
      </c>
      <c r="K1604" t="s">
        <v>20</v>
      </c>
      <c r="L1604" t="s">
        <v>21</v>
      </c>
      <c r="M1604" t="s">
        <v>22</v>
      </c>
      <c r="N1604" t="s">
        <v>23</v>
      </c>
      <c r="O1604" t="s">
        <v>24</v>
      </c>
      <c r="P1604" t="s">
        <v>25</v>
      </c>
    </row>
    <row r="1605" spans="1:16" x14ac:dyDescent="0.2">
      <c r="A1605" t="s">
        <v>164</v>
      </c>
      <c r="B1605">
        <v>1</v>
      </c>
      <c r="C1605" s="20" t="s">
        <v>27</v>
      </c>
      <c r="D1605" s="20" t="s">
        <v>28</v>
      </c>
      <c r="E1605" s="20" t="s">
        <v>29</v>
      </c>
      <c r="F1605" s="20" t="s">
        <v>28</v>
      </c>
      <c r="G1605" s="20" t="s">
        <v>29</v>
      </c>
      <c r="H1605" s="20" t="s">
        <v>28</v>
      </c>
      <c r="I1605" s="20" t="s">
        <v>28</v>
      </c>
      <c r="J1605" s="20">
        <v>0.64470000000000005</v>
      </c>
      <c r="K1605" s="20">
        <v>1</v>
      </c>
      <c r="L1605" s="20" t="s">
        <v>27</v>
      </c>
      <c r="M1605" s="20" t="s">
        <v>28</v>
      </c>
      <c r="N1605" s="20">
        <v>1</v>
      </c>
      <c r="O1605" s="20" t="s">
        <v>28</v>
      </c>
      <c r="P1605" s="20">
        <v>0.41399999999999998</v>
      </c>
    </row>
    <row r="1606" spans="1:16" x14ac:dyDescent="0.2">
      <c r="A1606" t="s">
        <v>164</v>
      </c>
      <c r="B1606">
        <v>2</v>
      </c>
      <c r="C1606" s="20" t="s">
        <v>30</v>
      </c>
      <c r="D1606" s="20" t="s">
        <v>28</v>
      </c>
      <c r="E1606" s="20" t="s">
        <v>31</v>
      </c>
      <c r="F1606" s="20" t="s">
        <v>28</v>
      </c>
      <c r="G1606" s="20" t="s">
        <v>40</v>
      </c>
      <c r="H1606" s="20" t="s">
        <v>28</v>
      </c>
      <c r="I1606" s="20" t="s">
        <v>28</v>
      </c>
      <c r="J1606" s="20">
        <v>0.34360000000000002</v>
      </c>
      <c r="K1606" s="20">
        <v>1</v>
      </c>
      <c r="L1606" s="20" t="s">
        <v>32</v>
      </c>
      <c r="M1606" s="20" t="s">
        <v>28</v>
      </c>
      <c r="N1606" s="20">
        <v>1</v>
      </c>
      <c r="O1606" s="20" t="s">
        <v>28</v>
      </c>
      <c r="P1606" s="20">
        <v>0.40620000000000001</v>
      </c>
    </row>
    <row r="1607" spans="1:16" x14ac:dyDescent="0.2">
      <c r="A1607" t="s">
        <v>164</v>
      </c>
      <c r="B1607">
        <v>3</v>
      </c>
      <c r="C1607" s="20" t="s">
        <v>30</v>
      </c>
      <c r="D1607" s="20" t="s">
        <v>28</v>
      </c>
      <c r="E1607" s="20" t="s">
        <v>32</v>
      </c>
      <c r="F1607" s="20" t="s">
        <v>28</v>
      </c>
      <c r="G1607" s="20" t="s">
        <v>41</v>
      </c>
      <c r="H1607" s="20" t="s">
        <v>28</v>
      </c>
      <c r="I1607" s="20" t="s">
        <v>28</v>
      </c>
      <c r="J1607" s="20">
        <v>0.40350000000000003</v>
      </c>
      <c r="K1607" s="20">
        <v>1</v>
      </c>
      <c r="L1607" s="20" t="s">
        <v>34</v>
      </c>
      <c r="M1607" s="20" t="s">
        <v>28</v>
      </c>
      <c r="N1607" s="20">
        <v>1</v>
      </c>
      <c r="O1607" s="20" t="s">
        <v>28</v>
      </c>
      <c r="P1607" s="20">
        <v>0.56610000000000005</v>
      </c>
    </row>
    <row r="1608" spans="1:16" x14ac:dyDescent="0.2">
      <c r="A1608" t="s">
        <v>164</v>
      </c>
      <c r="B1608">
        <v>4</v>
      </c>
      <c r="C1608" s="20" t="s">
        <v>33</v>
      </c>
      <c r="D1608" s="20" t="s">
        <v>28</v>
      </c>
      <c r="E1608" s="20" t="s">
        <v>27</v>
      </c>
      <c r="F1608" s="20" t="s">
        <v>28</v>
      </c>
      <c r="G1608" s="20" t="s">
        <v>29</v>
      </c>
      <c r="H1608" s="20" t="s">
        <v>28</v>
      </c>
      <c r="I1608" s="20" t="s">
        <v>28</v>
      </c>
      <c r="J1608" s="20">
        <v>2.2450000000000001</v>
      </c>
      <c r="K1608" s="20">
        <v>1</v>
      </c>
      <c r="L1608" s="20" t="s">
        <v>29</v>
      </c>
      <c r="M1608" s="20" t="s">
        <v>28</v>
      </c>
      <c r="N1608" s="20">
        <v>1</v>
      </c>
      <c r="O1608" s="20" t="s">
        <v>28</v>
      </c>
      <c r="P1608" s="20">
        <v>0.54710000000000003</v>
      </c>
    </row>
    <row r="1609" spans="1:16" x14ac:dyDescent="0.2">
      <c r="A1609" t="s">
        <v>164</v>
      </c>
      <c r="B1609">
        <v>5</v>
      </c>
      <c r="C1609" s="20" t="s">
        <v>34</v>
      </c>
      <c r="D1609" s="20" t="s">
        <v>28</v>
      </c>
      <c r="E1609" s="20" t="s">
        <v>31</v>
      </c>
      <c r="F1609" s="20" t="s">
        <v>35</v>
      </c>
      <c r="G1609" s="20" t="s">
        <v>42</v>
      </c>
      <c r="H1609" s="20" t="s">
        <v>28</v>
      </c>
      <c r="I1609" s="20" t="s">
        <v>28</v>
      </c>
      <c r="J1609" s="20">
        <v>1.2137</v>
      </c>
      <c r="K1609" s="20">
        <v>1</v>
      </c>
      <c r="L1609" s="20" t="s">
        <v>50</v>
      </c>
      <c r="M1609" s="20" t="s">
        <v>28</v>
      </c>
      <c r="N1609" s="20">
        <v>1</v>
      </c>
      <c r="O1609" s="20" t="s">
        <v>28</v>
      </c>
      <c r="P1609" s="20">
        <v>1.0482</v>
      </c>
    </row>
    <row r="1610" spans="1:16" x14ac:dyDescent="0.2">
      <c r="A1610" t="s">
        <v>164</v>
      </c>
      <c r="B1610">
        <v>6</v>
      </c>
      <c r="C1610" s="20" t="s">
        <v>33</v>
      </c>
      <c r="D1610" s="20" t="s">
        <v>35</v>
      </c>
      <c r="E1610" s="20" t="s">
        <v>30</v>
      </c>
      <c r="F1610" s="20" t="s">
        <v>28</v>
      </c>
      <c r="G1610" s="20" t="s">
        <v>29</v>
      </c>
      <c r="H1610" s="20" t="s">
        <v>35</v>
      </c>
      <c r="I1610" s="20" t="s">
        <v>35</v>
      </c>
      <c r="J1610" s="20">
        <v>1.0289999999999999</v>
      </c>
      <c r="K1610" s="20">
        <v>1</v>
      </c>
      <c r="L1610" s="20" t="s">
        <v>50</v>
      </c>
      <c r="M1610" s="20" t="s">
        <v>28</v>
      </c>
      <c r="N1610" s="20">
        <v>0</v>
      </c>
      <c r="O1610" s="20" t="s">
        <v>35</v>
      </c>
      <c r="P1610" s="20">
        <v>0.50280000000000002</v>
      </c>
    </row>
    <row r="1611" spans="1:16" x14ac:dyDescent="0.2">
      <c r="A1611" t="s">
        <v>164</v>
      </c>
      <c r="B1611">
        <v>7</v>
      </c>
      <c r="C1611" s="20" t="s">
        <v>34</v>
      </c>
      <c r="D1611" s="20" t="s">
        <v>35</v>
      </c>
      <c r="E1611" s="20" t="s">
        <v>30</v>
      </c>
      <c r="F1611" s="20" t="s">
        <v>28</v>
      </c>
      <c r="G1611" s="20" t="s">
        <v>43</v>
      </c>
      <c r="H1611" s="20" t="s">
        <v>28</v>
      </c>
      <c r="I1611" s="20" t="s">
        <v>28</v>
      </c>
      <c r="J1611" s="20">
        <v>0.59940000000000004</v>
      </c>
      <c r="K1611" s="20">
        <v>1</v>
      </c>
      <c r="L1611" s="20" t="s">
        <v>32</v>
      </c>
      <c r="M1611" s="20" t="s">
        <v>28</v>
      </c>
      <c r="N1611" s="20">
        <v>1</v>
      </c>
      <c r="O1611" s="20" t="s">
        <v>28</v>
      </c>
      <c r="P1611" s="20">
        <v>0.57789999999999997</v>
      </c>
    </row>
    <row r="1612" spans="1:16" x14ac:dyDescent="0.2">
      <c r="A1612" t="s">
        <v>164</v>
      </c>
      <c r="B1612">
        <v>8</v>
      </c>
      <c r="C1612" s="20" t="s">
        <v>36</v>
      </c>
      <c r="D1612" s="20" t="s">
        <v>28</v>
      </c>
      <c r="E1612" s="20" t="s">
        <v>37</v>
      </c>
      <c r="F1612" s="20" t="s">
        <v>28</v>
      </c>
      <c r="G1612" s="20" t="s">
        <v>29</v>
      </c>
      <c r="H1612" s="20" t="s">
        <v>35</v>
      </c>
      <c r="I1612" s="20" t="s">
        <v>35</v>
      </c>
      <c r="J1612" s="20">
        <v>2.8725999999999998</v>
      </c>
      <c r="K1612" s="20">
        <v>1</v>
      </c>
      <c r="L1612" s="20" t="s">
        <v>50</v>
      </c>
      <c r="M1612" s="20" t="s">
        <v>35</v>
      </c>
      <c r="N1612" s="20">
        <v>1</v>
      </c>
      <c r="O1612" s="20" t="s">
        <v>35</v>
      </c>
      <c r="P1612" s="20">
        <v>0.5494</v>
      </c>
    </row>
    <row r="1613" spans="1:16" x14ac:dyDescent="0.2">
      <c r="A1613" t="s">
        <v>164</v>
      </c>
      <c r="B1613">
        <v>9</v>
      </c>
      <c r="C1613" s="20" t="s">
        <v>36</v>
      </c>
      <c r="D1613" s="20" t="s">
        <v>28</v>
      </c>
      <c r="E1613" s="20" t="s">
        <v>38</v>
      </c>
      <c r="F1613" s="20" t="s">
        <v>28</v>
      </c>
      <c r="G1613" s="20" t="s">
        <v>36</v>
      </c>
      <c r="H1613" s="20" t="s">
        <v>28</v>
      </c>
      <c r="I1613" s="20" t="s">
        <v>28</v>
      </c>
      <c r="J1613" s="20">
        <v>0.90139999999999998</v>
      </c>
      <c r="K1613" s="20">
        <v>1</v>
      </c>
      <c r="L1613" s="20" t="s">
        <v>48</v>
      </c>
      <c r="M1613" s="20" t="s">
        <v>28</v>
      </c>
      <c r="N1613" s="20">
        <v>1</v>
      </c>
      <c r="O1613" s="20" t="s">
        <v>28</v>
      </c>
      <c r="P1613" s="20">
        <v>0.53200000000000003</v>
      </c>
    </row>
    <row r="1614" spans="1:16" x14ac:dyDescent="0.2">
      <c r="A1614" t="s">
        <v>164</v>
      </c>
      <c r="B1614">
        <v>10</v>
      </c>
      <c r="C1614" s="20" t="s">
        <v>39</v>
      </c>
      <c r="D1614" s="20" t="s">
        <v>28</v>
      </c>
      <c r="E1614" s="20" t="s">
        <v>34</v>
      </c>
      <c r="F1614" s="20" t="s">
        <v>28</v>
      </c>
      <c r="G1614" s="20" t="s">
        <v>29</v>
      </c>
      <c r="H1614" s="20" t="s">
        <v>35</v>
      </c>
      <c r="I1614" s="20" t="s">
        <v>35</v>
      </c>
      <c r="J1614" s="20">
        <v>1.5304</v>
      </c>
      <c r="K1614" s="20">
        <v>1</v>
      </c>
      <c r="L1614" s="20" t="s">
        <v>32</v>
      </c>
      <c r="M1614" s="20" t="s">
        <v>35</v>
      </c>
      <c r="N1614" s="20">
        <v>0</v>
      </c>
      <c r="O1614" s="20" t="s">
        <v>28</v>
      </c>
      <c r="P1614" s="20">
        <v>0.5615</v>
      </c>
    </row>
    <row r="1615" spans="1:16" x14ac:dyDescent="0.2">
      <c r="A1615" t="s">
        <v>164</v>
      </c>
      <c r="B1615">
        <v>11</v>
      </c>
      <c r="G1615" s="20" t="s">
        <v>44</v>
      </c>
      <c r="H1615" s="20" t="s">
        <v>28</v>
      </c>
      <c r="I1615" s="20" t="s">
        <v>28</v>
      </c>
      <c r="J1615" s="20">
        <v>0.49509999999999998</v>
      </c>
      <c r="K1615" s="20">
        <v>1</v>
      </c>
      <c r="L1615" s="20" t="s">
        <v>47</v>
      </c>
      <c r="M1615" s="20" t="s">
        <v>28</v>
      </c>
      <c r="N1615" s="20">
        <v>1</v>
      </c>
      <c r="O1615" s="20" t="s">
        <v>28</v>
      </c>
      <c r="P1615" s="20">
        <v>0.86329999999999996</v>
      </c>
    </row>
    <row r="1616" spans="1:16" x14ac:dyDescent="0.2">
      <c r="A1616" t="s">
        <v>164</v>
      </c>
      <c r="B1616">
        <v>12</v>
      </c>
      <c r="G1616" s="20" t="s">
        <v>44</v>
      </c>
      <c r="H1616" s="20" t="s">
        <v>28</v>
      </c>
      <c r="I1616" s="20" t="s">
        <v>28</v>
      </c>
      <c r="J1616" s="20">
        <v>2.0569000000000002</v>
      </c>
      <c r="K1616" s="20">
        <v>1</v>
      </c>
      <c r="L1616" s="20" t="s">
        <v>39</v>
      </c>
      <c r="M1616" s="20" t="s">
        <v>28</v>
      </c>
      <c r="N1616" s="20">
        <v>1</v>
      </c>
      <c r="O1616" s="20" t="s">
        <v>28</v>
      </c>
      <c r="P1616" s="20">
        <v>0.60109999999999997</v>
      </c>
    </row>
    <row r="1617" spans="1:16" x14ac:dyDescent="0.2">
      <c r="A1617" t="s">
        <v>164</v>
      </c>
      <c r="B1617">
        <v>13</v>
      </c>
      <c r="G1617" s="20" t="s">
        <v>40</v>
      </c>
      <c r="H1617" s="20" t="s">
        <v>28</v>
      </c>
      <c r="I1617" s="20" t="s">
        <v>28</v>
      </c>
      <c r="J1617" s="20">
        <v>0.74919999999999998</v>
      </c>
      <c r="K1617" s="20">
        <v>1</v>
      </c>
      <c r="L1617" s="20" t="s">
        <v>30</v>
      </c>
      <c r="M1617" s="20" t="s">
        <v>28</v>
      </c>
      <c r="N1617" s="20">
        <v>1</v>
      </c>
      <c r="O1617" s="20" t="s">
        <v>28</v>
      </c>
      <c r="P1617" s="20">
        <v>0.45150000000000001</v>
      </c>
    </row>
    <row r="1618" spans="1:16" x14ac:dyDescent="0.2">
      <c r="A1618" t="s">
        <v>164</v>
      </c>
      <c r="B1618">
        <v>14</v>
      </c>
      <c r="G1618" s="20" t="s">
        <v>45</v>
      </c>
      <c r="H1618" s="20" t="s">
        <v>28</v>
      </c>
      <c r="I1618" s="20" t="s">
        <v>28</v>
      </c>
      <c r="J1618" s="20">
        <v>0.60909999999999997</v>
      </c>
      <c r="K1618" s="20">
        <v>1</v>
      </c>
      <c r="L1618" s="20" t="s">
        <v>47</v>
      </c>
      <c r="M1618" s="20" t="s">
        <v>35</v>
      </c>
      <c r="N1618" s="20">
        <v>0</v>
      </c>
      <c r="O1618" s="20" t="s">
        <v>28</v>
      </c>
      <c r="P1618" s="20">
        <v>0.49580000000000002</v>
      </c>
    </row>
    <row r="1619" spans="1:16" x14ac:dyDescent="0.2">
      <c r="A1619" t="s">
        <v>164</v>
      </c>
      <c r="B1619">
        <v>15</v>
      </c>
      <c r="G1619" s="20" t="s">
        <v>40</v>
      </c>
      <c r="H1619" s="20" t="s">
        <v>35</v>
      </c>
      <c r="I1619" s="20" t="s">
        <v>28</v>
      </c>
      <c r="J1619" s="20">
        <v>0.75329999999999997</v>
      </c>
      <c r="K1619" s="20">
        <v>0</v>
      </c>
      <c r="L1619" s="20" t="s">
        <v>50</v>
      </c>
      <c r="M1619" s="20" t="s">
        <v>28</v>
      </c>
      <c r="N1619" s="20">
        <v>0</v>
      </c>
      <c r="O1619" s="20" t="s">
        <v>35</v>
      </c>
      <c r="P1619" s="20">
        <v>0.45</v>
      </c>
    </row>
    <row r="1620" spans="1:16" x14ac:dyDescent="0.2">
      <c r="A1620" t="s">
        <v>164</v>
      </c>
      <c r="B1620">
        <v>16</v>
      </c>
      <c r="G1620" s="20" t="s">
        <v>45</v>
      </c>
      <c r="H1620" s="20" t="s">
        <v>35</v>
      </c>
      <c r="I1620" s="20" t="s">
        <v>28</v>
      </c>
      <c r="J1620" s="20">
        <v>1.0354000000000001</v>
      </c>
      <c r="K1620" s="20">
        <v>0</v>
      </c>
      <c r="L1620" s="20" t="s">
        <v>40</v>
      </c>
      <c r="M1620" s="20" t="s">
        <v>28</v>
      </c>
      <c r="N1620" s="20">
        <v>1</v>
      </c>
      <c r="O1620" s="20" t="s">
        <v>28</v>
      </c>
      <c r="P1620" s="20">
        <v>0.44979999999999998</v>
      </c>
    </row>
    <row r="1621" spans="1:16" x14ac:dyDescent="0.2">
      <c r="A1621" t="s">
        <v>164</v>
      </c>
      <c r="B1621">
        <v>17</v>
      </c>
      <c r="G1621" s="20" t="s">
        <v>41</v>
      </c>
      <c r="H1621" s="20" t="s">
        <v>28</v>
      </c>
      <c r="I1621" s="20" t="s">
        <v>28</v>
      </c>
      <c r="J1621" s="20">
        <v>0.71840000000000004</v>
      </c>
      <c r="K1621" s="20">
        <v>1</v>
      </c>
      <c r="L1621" s="20" t="s">
        <v>47</v>
      </c>
      <c r="M1621" s="20" t="s">
        <v>35</v>
      </c>
      <c r="N1621" s="20">
        <v>0</v>
      </c>
      <c r="O1621" s="20" t="s">
        <v>28</v>
      </c>
      <c r="P1621" s="20">
        <v>0.51719999999999999</v>
      </c>
    </row>
    <row r="1622" spans="1:16" x14ac:dyDescent="0.2">
      <c r="A1622" t="s">
        <v>164</v>
      </c>
      <c r="B1622">
        <v>18</v>
      </c>
      <c r="G1622" s="20" t="s">
        <v>45</v>
      </c>
      <c r="H1622" s="20" t="s">
        <v>35</v>
      </c>
      <c r="I1622" s="20" t="s">
        <v>35</v>
      </c>
      <c r="J1622" s="20">
        <v>1.0538000000000001</v>
      </c>
      <c r="K1622" s="20">
        <v>1</v>
      </c>
      <c r="L1622" s="20" t="s">
        <v>50</v>
      </c>
      <c r="M1622" s="20" t="s">
        <v>35</v>
      </c>
      <c r="N1622" s="20">
        <v>1</v>
      </c>
      <c r="O1622" s="20" t="s">
        <v>35</v>
      </c>
      <c r="P1622" s="20">
        <v>1.1948000000000001</v>
      </c>
    </row>
    <row r="1623" spans="1:16" x14ac:dyDescent="0.2">
      <c r="A1623" t="s">
        <v>164</v>
      </c>
      <c r="B1623">
        <v>19</v>
      </c>
      <c r="G1623" s="20" t="s">
        <v>27</v>
      </c>
      <c r="H1623" s="20" t="s">
        <v>28</v>
      </c>
      <c r="I1623" s="20" t="s">
        <v>28</v>
      </c>
      <c r="J1623" s="20">
        <v>0.6169</v>
      </c>
      <c r="K1623" s="20">
        <v>1</v>
      </c>
      <c r="L1623" s="20" t="s">
        <v>30</v>
      </c>
      <c r="M1623" s="20" t="s">
        <v>28</v>
      </c>
      <c r="N1623" s="20">
        <v>1</v>
      </c>
      <c r="O1623" s="20" t="s">
        <v>28</v>
      </c>
      <c r="P1623" s="20">
        <v>0.99980000000000002</v>
      </c>
    </row>
    <row r="1624" spans="1:16" x14ac:dyDescent="0.2">
      <c r="A1624" t="s">
        <v>164</v>
      </c>
      <c r="B1624">
        <v>20</v>
      </c>
      <c r="G1624" s="20" t="s">
        <v>27</v>
      </c>
      <c r="H1624" s="20" t="s">
        <v>28</v>
      </c>
      <c r="I1624" s="20" t="s">
        <v>28</v>
      </c>
      <c r="J1624" s="20">
        <v>0.98199999999999998</v>
      </c>
      <c r="K1624" s="20">
        <v>1</v>
      </c>
      <c r="L1624" s="20" t="s">
        <v>33</v>
      </c>
      <c r="M1624" s="20" t="s">
        <v>28</v>
      </c>
      <c r="N1624" s="20">
        <v>1</v>
      </c>
      <c r="O1624" s="20" t="s">
        <v>28</v>
      </c>
      <c r="P1624" s="20">
        <v>0.37809999999999999</v>
      </c>
    </row>
    <row r="1625" spans="1:16" x14ac:dyDescent="0.2">
      <c r="A1625" t="s">
        <v>164</v>
      </c>
      <c r="B1625">
        <v>21</v>
      </c>
      <c r="G1625" s="20" t="s">
        <v>27</v>
      </c>
      <c r="H1625" s="20" t="s">
        <v>35</v>
      </c>
      <c r="I1625" s="20" t="s">
        <v>35</v>
      </c>
      <c r="J1625" s="20">
        <v>1.0150999999999999</v>
      </c>
      <c r="K1625" s="20">
        <v>1</v>
      </c>
      <c r="L1625" s="20" t="s">
        <v>38</v>
      </c>
      <c r="M1625" s="20" t="s">
        <v>28</v>
      </c>
      <c r="N1625" s="20">
        <v>1</v>
      </c>
      <c r="O1625" s="20" t="s">
        <v>28</v>
      </c>
      <c r="P1625" s="20">
        <v>0.56640000000000001</v>
      </c>
    </row>
    <row r="1626" spans="1:16" x14ac:dyDescent="0.2">
      <c r="A1626" t="s">
        <v>164</v>
      </c>
      <c r="B1626">
        <v>22</v>
      </c>
      <c r="G1626" s="20" t="s">
        <v>36</v>
      </c>
      <c r="H1626" s="20" t="s">
        <v>28</v>
      </c>
      <c r="I1626" s="20" t="s">
        <v>28</v>
      </c>
      <c r="J1626" s="20">
        <v>0.66300000000000003</v>
      </c>
      <c r="K1626" s="20">
        <v>1</v>
      </c>
      <c r="L1626" s="20" t="s">
        <v>30</v>
      </c>
      <c r="M1626" s="20" t="s">
        <v>35</v>
      </c>
      <c r="N1626" s="20">
        <v>1</v>
      </c>
      <c r="O1626" s="20" t="s">
        <v>35</v>
      </c>
      <c r="P1626" s="20">
        <v>0.55110000000000003</v>
      </c>
    </row>
    <row r="1627" spans="1:16" x14ac:dyDescent="0.2">
      <c r="A1627" t="s">
        <v>164</v>
      </c>
      <c r="B1627">
        <v>23</v>
      </c>
      <c r="G1627" s="20" t="s">
        <v>46</v>
      </c>
      <c r="H1627" s="20" t="s">
        <v>28</v>
      </c>
      <c r="I1627" s="20" t="s">
        <v>28</v>
      </c>
      <c r="J1627" s="20">
        <v>0.62090000000000001</v>
      </c>
      <c r="K1627" s="20">
        <v>1</v>
      </c>
      <c r="L1627" s="20" t="s">
        <v>43</v>
      </c>
      <c r="M1627" s="20" t="s">
        <v>28</v>
      </c>
      <c r="N1627" s="20">
        <v>1</v>
      </c>
      <c r="O1627" s="20" t="s">
        <v>28</v>
      </c>
      <c r="P1627" s="20">
        <v>0.38169999999999998</v>
      </c>
    </row>
    <row r="1628" spans="1:16" x14ac:dyDescent="0.2">
      <c r="A1628" t="s">
        <v>164</v>
      </c>
      <c r="B1628">
        <v>24</v>
      </c>
      <c r="G1628" s="20" t="s">
        <v>38</v>
      </c>
      <c r="H1628" s="20" t="s">
        <v>28</v>
      </c>
      <c r="I1628" s="20" t="s">
        <v>28</v>
      </c>
      <c r="J1628" s="20">
        <v>0.74129999999999996</v>
      </c>
      <c r="K1628" s="20">
        <v>1</v>
      </c>
      <c r="L1628" s="20" t="s">
        <v>34</v>
      </c>
      <c r="M1628" s="20" t="s">
        <v>28</v>
      </c>
      <c r="N1628" s="20">
        <v>1</v>
      </c>
      <c r="O1628" s="20" t="s">
        <v>28</v>
      </c>
      <c r="P1628" s="20">
        <v>0.48320000000000002</v>
      </c>
    </row>
    <row r="1629" spans="1:16" x14ac:dyDescent="0.2">
      <c r="A1629" t="s">
        <v>164</v>
      </c>
      <c r="B1629">
        <v>25</v>
      </c>
      <c r="G1629" s="20" t="s">
        <v>46</v>
      </c>
      <c r="H1629" s="20" t="s">
        <v>35</v>
      </c>
      <c r="I1629" s="20" t="s">
        <v>28</v>
      </c>
      <c r="J1629" s="20">
        <v>0.83089999999999997</v>
      </c>
      <c r="K1629" s="20">
        <v>0</v>
      </c>
      <c r="L1629" s="20" t="s">
        <v>30</v>
      </c>
      <c r="M1629" s="20" t="s">
        <v>35</v>
      </c>
      <c r="N1629" s="20">
        <v>1</v>
      </c>
      <c r="O1629" s="20" t="s">
        <v>35</v>
      </c>
      <c r="P1629" s="20">
        <v>0.78549999999999998</v>
      </c>
    </row>
    <row r="1630" spans="1:16" x14ac:dyDescent="0.2">
      <c r="A1630" t="s">
        <v>164</v>
      </c>
      <c r="B1630">
        <v>26</v>
      </c>
      <c r="G1630" s="20" t="s">
        <v>47</v>
      </c>
      <c r="H1630" s="20" t="s">
        <v>28</v>
      </c>
      <c r="I1630" s="20" t="s">
        <v>28</v>
      </c>
      <c r="J1630" s="20">
        <v>0.65620000000000001</v>
      </c>
      <c r="K1630" s="20">
        <v>1</v>
      </c>
      <c r="L1630" s="20" t="s">
        <v>49</v>
      </c>
      <c r="M1630" s="20" t="s">
        <v>28</v>
      </c>
      <c r="N1630" s="20">
        <v>1</v>
      </c>
      <c r="O1630" s="20" t="s">
        <v>28</v>
      </c>
      <c r="P1630" s="20">
        <v>0.63</v>
      </c>
    </row>
    <row r="1631" spans="1:16" x14ac:dyDescent="0.2">
      <c r="A1631" t="s">
        <v>164</v>
      </c>
      <c r="B1631">
        <v>27</v>
      </c>
      <c r="G1631" s="20" t="s">
        <v>27</v>
      </c>
      <c r="H1631" s="20" t="s">
        <v>28</v>
      </c>
      <c r="I1631" s="20" t="s">
        <v>35</v>
      </c>
      <c r="J1631" s="20">
        <v>1.3629</v>
      </c>
      <c r="K1631" s="20">
        <v>0</v>
      </c>
      <c r="L1631" s="20" t="s">
        <v>34</v>
      </c>
      <c r="M1631" s="20" t="s">
        <v>35</v>
      </c>
      <c r="N1631" s="20">
        <v>0</v>
      </c>
      <c r="O1631" s="20" t="s">
        <v>28</v>
      </c>
      <c r="P1631" s="20">
        <v>0.22939999999999999</v>
      </c>
    </row>
    <row r="1632" spans="1:16" x14ac:dyDescent="0.2">
      <c r="A1632" t="s">
        <v>164</v>
      </c>
      <c r="B1632">
        <v>28</v>
      </c>
      <c r="G1632" s="20" t="s">
        <v>47</v>
      </c>
      <c r="H1632" s="20" t="s">
        <v>35</v>
      </c>
      <c r="I1632" s="20" t="s">
        <v>28</v>
      </c>
      <c r="J1632" s="20">
        <v>0.62919999999999998</v>
      </c>
      <c r="K1632" s="20">
        <v>0</v>
      </c>
      <c r="L1632" s="20" t="s">
        <v>30</v>
      </c>
      <c r="M1632" s="20" t="s">
        <v>35</v>
      </c>
      <c r="N1632" s="20">
        <v>0</v>
      </c>
      <c r="O1632" s="20" t="s">
        <v>28</v>
      </c>
      <c r="P1632" s="20">
        <v>0.37819999999999998</v>
      </c>
    </row>
    <row r="1633" spans="1:16" x14ac:dyDescent="0.2">
      <c r="A1633" t="s">
        <v>164</v>
      </c>
      <c r="B1633">
        <v>29</v>
      </c>
      <c r="G1633" s="20" t="s">
        <v>36</v>
      </c>
      <c r="H1633" s="20" t="s">
        <v>28</v>
      </c>
      <c r="I1633" s="20" t="s">
        <v>28</v>
      </c>
      <c r="J1633" s="20">
        <v>0.72140000000000004</v>
      </c>
      <c r="K1633" s="20">
        <v>1</v>
      </c>
      <c r="L1633" s="20" t="s">
        <v>49</v>
      </c>
      <c r="M1633" s="20" t="s">
        <v>35</v>
      </c>
      <c r="N1633" s="20">
        <v>0</v>
      </c>
      <c r="O1633" s="20" t="s">
        <v>28</v>
      </c>
      <c r="P1633" s="20">
        <v>0.62929999999999997</v>
      </c>
    </row>
    <row r="1634" spans="1:16" x14ac:dyDescent="0.2">
      <c r="A1634" t="s">
        <v>164</v>
      </c>
      <c r="B1634">
        <v>30</v>
      </c>
      <c r="G1634" s="20" t="s">
        <v>47</v>
      </c>
      <c r="H1634" s="20" t="s">
        <v>35</v>
      </c>
      <c r="I1634" s="20" t="s">
        <v>28</v>
      </c>
      <c r="J1634" s="20">
        <v>0.56840000000000002</v>
      </c>
      <c r="K1634" s="20">
        <v>0</v>
      </c>
      <c r="L1634" s="20" t="s">
        <v>38</v>
      </c>
      <c r="M1634" s="20" t="s">
        <v>28</v>
      </c>
      <c r="N1634" s="20">
        <v>1</v>
      </c>
      <c r="O1634" s="20" t="s">
        <v>28</v>
      </c>
      <c r="P1634" s="20">
        <v>0.61470000000000002</v>
      </c>
    </row>
    <row r="1635" spans="1:16" x14ac:dyDescent="0.2">
      <c r="A1635" t="s">
        <v>164</v>
      </c>
      <c r="B1635">
        <v>31</v>
      </c>
      <c r="G1635" s="20" t="s">
        <v>44</v>
      </c>
      <c r="H1635" s="20" t="s">
        <v>28</v>
      </c>
      <c r="I1635" s="20" t="s">
        <v>28</v>
      </c>
      <c r="J1635" s="20">
        <v>0.54459999999999997</v>
      </c>
      <c r="K1635" s="20">
        <v>1</v>
      </c>
      <c r="L1635" s="20" t="s">
        <v>48</v>
      </c>
      <c r="M1635" s="20" t="s">
        <v>28</v>
      </c>
      <c r="N1635" s="20">
        <v>1</v>
      </c>
      <c r="O1635" s="20" t="s">
        <v>28</v>
      </c>
      <c r="P1635" s="20">
        <v>0.55469999999999997</v>
      </c>
    </row>
    <row r="1636" spans="1:16" x14ac:dyDescent="0.2">
      <c r="A1636" t="s">
        <v>164</v>
      </c>
      <c r="B1636">
        <v>32</v>
      </c>
      <c r="G1636" s="20" t="s">
        <v>42</v>
      </c>
      <c r="H1636" s="20" t="s">
        <v>28</v>
      </c>
      <c r="I1636" s="20" t="s">
        <v>28</v>
      </c>
      <c r="J1636" s="20">
        <v>0.71640000000000004</v>
      </c>
      <c r="K1636" s="20">
        <v>1</v>
      </c>
      <c r="L1636" s="20" t="s">
        <v>42</v>
      </c>
      <c r="M1636" s="20" t="s">
        <v>28</v>
      </c>
      <c r="N1636" s="20">
        <v>1</v>
      </c>
      <c r="O1636" s="20" t="s">
        <v>28</v>
      </c>
      <c r="P1636" s="20">
        <v>0.51600000000000001</v>
      </c>
    </row>
    <row r="1637" spans="1:16" x14ac:dyDescent="0.2">
      <c r="A1637" t="s">
        <v>164</v>
      </c>
      <c r="B1637">
        <v>33</v>
      </c>
      <c r="G1637" s="20" t="s">
        <v>44</v>
      </c>
      <c r="H1637" s="20" t="s">
        <v>35</v>
      </c>
      <c r="I1637" s="20" t="s">
        <v>28</v>
      </c>
      <c r="J1637" s="20">
        <v>0.76400000000000001</v>
      </c>
      <c r="K1637" s="20">
        <v>0</v>
      </c>
      <c r="L1637" s="20" t="s">
        <v>29</v>
      </c>
      <c r="M1637" s="20" t="s">
        <v>28</v>
      </c>
      <c r="N1637" s="20">
        <v>0</v>
      </c>
      <c r="O1637" s="20" t="s">
        <v>35</v>
      </c>
      <c r="P1637" s="20">
        <v>0.50160000000000005</v>
      </c>
    </row>
    <row r="1638" spans="1:16" x14ac:dyDescent="0.2">
      <c r="A1638" t="s">
        <v>164</v>
      </c>
      <c r="B1638">
        <v>34</v>
      </c>
      <c r="G1638" s="20" t="s">
        <v>32</v>
      </c>
      <c r="H1638" s="20" t="s">
        <v>28</v>
      </c>
      <c r="I1638" s="20" t="s">
        <v>28</v>
      </c>
      <c r="J1638" s="20">
        <v>0.6905</v>
      </c>
      <c r="K1638" s="20">
        <v>1</v>
      </c>
      <c r="L1638" s="20" t="s">
        <v>47</v>
      </c>
      <c r="M1638" s="20" t="s">
        <v>28</v>
      </c>
      <c r="N1638" s="20">
        <v>1</v>
      </c>
      <c r="O1638" s="20" t="s">
        <v>28</v>
      </c>
      <c r="P1638" s="20">
        <v>0.72840000000000005</v>
      </c>
    </row>
    <row r="1639" spans="1:16" x14ac:dyDescent="0.2">
      <c r="A1639" t="s">
        <v>164</v>
      </c>
      <c r="B1639">
        <v>35</v>
      </c>
      <c r="G1639" s="20" t="s">
        <v>37</v>
      </c>
      <c r="H1639" s="20" t="s">
        <v>28</v>
      </c>
      <c r="I1639" s="20" t="s">
        <v>28</v>
      </c>
      <c r="J1639" s="20">
        <v>0.84860000000000002</v>
      </c>
      <c r="K1639" s="20">
        <v>1</v>
      </c>
      <c r="L1639" s="20" t="s">
        <v>42</v>
      </c>
      <c r="M1639" s="20" t="s">
        <v>35</v>
      </c>
      <c r="N1639" s="20">
        <v>0</v>
      </c>
      <c r="O1639" s="20" t="s">
        <v>28</v>
      </c>
      <c r="P1639" s="20">
        <v>0.64990000000000003</v>
      </c>
    </row>
    <row r="1640" spans="1:16" x14ac:dyDescent="0.2">
      <c r="A1640" t="s">
        <v>164</v>
      </c>
      <c r="B1640">
        <v>36</v>
      </c>
      <c r="G1640" s="20" t="s">
        <v>32</v>
      </c>
      <c r="H1640" s="20" t="s">
        <v>35</v>
      </c>
      <c r="I1640" s="20" t="s">
        <v>28</v>
      </c>
      <c r="J1640" s="20">
        <v>0.92930000000000001</v>
      </c>
      <c r="K1640" s="20">
        <v>0</v>
      </c>
      <c r="L1640" s="20" t="s">
        <v>29</v>
      </c>
      <c r="M1640" s="20" t="s">
        <v>35</v>
      </c>
      <c r="N1640" s="20">
        <v>1</v>
      </c>
      <c r="O1640" s="20" t="s">
        <v>35</v>
      </c>
      <c r="P1640" s="20">
        <v>1.0980000000000001</v>
      </c>
    </row>
    <row r="1641" spans="1:16" x14ac:dyDescent="0.2">
      <c r="A1641" t="s">
        <v>164</v>
      </c>
      <c r="B1641">
        <v>37</v>
      </c>
      <c r="G1641" s="20" t="s">
        <v>37</v>
      </c>
      <c r="H1641" s="20" t="s">
        <v>35</v>
      </c>
      <c r="I1641" s="20" t="s">
        <v>35</v>
      </c>
      <c r="J1641" s="20">
        <v>0.77200000000000002</v>
      </c>
      <c r="K1641" s="20">
        <v>1</v>
      </c>
      <c r="L1641" s="20" t="s">
        <v>47</v>
      </c>
      <c r="M1641" s="20" t="s">
        <v>35</v>
      </c>
      <c r="N1641" s="20">
        <v>0</v>
      </c>
      <c r="O1641" s="20" t="s">
        <v>28</v>
      </c>
      <c r="P1641" s="20">
        <v>0.44990000000000002</v>
      </c>
    </row>
    <row r="1642" spans="1:16" x14ac:dyDescent="0.2">
      <c r="A1642" t="s">
        <v>164</v>
      </c>
      <c r="B1642">
        <v>38</v>
      </c>
      <c r="G1642" s="20" t="s">
        <v>37</v>
      </c>
      <c r="H1642" s="20" t="s">
        <v>28</v>
      </c>
      <c r="I1642" s="20" t="s">
        <v>28</v>
      </c>
      <c r="J1642" s="20">
        <v>1.1996</v>
      </c>
      <c r="K1642" s="20">
        <v>1</v>
      </c>
      <c r="L1642" s="20" t="s">
        <v>42</v>
      </c>
      <c r="M1642" s="20" t="s">
        <v>35</v>
      </c>
      <c r="N1642" s="20">
        <v>0</v>
      </c>
      <c r="O1642" s="20" t="s">
        <v>28</v>
      </c>
      <c r="P1642" s="20">
        <v>0.37890000000000001</v>
      </c>
    </row>
    <row r="1643" spans="1:16" x14ac:dyDescent="0.2">
      <c r="A1643" t="s">
        <v>164</v>
      </c>
      <c r="B1643">
        <v>39</v>
      </c>
      <c r="G1643" s="20" t="s">
        <v>34</v>
      </c>
      <c r="H1643" s="20" t="s">
        <v>28</v>
      </c>
      <c r="I1643" s="20" t="s">
        <v>28</v>
      </c>
      <c r="J1643" s="20">
        <v>0.71689999999999998</v>
      </c>
      <c r="K1643" s="20">
        <v>1</v>
      </c>
      <c r="L1643" s="20" t="s">
        <v>41</v>
      </c>
      <c r="M1643" s="20" t="s">
        <v>28</v>
      </c>
      <c r="N1643" s="20">
        <v>1</v>
      </c>
      <c r="O1643" s="20" t="s">
        <v>28</v>
      </c>
      <c r="P1643" s="20">
        <v>0.35909999999999997</v>
      </c>
    </row>
    <row r="1644" spans="1:16" x14ac:dyDescent="0.2">
      <c r="A1644" t="s">
        <v>164</v>
      </c>
      <c r="B1644">
        <v>40</v>
      </c>
      <c r="G1644" s="20" t="s">
        <v>48</v>
      </c>
      <c r="H1644" s="20" t="s">
        <v>28</v>
      </c>
      <c r="I1644" s="20" t="s">
        <v>28</v>
      </c>
      <c r="J1644" s="20">
        <v>0.7107</v>
      </c>
      <c r="K1644" s="20">
        <v>1</v>
      </c>
      <c r="L1644" s="20" t="s">
        <v>37</v>
      </c>
      <c r="M1644" s="20" t="s">
        <v>28</v>
      </c>
      <c r="N1644" s="20">
        <v>1</v>
      </c>
      <c r="O1644" s="20" t="s">
        <v>28</v>
      </c>
      <c r="P1644" s="20">
        <v>0.35</v>
      </c>
    </row>
    <row r="1645" spans="1:16" x14ac:dyDescent="0.2">
      <c r="A1645" t="s">
        <v>164</v>
      </c>
      <c r="B1645">
        <v>41</v>
      </c>
      <c r="G1645" s="20" t="s">
        <v>36</v>
      </c>
      <c r="H1645" s="20" t="s">
        <v>28</v>
      </c>
      <c r="I1645" s="20" t="s">
        <v>28</v>
      </c>
      <c r="J1645" s="20">
        <v>0.81540000000000001</v>
      </c>
      <c r="K1645" s="20">
        <v>1</v>
      </c>
      <c r="L1645" s="20" t="s">
        <v>40</v>
      </c>
      <c r="M1645" s="20" t="s">
        <v>28</v>
      </c>
      <c r="N1645" s="20">
        <v>1</v>
      </c>
      <c r="O1645" s="20" t="s">
        <v>28</v>
      </c>
      <c r="P1645" s="20">
        <v>0.43059999999999998</v>
      </c>
    </row>
    <row r="1646" spans="1:16" x14ac:dyDescent="0.2">
      <c r="A1646" t="s">
        <v>164</v>
      </c>
      <c r="B1646">
        <v>42</v>
      </c>
      <c r="G1646" s="20" t="s">
        <v>31</v>
      </c>
      <c r="H1646" s="20" t="s">
        <v>28</v>
      </c>
      <c r="I1646" s="20" t="s">
        <v>28</v>
      </c>
      <c r="J1646" s="20">
        <v>1.0106999999999999</v>
      </c>
      <c r="K1646" s="20">
        <v>1</v>
      </c>
      <c r="L1646" s="20" t="s">
        <v>48</v>
      </c>
      <c r="M1646" s="20" t="s">
        <v>28</v>
      </c>
      <c r="N1646" s="20">
        <v>1</v>
      </c>
      <c r="O1646" s="20" t="s">
        <v>28</v>
      </c>
      <c r="P1646" s="20">
        <v>0.36930000000000002</v>
      </c>
    </row>
    <row r="1647" spans="1:16" x14ac:dyDescent="0.2">
      <c r="A1647" t="s">
        <v>164</v>
      </c>
      <c r="B1647">
        <v>43</v>
      </c>
      <c r="G1647" s="20" t="s">
        <v>36</v>
      </c>
      <c r="H1647" s="20" t="s">
        <v>35</v>
      </c>
      <c r="I1647" s="20" t="s">
        <v>35</v>
      </c>
      <c r="J1647" s="20">
        <v>0.73560000000000003</v>
      </c>
      <c r="K1647" s="20">
        <v>1</v>
      </c>
      <c r="L1647" s="20" t="s">
        <v>44</v>
      </c>
      <c r="M1647" s="20" t="s">
        <v>28</v>
      </c>
      <c r="N1647" s="20">
        <v>1</v>
      </c>
      <c r="O1647" s="20" t="s">
        <v>28</v>
      </c>
      <c r="P1647" s="20">
        <v>0.4677</v>
      </c>
    </row>
    <row r="1648" spans="1:16" x14ac:dyDescent="0.2">
      <c r="A1648" t="s">
        <v>164</v>
      </c>
      <c r="B1648">
        <v>44</v>
      </c>
      <c r="G1648" s="20" t="s">
        <v>49</v>
      </c>
      <c r="H1648" s="20" t="s">
        <v>28</v>
      </c>
      <c r="I1648" s="20" t="s">
        <v>28</v>
      </c>
      <c r="J1648" s="20">
        <v>0.64429999999999998</v>
      </c>
      <c r="K1648" s="20">
        <v>1</v>
      </c>
      <c r="L1648" s="20" t="s">
        <v>33</v>
      </c>
      <c r="M1648" s="20" t="s">
        <v>28</v>
      </c>
      <c r="N1648" s="20">
        <v>1</v>
      </c>
      <c r="O1648" s="20" t="s">
        <v>28</v>
      </c>
      <c r="P1648" s="20">
        <v>0.57809999999999995</v>
      </c>
    </row>
    <row r="1649" spans="1:16" x14ac:dyDescent="0.2">
      <c r="A1649" t="s">
        <v>164</v>
      </c>
      <c r="B1649">
        <v>45</v>
      </c>
      <c r="G1649" s="20" t="s">
        <v>29</v>
      </c>
      <c r="H1649" s="20" t="s">
        <v>28</v>
      </c>
      <c r="I1649" s="20" t="s">
        <v>28</v>
      </c>
      <c r="J1649" s="20">
        <v>0.62170000000000003</v>
      </c>
      <c r="K1649" s="20">
        <v>1</v>
      </c>
      <c r="L1649" s="20" t="s">
        <v>48</v>
      </c>
      <c r="M1649" s="20" t="s">
        <v>35</v>
      </c>
      <c r="N1649" s="20">
        <v>0</v>
      </c>
      <c r="O1649" s="20" t="s">
        <v>28</v>
      </c>
      <c r="P1649" s="20">
        <v>0.52880000000000005</v>
      </c>
    </row>
    <row r="1650" spans="1:16" x14ac:dyDescent="0.2">
      <c r="A1650" t="s">
        <v>164</v>
      </c>
      <c r="B1650">
        <v>46</v>
      </c>
      <c r="G1650" s="20" t="s">
        <v>42</v>
      </c>
      <c r="H1650" s="20" t="s">
        <v>28</v>
      </c>
      <c r="I1650" s="20" t="s">
        <v>28</v>
      </c>
      <c r="J1650" s="20">
        <v>0.58099999999999996</v>
      </c>
      <c r="K1650" s="20">
        <v>1</v>
      </c>
      <c r="L1650" s="20" t="s">
        <v>44</v>
      </c>
      <c r="M1650" s="20" t="s">
        <v>35</v>
      </c>
      <c r="N1650" s="20">
        <v>1</v>
      </c>
      <c r="O1650" s="20" t="s">
        <v>35</v>
      </c>
      <c r="P1650" s="20">
        <v>0.43169999999999997</v>
      </c>
    </row>
    <row r="1651" spans="1:16" x14ac:dyDescent="0.2">
      <c r="A1651" t="s">
        <v>164</v>
      </c>
      <c r="B1651">
        <v>47</v>
      </c>
      <c r="G1651" s="20" t="s">
        <v>29</v>
      </c>
      <c r="H1651" s="20" t="s">
        <v>35</v>
      </c>
      <c r="I1651" s="20" t="s">
        <v>35</v>
      </c>
      <c r="J1651" s="20">
        <v>0.94940000000000002</v>
      </c>
      <c r="K1651" s="20">
        <v>1</v>
      </c>
      <c r="L1651" s="20" t="s">
        <v>39</v>
      </c>
      <c r="M1651" s="20" t="s">
        <v>28</v>
      </c>
      <c r="N1651" s="20">
        <v>1</v>
      </c>
      <c r="O1651" s="20" t="s">
        <v>28</v>
      </c>
      <c r="P1651" s="20">
        <v>0.42780000000000001</v>
      </c>
    </row>
    <row r="1652" spans="1:16" x14ac:dyDescent="0.2">
      <c r="A1652" t="s">
        <v>164</v>
      </c>
      <c r="B1652">
        <v>48</v>
      </c>
      <c r="G1652" s="20" t="s">
        <v>42</v>
      </c>
      <c r="H1652" s="20" t="s">
        <v>35</v>
      </c>
      <c r="I1652" s="20" t="s">
        <v>28</v>
      </c>
      <c r="J1652" s="20">
        <v>0.39939999999999998</v>
      </c>
      <c r="K1652" s="20">
        <v>0</v>
      </c>
      <c r="L1652" s="20" t="s">
        <v>41</v>
      </c>
      <c r="M1652" s="20" t="s">
        <v>28</v>
      </c>
      <c r="N1652" s="20">
        <v>1</v>
      </c>
      <c r="O1652" s="20" t="s">
        <v>28</v>
      </c>
      <c r="P1652" s="20">
        <v>0.51280000000000003</v>
      </c>
    </row>
    <row r="1653" spans="1:16" x14ac:dyDescent="0.2">
      <c r="A1653" t="s">
        <v>0</v>
      </c>
      <c r="B1653" t="s">
        <v>11</v>
      </c>
      <c r="C1653" t="s">
        <v>12</v>
      </c>
      <c r="D1653" t="s">
        <v>13</v>
      </c>
      <c r="E1653" t="s">
        <v>14</v>
      </c>
      <c r="F1653" t="s">
        <v>15</v>
      </c>
      <c r="G1653" t="s">
        <v>16</v>
      </c>
      <c r="H1653" t="s">
        <v>17</v>
      </c>
      <c r="I1653" t="s">
        <v>18</v>
      </c>
      <c r="J1653" t="s">
        <v>19</v>
      </c>
      <c r="K1653" t="s">
        <v>20</v>
      </c>
      <c r="L1653" t="s">
        <v>21</v>
      </c>
      <c r="M1653" t="s">
        <v>22</v>
      </c>
      <c r="N1653" t="s">
        <v>23</v>
      </c>
      <c r="O1653" t="s">
        <v>24</v>
      </c>
      <c r="P1653" t="s">
        <v>25</v>
      </c>
    </row>
    <row r="1654" spans="1:16" x14ac:dyDescent="0.2">
      <c r="A1654" t="s">
        <v>165</v>
      </c>
      <c r="B1654">
        <v>1</v>
      </c>
      <c r="C1654" s="20" t="s">
        <v>27</v>
      </c>
      <c r="D1654" s="20" t="s">
        <v>28</v>
      </c>
      <c r="E1654" s="20" t="s">
        <v>29</v>
      </c>
      <c r="F1654" s="20" t="s">
        <v>28</v>
      </c>
      <c r="G1654" s="20" t="s">
        <v>29</v>
      </c>
      <c r="H1654" s="20" t="s">
        <v>28</v>
      </c>
      <c r="I1654" s="20" t="s">
        <v>35</v>
      </c>
      <c r="J1654" s="20">
        <v>1.4012</v>
      </c>
      <c r="K1654" s="20">
        <v>0</v>
      </c>
      <c r="L1654" s="20" t="s">
        <v>27</v>
      </c>
      <c r="M1654" s="20" t="s">
        <v>28</v>
      </c>
      <c r="N1654" s="20">
        <v>1</v>
      </c>
      <c r="O1654" s="20" t="s">
        <v>28</v>
      </c>
      <c r="P1654" s="20">
        <v>0.65129999999999999</v>
      </c>
    </row>
    <row r="1655" spans="1:16" x14ac:dyDescent="0.2">
      <c r="A1655" t="s">
        <v>165</v>
      </c>
      <c r="B1655">
        <v>2</v>
      </c>
      <c r="C1655" s="20" t="s">
        <v>30</v>
      </c>
      <c r="D1655" s="20" t="s">
        <v>28</v>
      </c>
      <c r="E1655" s="20" t="s">
        <v>31</v>
      </c>
      <c r="F1655" s="20" t="s">
        <v>28</v>
      </c>
      <c r="G1655" s="20" t="s">
        <v>40</v>
      </c>
      <c r="H1655" s="20" t="s">
        <v>28</v>
      </c>
      <c r="I1655" s="20" t="s">
        <v>35</v>
      </c>
      <c r="J1655" s="20">
        <v>0.85299999999999998</v>
      </c>
      <c r="K1655" s="20">
        <v>0</v>
      </c>
      <c r="L1655" s="20" t="s">
        <v>32</v>
      </c>
      <c r="M1655" s="20" t="s">
        <v>28</v>
      </c>
      <c r="N1655" s="20">
        <v>1</v>
      </c>
      <c r="O1655" s="20" t="s">
        <v>28</v>
      </c>
      <c r="P1655" s="20">
        <v>0.503</v>
      </c>
    </row>
    <row r="1656" spans="1:16" x14ac:dyDescent="0.2">
      <c r="A1656" t="s">
        <v>165</v>
      </c>
      <c r="B1656">
        <v>3</v>
      </c>
      <c r="C1656" s="20" t="s">
        <v>30</v>
      </c>
      <c r="D1656" s="20" t="s">
        <v>28</v>
      </c>
      <c r="E1656" s="20" t="s">
        <v>32</v>
      </c>
      <c r="F1656" s="20" t="s">
        <v>28</v>
      </c>
      <c r="G1656" s="20" t="s">
        <v>41</v>
      </c>
      <c r="H1656" s="20" t="s">
        <v>28</v>
      </c>
      <c r="I1656" s="20" t="s">
        <v>28</v>
      </c>
      <c r="J1656" s="20">
        <v>0.85170000000000001</v>
      </c>
      <c r="K1656" s="20">
        <v>1</v>
      </c>
      <c r="L1656" s="20" t="s">
        <v>34</v>
      </c>
      <c r="M1656" s="20" t="s">
        <v>28</v>
      </c>
      <c r="N1656" s="20">
        <v>1</v>
      </c>
      <c r="O1656" s="20" t="s">
        <v>28</v>
      </c>
      <c r="P1656" s="20">
        <v>0.54690000000000005</v>
      </c>
    </row>
    <row r="1657" spans="1:16" x14ac:dyDescent="0.2">
      <c r="A1657" t="s">
        <v>165</v>
      </c>
      <c r="B1657">
        <v>4</v>
      </c>
      <c r="C1657" s="20" t="s">
        <v>33</v>
      </c>
      <c r="D1657" s="20" t="s">
        <v>28</v>
      </c>
      <c r="E1657" s="20" t="s">
        <v>27</v>
      </c>
      <c r="F1657" s="20" t="s">
        <v>28</v>
      </c>
      <c r="G1657" s="20" t="s">
        <v>29</v>
      </c>
      <c r="H1657" s="20" t="s">
        <v>28</v>
      </c>
      <c r="I1657" s="20" t="s">
        <v>28</v>
      </c>
      <c r="J1657" s="20">
        <v>1.1948000000000001</v>
      </c>
      <c r="K1657" s="20">
        <v>1</v>
      </c>
      <c r="L1657" s="20" t="s">
        <v>29</v>
      </c>
      <c r="M1657" s="20" t="s">
        <v>28</v>
      </c>
      <c r="N1657" s="20">
        <v>0</v>
      </c>
      <c r="O1657" s="20" t="s">
        <v>35</v>
      </c>
      <c r="P1657" s="20">
        <v>0.81340000000000001</v>
      </c>
    </row>
    <row r="1658" spans="1:16" x14ac:dyDescent="0.2">
      <c r="A1658" t="s">
        <v>165</v>
      </c>
      <c r="B1658">
        <v>5</v>
      </c>
      <c r="C1658" s="20" t="s">
        <v>34</v>
      </c>
      <c r="D1658" s="20" t="s">
        <v>28</v>
      </c>
      <c r="E1658" s="20" t="s">
        <v>31</v>
      </c>
      <c r="F1658" s="20" t="s">
        <v>35</v>
      </c>
      <c r="G1658" s="20" t="s">
        <v>42</v>
      </c>
      <c r="H1658" s="20" t="s">
        <v>28</v>
      </c>
      <c r="I1658" s="20" t="s">
        <v>35</v>
      </c>
      <c r="J1658" s="20">
        <v>0.87370000000000003</v>
      </c>
      <c r="K1658" s="20">
        <v>0</v>
      </c>
      <c r="L1658" s="20" t="s">
        <v>50</v>
      </c>
      <c r="M1658" s="20" t="s">
        <v>28</v>
      </c>
      <c r="N1658" s="20">
        <v>1</v>
      </c>
      <c r="O1658" s="20" t="s">
        <v>28</v>
      </c>
      <c r="P1658" s="20">
        <v>0.97199999999999998</v>
      </c>
    </row>
    <row r="1659" spans="1:16" x14ac:dyDescent="0.2">
      <c r="A1659" t="s">
        <v>165</v>
      </c>
      <c r="B1659">
        <v>6</v>
      </c>
      <c r="C1659" s="20" t="s">
        <v>33</v>
      </c>
      <c r="D1659" s="20" t="s">
        <v>35</v>
      </c>
      <c r="E1659" s="20" t="s">
        <v>30</v>
      </c>
      <c r="F1659" s="20" t="s">
        <v>28</v>
      </c>
      <c r="G1659" s="20" t="s">
        <v>29</v>
      </c>
      <c r="H1659" s="20" t="s">
        <v>35</v>
      </c>
      <c r="I1659" s="20" t="s">
        <v>35</v>
      </c>
      <c r="J1659" s="20">
        <v>0.50290000000000001</v>
      </c>
      <c r="K1659" s="20">
        <v>1</v>
      </c>
      <c r="L1659" s="20" t="s">
        <v>50</v>
      </c>
      <c r="M1659" s="20" t="s">
        <v>28</v>
      </c>
      <c r="N1659" s="20">
        <v>1</v>
      </c>
      <c r="O1659" s="20" t="s">
        <v>28</v>
      </c>
      <c r="P1659" s="20">
        <v>1.0036</v>
      </c>
    </row>
    <row r="1660" spans="1:16" x14ac:dyDescent="0.2">
      <c r="A1660" t="s">
        <v>165</v>
      </c>
      <c r="B1660">
        <v>7</v>
      </c>
      <c r="C1660" s="20" t="s">
        <v>34</v>
      </c>
      <c r="D1660" s="20" t="s">
        <v>35</v>
      </c>
      <c r="E1660" s="20" t="s">
        <v>30</v>
      </c>
      <c r="F1660" s="20" t="s">
        <v>28</v>
      </c>
      <c r="G1660" s="20" t="s">
        <v>43</v>
      </c>
      <c r="H1660" s="20" t="s">
        <v>28</v>
      </c>
      <c r="I1660" s="20" t="s">
        <v>35</v>
      </c>
      <c r="J1660" s="20">
        <v>0.91059999999999997</v>
      </c>
      <c r="K1660" s="20">
        <v>0</v>
      </c>
      <c r="L1660" s="20" t="s">
        <v>32</v>
      </c>
      <c r="M1660" s="20" t="s">
        <v>28</v>
      </c>
      <c r="N1660" s="20">
        <v>0</v>
      </c>
      <c r="O1660" s="20" t="s">
        <v>35</v>
      </c>
      <c r="P1660" s="20">
        <v>0.55769999999999997</v>
      </c>
    </row>
    <row r="1661" spans="1:16" x14ac:dyDescent="0.2">
      <c r="A1661" t="s">
        <v>165</v>
      </c>
      <c r="B1661">
        <v>8</v>
      </c>
      <c r="C1661" s="20" t="s">
        <v>36</v>
      </c>
      <c r="D1661" s="20" t="s">
        <v>28</v>
      </c>
      <c r="E1661" s="20" t="s">
        <v>37</v>
      </c>
      <c r="F1661" s="20" t="s">
        <v>28</v>
      </c>
      <c r="G1661" s="20" t="s">
        <v>29</v>
      </c>
      <c r="H1661" s="20" t="s">
        <v>35</v>
      </c>
      <c r="I1661" s="20" t="s">
        <v>28</v>
      </c>
      <c r="J1661" s="20">
        <v>0.57950000000000002</v>
      </c>
      <c r="K1661" s="20">
        <v>0</v>
      </c>
      <c r="L1661" s="20" t="s">
        <v>50</v>
      </c>
      <c r="M1661" s="20" t="s">
        <v>35</v>
      </c>
      <c r="N1661" s="20">
        <v>1</v>
      </c>
      <c r="O1661" s="20" t="s">
        <v>35</v>
      </c>
      <c r="P1661" s="20">
        <v>1.4959</v>
      </c>
    </row>
    <row r="1662" spans="1:16" x14ac:dyDescent="0.2">
      <c r="A1662" t="s">
        <v>165</v>
      </c>
      <c r="B1662">
        <v>9</v>
      </c>
      <c r="C1662" s="20" t="s">
        <v>36</v>
      </c>
      <c r="D1662" s="20" t="s">
        <v>28</v>
      </c>
      <c r="E1662" s="20" t="s">
        <v>38</v>
      </c>
      <c r="F1662" s="20" t="s">
        <v>28</v>
      </c>
      <c r="G1662" s="20" t="s">
        <v>36</v>
      </c>
      <c r="H1662" s="20" t="s">
        <v>28</v>
      </c>
      <c r="I1662" s="20" t="s">
        <v>35</v>
      </c>
      <c r="J1662" s="20">
        <v>1.2896000000000001</v>
      </c>
      <c r="K1662" s="20">
        <v>0</v>
      </c>
      <c r="L1662" s="20" t="s">
        <v>48</v>
      </c>
      <c r="M1662" s="20" t="s">
        <v>28</v>
      </c>
      <c r="N1662" s="20">
        <v>1</v>
      </c>
      <c r="O1662" s="20" t="s">
        <v>28</v>
      </c>
      <c r="P1662" s="20">
        <v>1.4684999999999999</v>
      </c>
    </row>
    <row r="1663" spans="1:16" x14ac:dyDescent="0.2">
      <c r="A1663" t="s">
        <v>165</v>
      </c>
      <c r="B1663">
        <v>10</v>
      </c>
      <c r="C1663" s="20" t="s">
        <v>39</v>
      </c>
      <c r="D1663" s="20" t="s">
        <v>28</v>
      </c>
      <c r="E1663" s="20" t="s">
        <v>34</v>
      </c>
      <c r="F1663" s="20" t="s">
        <v>28</v>
      </c>
      <c r="G1663" s="20" t="s">
        <v>29</v>
      </c>
      <c r="H1663" s="20" t="s">
        <v>35</v>
      </c>
      <c r="I1663" s="20" t="s">
        <v>28</v>
      </c>
      <c r="J1663" s="20">
        <v>0.71460000000000001</v>
      </c>
      <c r="K1663" s="20">
        <v>0</v>
      </c>
      <c r="L1663" s="20" t="s">
        <v>32</v>
      </c>
      <c r="M1663" s="20" t="s">
        <v>35</v>
      </c>
      <c r="N1663" s="20">
        <v>1</v>
      </c>
      <c r="O1663" s="20" t="s">
        <v>35</v>
      </c>
      <c r="P1663" s="20">
        <v>1.1923999999999999</v>
      </c>
    </row>
    <row r="1664" spans="1:16" x14ac:dyDescent="0.2">
      <c r="A1664" t="s">
        <v>165</v>
      </c>
      <c r="B1664">
        <v>11</v>
      </c>
      <c r="G1664" s="20" t="s">
        <v>44</v>
      </c>
      <c r="H1664" s="20" t="s">
        <v>28</v>
      </c>
      <c r="I1664" s="20" t="s">
        <v>35</v>
      </c>
      <c r="J1664" s="20">
        <v>0.94069999999999998</v>
      </c>
      <c r="K1664" s="20">
        <v>0</v>
      </c>
      <c r="L1664" s="20" t="s">
        <v>47</v>
      </c>
      <c r="M1664" s="20" t="s">
        <v>28</v>
      </c>
      <c r="N1664" s="20">
        <v>1</v>
      </c>
      <c r="O1664" s="20" t="s">
        <v>28</v>
      </c>
      <c r="P1664" s="20">
        <v>0.48570000000000002</v>
      </c>
    </row>
    <row r="1665" spans="1:16" x14ac:dyDescent="0.2">
      <c r="A1665" t="s">
        <v>165</v>
      </c>
      <c r="B1665">
        <v>12</v>
      </c>
      <c r="G1665" s="20" t="s">
        <v>44</v>
      </c>
      <c r="H1665" s="20" t="s">
        <v>28</v>
      </c>
      <c r="I1665" s="20" t="s">
        <v>35</v>
      </c>
      <c r="J1665" s="20">
        <v>1.0750999999999999</v>
      </c>
      <c r="K1665" s="20">
        <v>0</v>
      </c>
      <c r="L1665" s="20" t="s">
        <v>39</v>
      </c>
      <c r="M1665" s="20" t="s">
        <v>28</v>
      </c>
      <c r="N1665" s="20">
        <v>1</v>
      </c>
      <c r="O1665" s="20" t="s">
        <v>28</v>
      </c>
      <c r="P1665" s="20">
        <v>0.71309999999999996</v>
      </c>
    </row>
    <row r="1666" spans="1:16" x14ac:dyDescent="0.2">
      <c r="A1666" t="s">
        <v>165</v>
      </c>
      <c r="B1666">
        <v>13</v>
      </c>
      <c r="G1666" s="20" t="s">
        <v>40</v>
      </c>
      <c r="H1666" s="20" t="s">
        <v>28</v>
      </c>
      <c r="I1666" s="20" t="s">
        <v>35</v>
      </c>
      <c r="J1666" s="20">
        <v>0.54769999999999996</v>
      </c>
      <c r="K1666" s="20">
        <v>0</v>
      </c>
      <c r="L1666" s="20" t="s">
        <v>30</v>
      </c>
      <c r="M1666" s="20" t="s">
        <v>28</v>
      </c>
      <c r="N1666" s="20">
        <v>1</v>
      </c>
      <c r="O1666" s="20" t="s">
        <v>28</v>
      </c>
      <c r="P1666" s="20">
        <v>0.53310000000000002</v>
      </c>
    </row>
    <row r="1667" spans="1:16" x14ac:dyDescent="0.2">
      <c r="A1667" t="s">
        <v>165</v>
      </c>
      <c r="B1667">
        <v>14</v>
      </c>
      <c r="G1667" s="20" t="s">
        <v>45</v>
      </c>
      <c r="H1667" s="20" t="s">
        <v>28</v>
      </c>
      <c r="I1667" s="20" t="s">
        <v>35</v>
      </c>
      <c r="J1667" s="20">
        <v>0.96579999999999999</v>
      </c>
      <c r="K1667" s="20">
        <v>0</v>
      </c>
      <c r="L1667" s="20" t="s">
        <v>47</v>
      </c>
      <c r="M1667" s="20" t="s">
        <v>35</v>
      </c>
      <c r="N1667" s="20">
        <v>1</v>
      </c>
      <c r="O1667" s="20" t="s">
        <v>35</v>
      </c>
      <c r="P1667" s="20">
        <v>0.74680000000000002</v>
      </c>
    </row>
    <row r="1668" spans="1:16" x14ac:dyDescent="0.2">
      <c r="A1668" t="s">
        <v>165</v>
      </c>
      <c r="B1668">
        <v>15</v>
      </c>
      <c r="G1668" s="20" t="s">
        <v>40</v>
      </c>
      <c r="H1668" s="20" t="s">
        <v>35</v>
      </c>
      <c r="I1668" s="20" t="s">
        <v>35</v>
      </c>
      <c r="J1668" s="20">
        <v>0.52439999999999998</v>
      </c>
      <c r="K1668" s="20">
        <v>1</v>
      </c>
      <c r="L1668" s="20" t="s">
        <v>50</v>
      </c>
      <c r="M1668" s="20" t="s">
        <v>28</v>
      </c>
      <c r="N1668" s="20">
        <v>1</v>
      </c>
      <c r="O1668" s="20" t="s">
        <v>28</v>
      </c>
      <c r="P1668" s="20">
        <v>0.74309999999999998</v>
      </c>
    </row>
    <row r="1669" spans="1:16" x14ac:dyDescent="0.2">
      <c r="A1669" t="s">
        <v>165</v>
      </c>
      <c r="B1669">
        <v>16</v>
      </c>
      <c r="G1669" s="20" t="s">
        <v>45</v>
      </c>
      <c r="H1669" s="20" t="s">
        <v>35</v>
      </c>
      <c r="I1669" s="20" t="s">
        <v>35</v>
      </c>
      <c r="J1669" s="20">
        <v>0.62470000000000003</v>
      </c>
      <c r="K1669" s="20">
        <v>1</v>
      </c>
      <c r="L1669" s="20" t="s">
        <v>40</v>
      </c>
      <c r="M1669" s="20" t="s">
        <v>28</v>
      </c>
      <c r="N1669" s="20">
        <v>1</v>
      </c>
      <c r="O1669" s="20" t="s">
        <v>28</v>
      </c>
      <c r="P1669" s="20">
        <v>0.49370000000000003</v>
      </c>
    </row>
    <row r="1670" spans="1:16" x14ac:dyDescent="0.2">
      <c r="A1670" t="s">
        <v>165</v>
      </c>
      <c r="B1670">
        <v>17</v>
      </c>
      <c r="G1670" s="20" t="s">
        <v>41</v>
      </c>
      <c r="H1670" s="20" t="s">
        <v>28</v>
      </c>
      <c r="I1670" s="20" t="s">
        <v>35</v>
      </c>
      <c r="J1670" s="20">
        <v>0.47920000000000001</v>
      </c>
      <c r="K1670" s="20">
        <v>0</v>
      </c>
      <c r="L1670" s="20" t="s">
        <v>47</v>
      </c>
      <c r="M1670" s="20" t="s">
        <v>35</v>
      </c>
      <c r="N1670" s="20">
        <v>0</v>
      </c>
      <c r="O1670" s="20" t="s">
        <v>28</v>
      </c>
      <c r="P1670" s="20">
        <v>0.51300000000000001</v>
      </c>
    </row>
    <row r="1671" spans="1:16" x14ac:dyDescent="0.2">
      <c r="A1671" t="s">
        <v>165</v>
      </c>
      <c r="B1671">
        <v>18</v>
      </c>
      <c r="G1671" s="20" t="s">
        <v>45</v>
      </c>
      <c r="H1671" s="20" t="s">
        <v>35</v>
      </c>
      <c r="I1671" s="20" t="s">
        <v>35</v>
      </c>
      <c r="J1671" s="20">
        <v>0.61770000000000003</v>
      </c>
      <c r="K1671" s="20">
        <v>1</v>
      </c>
      <c r="L1671" s="20" t="s">
        <v>50</v>
      </c>
      <c r="M1671" s="20" t="s">
        <v>35</v>
      </c>
      <c r="N1671" s="20">
        <v>1</v>
      </c>
      <c r="O1671" s="20" t="s">
        <v>35</v>
      </c>
      <c r="P1671" s="20">
        <v>0.72870000000000001</v>
      </c>
    </row>
    <row r="1672" spans="1:16" x14ac:dyDescent="0.2">
      <c r="A1672" t="s">
        <v>165</v>
      </c>
      <c r="B1672">
        <v>19</v>
      </c>
      <c r="G1672" s="20" t="s">
        <v>27</v>
      </c>
      <c r="H1672" s="20" t="s">
        <v>28</v>
      </c>
      <c r="I1672" s="20" t="s">
        <v>35</v>
      </c>
      <c r="J1672" s="20">
        <v>0.54559999999999997</v>
      </c>
      <c r="K1672" s="20">
        <v>0</v>
      </c>
      <c r="L1672" s="20" t="s">
        <v>30</v>
      </c>
      <c r="M1672" s="20" t="s">
        <v>28</v>
      </c>
      <c r="N1672" s="20">
        <v>1</v>
      </c>
      <c r="O1672" s="20" t="s">
        <v>28</v>
      </c>
      <c r="P1672" s="20">
        <v>1.0366</v>
      </c>
    </row>
    <row r="1673" spans="1:16" x14ac:dyDescent="0.2">
      <c r="A1673" t="s">
        <v>165</v>
      </c>
      <c r="B1673">
        <v>20</v>
      </c>
      <c r="G1673" s="20" t="s">
        <v>27</v>
      </c>
      <c r="H1673" s="20" t="s">
        <v>28</v>
      </c>
      <c r="I1673" s="20" t="s">
        <v>28</v>
      </c>
      <c r="J1673" s="20">
        <v>0.74819999999999998</v>
      </c>
      <c r="K1673" s="20">
        <v>1</v>
      </c>
      <c r="L1673" s="20" t="s">
        <v>33</v>
      </c>
      <c r="M1673" s="20" t="s">
        <v>28</v>
      </c>
      <c r="N1673" s="20">
        <v>1</v>
      </c>
      <c r="O1673" s="20" t="s">
        <v>28</v>
      </c>
      <c r="P1673" s="20">
        <v>0.68459999999999999</v>
      </c>
    </row>
    <row r="1674" spans="1:16" x14ac:dyDescent="0.2">
      <c r="A1674" t="s">
        <v>165</v>
      </c>
      <c r="B1674">
        <v>21</v>
      </c>
      <c r="G1674" s="20" t="s">
        <v>27</v>
      </c>
      <c r="H1674" s="20" t="s">
        <v>35</v>
      </c>
      <c r="I1674" s="20" t="s">
        <v>28</v>
      </c>
      <c r="J1674" s="20">
        <v>1.4758</v>
      </c>
      <c r="K1674" s="20">
        <v>0</v>
      </c>
      <c r="L1674" s="20" t="s">
        <v>38</v>
      </c>
      <c r="M1674" s="20" t="s">
        <v>28</v>
      </c>
      <c r="N1674" s="20">
        <v>1</v>
      </c>
      <c r="O1674" s="20" t="s">
        <v>28</v>
      </c>
      <c r="P1674" s="20">
        <v>0.56699999999999995</v>
      </c>
    </row>
    <row r="1675" spans="1:16" x14ac:dyDescent="0.2">
      <c r="A1675" t="s">
        <v>165</v>
      </c>
      <c r="B1675">
        <v>22</v>
      </c>
      <c r="G1675" s="20" t="s">
        <v>36</v>
      </c>
      <c r="H1675" s="20" t="s">
        <v>28</v>
      </c>
      <c r="I1675" s="20" t="s">
        <v>35</v>
      </c>
      <c r="J1675" s="20">
        <v>0.76500000000000001</v>
      </c>
      <c r="K1675" s="20">
        <v>0</v>
      </c>
      <c r="L1675" s="20" t="s">
        <v>30</v>
      </c>
      <c r="M1675" s="20" t="s">
        <v>35</v>
      </c>
      <c r="N1675" s="20">
        <v>1</v>
      </c>
      <c r="O1675" s="20" t="s">
        <v>35</v>
      </c>
      <c r="P1675" s="20">
        <v>0.64159999999999995</v>
      </c>
    </row>
    <row r="1676" spans="1:16" x14ac:dyDescent="0.2">
      <c r="A1676" t="s">
        <v>165</v>
      </c>
      <c r="B1676">
        <v>23</v>
      </c>
      <c r="G1676" s="20" t="s">
        <v>46</v>
      </c>
      <c r="H1676" s="20" t="s">
        <v>28</v>
      </c>
      <c r="I1676" s="20" t="s">
        <v>35</v>
      </c>
      <c r="J1676" s="20">
        <v>0.496</v>
      </c>
      <c r="K1676" s="20">
        <v>0</v>
      </c>
      <c r="L1676" s="20" t="s">
        <v>43</v>
      </c>
      <c r="M1676" s="20" t="s">
        <v>28</v>
      </c>
      <c r="N1676" s="20">
        <v>1</v>
      </c>
      <c r="O1676" s="20" t="s">
        <v>28</v>
      </c>
      <c r="P1676" s="20">
        <v>0.62649999999999995</v>
      </c>
    </row>
    <row r="1677" spans="1:16" x14ac:dyDescent="0.2">
      <c r="A1677" t="s">
        <v>165</v>
      </c>
      <c r="B1677">
        <v>24</v>
      </c>
      <c r="G1677" s="20" t="s">
        <v>38</v>
      </c>
      <c r="H1677" s="20" t="s">
        <v>28</v>
      </c>
      <c r="I1677" s="20" t="s">
        <v>35</v>
      </c>
      <c r="J1677" s="20">
        <v>0.54100000000000004</v>
      </c>
      <c r="K1677" s="20">
        <v>0</v>
      </c>
      <c r="L1677" s="20" t="s">
        <v>34</v>
      </c>
      <c r="M1677" s="20" t="s">
        <v>28</v>
      </c>
      <c r="N1677" s="20">
        <v>1</v>
      </c>
      <c r="O1677" s="20" t="s">
        <v>28</v>
      </c>
      <c r="P1677" s="20">
        <v>0.52669999999999995</v>
      </c>
    </row>
    <row r="1678" spans="1:16" x14ac:dyDescent="0.2">
      <c r="A1678" t="s">
        <v>165</v>
      </c>
      <c r="B1678">
        <v>25</v>
      </c>
      <c r="G1678" s="20" t="s">
        <v>46</v>
      </c>
      <c r="H1678" s="20" t="s">
        <v>35</v>
      </c>
      <c r="I1678" s="20" t="s">
        <v>35</v>
      </c>
      <c r="J1678" s="20">
        <v>0.6371</v>
      </c>
      <c r="K1678" s="20">
        <v>1</v>
      </c>
      <c r="L1678" s="20" t="s">
        <v>30</v>
      </c>
      <c r="M1678" s="20" t="s">
        <v>35</v>
      </c>
      <c r="N1678" s="20">
        <v>1</v>
      </c>
      <c r="O1678" s="20" t="s">
        <v>35</v>
      </c>
      <c r="P1678" s="20">
        <v>0.91549999999999998</v>
      </c>
    </row>
    <row r="1679" spans="1:16" x14ac:dyDescent="0.2">
      <c r="A1679" t="s">
        <v>165</v>
      </c>
      <c r="B1679">
        <v>26</v>
      </c>
      <c r="G1679" s="20" t="s">
        <v>47</v>
      </c>
      <c r="H1679" s="20" t="s">
        <v>28</v>
      </c>
      <c r="I1679" s="20" t="s">
        <v>35</v>
      </c>
      <c r="J1679" s="20">
        <v>0.90059999999999996</v>
      </c>
      <c r="K1679" s="20">
        <v>0</v>
      </c>
      <c r="L1679" s="20" t="s">
        <v>49</v>
      </c>
      <c r="M1679" s="20" t="s">
        <v>28</v>
      </c>
      <c r="N1679" s="20">
        <v>1</v>
      </c>
      <c r="O1679" s="20" t="s">
        <v>28</v>
      </c>
      <c r="P1679" s="20">
        <v>0.65090000000000003</v>
      </c>
    </row>
    <row r="1680" spans="1:16" x14ac:dyDescent="0.2">
      <c r="A1680" t="s">
        <v>165</v>
      </c>
      <c r="B1680">
        <v>27</v>
      </c>
      <c r="G1680" s="20" t="s">
        <v>27</v>
      </c>
      <c r="H1680" s="20" t="s">
        <v>28</v>
      </c>
      <c r="I1680" s="20" t="s">
        <v>28</v>
      </c>
      <c r="J1680" s="20">
        <v>0.86750000000000005</v>
      </c>
      <c r="K1680" s="20">
        <v>1</v>
      </c>
      <c r="L1680" s="20" t="s">
        <v>34</v>
      </c>
      <c r="M1680" s="20" t="s">
        <v>35</v>
      </c>
      <c r="N1680" s="20">
        <v>1</v>
      </c>
      <c r="O1680" s="20" t="s">
        <v>35</v>
      </c>
      <c r="P1680" s="20">
        <v>1.2156</v>
      </c>
    </row>
    <row r="1681" spans="1:16" x14ac:dyDescent="0.2">
      <c r="A1681" t="s">
        <v>165</v>
      </c>
      <c r="B1681">
        <v>28</v>
      </c>
      <c r="G1681" s="20" t="s">
        <v>47</v>
      </c>
      <c r="H1681" s="20" t="s">
        <v>35</v>
      </c>
      <c r="I1681" s="20" t="s">
        <v>35</v>
      </c>
      <c r="J1681" s="20">
        <v>1.1165</v>
      </c>
      <c r="K1681" s="20">
        <v>1</v>
      </c>
      <c r="L1681" s="20" t="s">
        <v>30</v>
      </c>
      <c r="M1681" s="20" t="s">
        <v>35</v>
      </c>
      <c r="N1681" s="20">
        <v>0</v>
      </c>
      <c r="O1681" s="20" t="s">
        <v>28</v>
      </c>
      <c r="P1681" s="20">
        <v>0.79300000000000004</v>
      </c>
    </row>
    <row r="1682" spans="1:16" x14ac:dyDescent="0.2">
      <c r="A1682" t="s">
        <v>165</v>
      </c>
      <c r="B1682">
        <v>29</v>
      </c>
      <c r="G1682" s="20" t="s">
        <v>36</v>
      </c>
      <c r="H1682" s="20" t="s">
        <v>28</v>
      </c>
      <c r="I1682" s="20" t="s">
        <v>35</v>
      </c>
      <c r="J1682" s="20">
        <v>1.0485</v>
      </c>
      <c r="K1682" s="20">
        <v>0</v>
      </c>
      <c r="L1682" s="20" t="s">
        <v>49</v>
      </c>
      <c r="M1682" s="20" t="s">
        <v>35</v>
      </c>
      <c r="N1682" s="20">
        <v>0</v>
      </c>
      <c r="O1682" s="20" t="s">
        <v>28</v>
      </c>
      <c r="P1682" s="20">
        <v>0.78879999999999995</v>
      </c>
    </row>
    <row r="1683" spans="1:16" x14ac:dyDescent="0.2">
      <c r="A1683" t="s">
        <v>165</v>
      </c>
      <c r="B1683">
        <v>30</v>
      </c>
      <c r="G1683" s="20" t="s">
        <v>47</v>
      </c>
      <c r="H1683" s="20" t="s">
        <v>35</v>
      </c>
      <c r="I1683" s="20" t="s">
        <v>28</v>
      </c>
      <c r="J1683" s="20">
        <v>0.50009999999999999</v>
      </c>
      <c r="K1683" s="20">
        <v>0</v>
      </c>
      <c r="L1683" s="20" t="s">
        <v>38</v>
      </c>
      <c r="M1683" s="20" t="s">
        <v>28</v>
      </c>
      <c r="N1683" s="20">
        <v>1</v>
      </c>
      <c r="O1683" s="20" t="s">
        <v>28</v>
      </c>
      <c r="P1683" s="20">
        <v>0.85309999999999997</v>
      </c>
    </row>
    <row r="1684" spans="1:16" x14ac:dyDescent="0.2">
      <c r="A1684" t="s">
        <v>165</v>
      </c>
      <c r="B1684">
        <v>31</v>
      </c>
      <c r="G1684" s="20" t="s">
        <v>44</v>
      </c>
      <c r="H1684" s="20" t="s">
        <v>28</v>
      </c>
      <c r="I1684" s="20" t="s">
        <v>35</v>
      </c>
      <c r="J1684" s="20">
        <v>0.98199999999999998</v>
      </c>
      <c r="K1684" s="20">
        <v>0</v>
      </c>
      <c r="L1684" s="20" t="s">
        <v>48</v>
      </c>
      <c r="M1684" s="20" t="s">
        <v>28</v>
      </c>
      <c r="N1684" s="20">
        <v>1</v>
      </c>
      <c r="O1684" s="20" t="s">
        <v>28</v>
      </c>
      <c r="P1684" s="20">
        <v>0.76390000000000002</v>
      </c>
    </row>
    <row r="1685" spans="1:16" x14ac:dyDescent="0.2">
      <c r="A1685" t="s">
        <v>165</v>
      </c>
      <c r="B1685">
        <v>32</v>
      </c>
      <c r="G1685" s="20" t="s">
        <v>42</v>
      </c>
      <c r="H1685" s="20" t="s">
        <v>28</v>
      </c>
      <c r="I1685" s="20" t="s">
        <v>35</v>
      </c>
      <c r="J1685" s="20">
        <v>0.98870000000000002</v>
      </c>
      <c r="K1685" s="20">
        <v>0</v>
      </c>
      <c r="L1685" s="20" t="s">
        <v>42</v>
      </c>
      <c r="M1685" s="20" t="s">
        <v>28</v>
      </c>
      <c r="N1685" s="20">
        <v>1</v>
      </c>
      <c r="O1685" s="20" t="s">
        <v>28</v>
      </c>
      <c r="P1685" s="20">
        <v>0.56689999999999996</v>
      </c>
    </row>
    <row r="1686" spans="1:16" x14ac:dyDescent="0.2">
      <c r="A1686" t="s">
        <v>165</v>
      </c>
      <c r="B1686">
        <v>33</v>
      </c>
      <c r="G1686" s="20" t="s">
        <v>44</v>
      </c>
      <c r="H1686" s="20" t="s">
        <v>35</v>
      </c>
      <c r="I1686" s="20" t="s">
        <v>28</v>
      </c>
      <c r="J1686" s="20">
        <v>1.0363</v>
      </c>
      <c r="K1686" s="20">
        <v>0</v>
      </c>
      <c r="L1686" s="20" t="s">
        <v>29</v>
      </c>
      <c r="M1686" s="20" t="s">
        <v>28</v>
      </c>
      <c r="N1686" s="20">
        <v>1</v>
      </c>
      <c r="O1686" s="20" t="s">
        <v>28</v>
      </c>
      <c r="P1686" s="20">
        <v>0.61809999999999998</v>
      </c>
    </row>
    <row r="1687" spans="1:16" x14ac:dyDescent="0.2">
      <c r="A1687" t="s">
        <v>165</v>
      </c>
      <c r="B1687">
        <v>34</v>
      </c>
      <c r="G1687" s="20" t="s">
        <v>32</v>
      </c>
      <c r="H1687" s="20" t="s">
        <v>28</v>
      </c>
      <c r="I1687" s="20" t="s">
        <v>35</v>
      </c>
      <c r="J1687" s="20">
        <v>1.254</v>
      </c>
      <c r="K1687" s="20">
        <v>0</v>
      </c>
      <c r="L1687" s="20" t="s">
        <v>47</v>
      </c>
      <c r="M1687" s="20" t="s">
        <v>28</v>
      </c>
      <c r="N1687" s="20">
        <v>1</v>
      </c>
      <c r="O1687" s="20" t="s">
        <v>28</v>
      </c>
      <c r="P1687" s="20">
        <v>0.94199999999999995</v>
      </c>
    </row>
    <row r="1688" spans="1:16" x14ac:dyDescent="0.2">
      <c r="A1688" t="s">
        <v>165</v>
      </c>
      <c r="B1688">
        <v>35</v>
      </c>
      <c r="G1688" s="20" t="s">
        <v>37</v>
      </c>
      <c r="H1688" s="20" t="s">
        <v>28</v>
      </c>
      <c r="I1688" s="20" t="s">
        <v>35</v>
      </c>
      <c r="J1688" s="20">
        <v>1.3818999999999999</v>
      </c>
      <c r="K1688" s="20">
        <v>0</v>
      </c>
      <c r="L1688" s="20" t="s">
        <v>42</v>
      </c>
      <c r="M1688" s="20" t="s">
        <v>35</v>
      </c>
      <c r="N1688" s="20">
        <v>0</v>
      </c>
      <c r="O1688" s="20" t="s">
        <v>28</v>
      </c>
      <c r="P1688" s="20">
        <v>0.61839999999999995</v>
      </c>
    </row>
    <row r="1689" spans="1:16" x14ac:dyDescent="0.2">
      <c r="A1689" t="s">
        <v>165</v>
      </c>
      <c r="B1689">
        <v>36</v>
      </c>
      <c r="G1689" s="20" t="s">
        <v>32</v>
      </c>
      <c r="H1689" s="20" t="s">
        <v>35</v>
      </c>
      <c r="I1689" s="20" t="s">
        <v>35</v>
      </c>
      <c r="J1689" s="20">
        <v>0.65059999999999996</v>
      </c>
      <c r="K1689" s="20">
        <v>1</v>
      </c>
      <c r="L1689" s="20" t="s">
        <v>29</v>
      </c>
      <c r="M1689" s="20" t="s">
        <v>35</v>
      </c>
      <c r="N1689" s="20">
        <v>1</v>
      </c>
      <c r="O1689" s="20" t="s">
        <v>35</v>
      </c>
      <c r="P1689" s="20">
        <v>0.76160000000000005</v>
      </c>
    </row>
    <row r="1690" spans="1:16" x14ac:dyDescent="0.2">
      <c r="A1690" t="s">
        <v>165</v>
      </c>
      <c r="B1690">
        <v>37</v>
      </c>
      <c r="G1690" s="20" t="s">
        <v>37</v>
      </c>
      <c r="H1690" s="20" t="s">
        <v>35</v>
      </c>
      <c r="I1690" s="20" t="s">
        <v>35</v>
      </c>
      <c r="J1690" s="20">
        <v>0.63280000000000003</v>
      </c>
      <c r="K1690" s="20">
        <v>1</v>
      </c>
      <c r="L1690" s="20" t="s">
        <v>47</v>
      </c>
      <c r="M1690" s="20" t="s">
        <v>35</v>
      </c>
      <c r="N1690" s="20">
        <v>0</v>
      </c>
      <c r="O1690" s="20" t="s">
        <v>28</v>
      </c>
      <c r="P1690" s="20">
        <v>0.4607</v>
      </c>
    </row>
    <row r="1691" spans="1:16" x14ac:dyDescent="0.2">
      <c r="A1691" t="s">
        <v>165</v>
      </c>
      <c r="B1691">
        <v>38</v>
      </c>
      <c r="G1691" s="20" t="s">
        <v>37</v>
      </c>
      <c r="H1691" s="20" t="s">
        <v>28</v>
      </c>
      <c r="I1691" s="20" t="s">
        <v>28</v>
      </c>
      <c r="J1691" s="20">
        <v>0.87150000000000005</v>
      </c>
      <c r="K1691" s="20">
        <v>1</v>
      </c>
      <c r="L1691" s="20" t="s">
        <v>42</v>
      </c>
      <c r="M1691" s="20" t="s">
        <v>35</v>
      </c>
      <c r="N1691" s="20">
        <v>1</v>
      </c>
      <c r="O1691" s="20" t="s">
        <v>35</v>
      </c>
      <c r="P1691" s="20">
        <v>1.0944</v>
      </c>
    </row>
    <row r="1692" spans="1:16" x14ac:dyDescent="0.2">
      <c r="A1692" t="s">
        <v>165</v>
      </c>
      <c r="B1692">
        <v>39</v>
      </c>
      <c r="G1692" s="20" t="s">
        <v>34</v>
      </c>
      <c r="H1692" s="20" t="s">
        <v>28</v>
      </c>
      <c r="I1692" s="20" t="s">
        <v>35</v>
      </c>
      <c r="J1692" s="20">
        <v>0.88719999999999999</v>
      </c>
      <c r="K1692" s="20">
        <v>0</v>
      </c>
      <c r="L1692" s="20" t="s">
        <v>41</v>
      </c>
      <c r="M1692" s="20" t="s">
        <v>28</v>
      </c>
      <c r="N1692" s="20">
        <v>1</v>
      </c>
      <c r="O1692" s="20" t="s">
        <v>28</v>
      </c>
      <c r="P1692" s="20">
        <v>0.77980000000000005</v>
      </c>
    </row>
    <row r="1693" spans="1:16" x14ac:dyDescent="0.2">
      <c r="A1693" t="s">
        <v>165</v>
      </c>
      <c r="B1693">
        <v>40</v>
      </c>
      <c r="G1693" s="20" t="s">
        <v>48</v>
      </c>
      <c r="H1693" s="20" t="s">
        <v>28</v>
      </c>
      <c r="I1693" s="20" t="s">
        <v>35</v>
      </c>
      <c r="J1693" s="20">
        <v>0.62109999999999999</v>
      </c>
      <c r="K1693" s="20">
        <v>0</v>
      </c>
      <c r="L1693" s="20" t="s">
        <v>37</v>
      </c>
      <c r="M1693" s="20" t="s">
        <v>28</v>
      </c>
      <c r="N1693" s="20">
        <v>1</v>
      </c>
      <c r="O1693" s="20" t="s">
        <v>28</v>
      </c>
      <c r="P1693" s="20">
        <v>0.622</v>
      </c>
    </row>
    <row r="1694" spans="1:16" x14ac:dyDescent="0.2">
      <c r="A1694" t="s">
        <v>165</v>
      </c>
      <c r="B1694">
        <v>41</v>
      </c>
      <c r="G1694" s="20" t="s">
        <v>36</v>
      </c>
      <c r="H1694" s="20" t="s">
        <v>28</v>
      </c>
      <c r="I1694" s="20" t="s">
        <v>35</v>
      </c>
      <c r="J1694" s="20">
        <v>0.78120000000000001</v>
      </c>
      <c r="K1694" s="20">
        <v>0</v>
      </c>
      <c r="L1694" s="20" t="s">
        <v>40</v>
      </c>
      <c r="M1694" s="20" t="s">
        <v>28</v>
      </c>
      <c r="N1694" s="20">
        <v>1</v>
      </c>
      <c r="O1694" s="20" t="s">
        <v>28</v>
      </c>
      <c r="P1694" s="20">
        <v>1.0938000000000001</v>
      </c>
    </row>
    <row r="1695" spans="1:16" x14ac:dyDescent="0.2">
      <c r="A1695" t="s">
        <v>165</v>
      </c>
      <c r="B1695">
        <v>42</v>
      </c>
      <c r="G1695" s="20" t="s">
        <v>31</v>
      </c>
      <c r="H1695" s="20" t="s">
        <v>28</v>
      </c>
      <c r="I1695" s="20" t="s">
        <v>35</v>
      </c>
      <c r="J1695" s="20">
        <v>0.63870000000000005</v>
      </c>
      <c r="K1695" s="20">
        <v>0</v>
      </c>
      <c r="L1695" s="20" t="s">
        <v>48</v>
      </c>
      <c r="M1695" s="20" t="s">
        <v>28</v>
      </c>
      <c r="N1695" s="20">
        <v>1</v>
      </c>
      <c r="O1695" s="20" t="s">
        <v>28</v>
      </c>
      <c r="P1695" s="20">
        <v>0.87819999999999998</v>
      </c>
    </row>
    <row r="1696" spans="1:16" x14ac:dyDescent="0.2">
      <c r="A1696" t="s">
        <v>165</v>
      </c>
      <c r="B1696">
        <v>43</v>
      </c>
      <c r="G1696" s="20" t="s">
        <v>36</v>
      </c>
      <c r="H1696" s="20" t="s">
        <v>35</v>
      </c>
      <c r="I1696" s="20" t="s">
        <v>28</v>
      </c>
      <c r="J1696" s="20">
        <v>0.68279999999999996</v>
      </c>
      <c r="K1696" s="20">
        <v>0</v>
      </c>
      <c r="L1696" s="20" t="s">
        <v>44</v>
      </c>
      <c r="M1696" s="20" t="s">
        <v>28</v>
      </c>
      <c r="N1696" s="20">
        <v>1</v>
      </c>
      <c r="O1696" s="20" t="s">
        <v>28</v>
      </c>
      <c r="P1696" s="20">
        <v>0.52869999999999995</v>
      </c>
    </row>
    <row r="1697" spans="1:16" x14ac:dyDescent="0.2">
      <c r="A1697" t="s">
        <v>165</v>
      </c>
      <c r="B1697">
        <v>44</v>
      </c>
      <c r="G1697" s="20" t="s">
        <v>49</v>
      </c>
      <c r="H1697" s="20" t="s">
        <v>28</v>
      </c>
      <c r="I1697" s="20" t="s">
        <v>35</v>
      </c>
      <c r="J1697" s="20">
        <v>0.6714</v>
      </c>
      <c r="K1697" s="20">
        <v>0</v>
      </c>
      <c r="L1697" s="20" t="s">
        <v>33</v>
      </c>
      <c r="M1697" s="20" t="s">
        <v>28</v>
      </c>
      <c r="N1697" s="20">
        <v>1</v>
      </c>
      <c r="O1697" s="20" t="s">
        <v>28</v>
      </c>
      <c r="P1697" s="20">
        <v>0.59499999999999997</v>
      </c>
    </row>
    <row r="1698" spans="1:16" x14ac:dyDescent="0.2">
      <c r="A1698" t="s">
        <v>165</v>
      </c>
      <c r="B1698">
        <v>45</v>
      </c>
      <c r="G1698" s="20" t="s">
        <v>29</v>
      </c>
      <c r="H1698" s="20" t="s">
        <v>28</v>
      </c>
      <c r="I1698" s="20" t="s">
        <v>35</v>
      </c>
      <c r="J1698" s="20">
        <v>0.96130000000000004</v>
      </c>
      <c r="K1698" s="20">
        <v>0</v>
      </c>
      <c r="L1698" s="20" t="s">
        <v>48</v>
      </c>
      <c r="M1698" s="20" t="s">
        <v>35</v>
      </c>
      <c r="N1698" s="20">
        <v>1</v>
      </c>
      <c r="O1698" s="20" t="s">
        <v>35</v>
      </c>
      <c r="P1698" s="20">
        <v>0.78939999999999999</v>
      </c>
    </row>
    <row r="1699" spans="1:16" x14ac:dyDescent="0.2">
      <c r="A1699" t="s">
        <v>165</v>
      </c>
      <c r="B1699">
        <v>46</v>
      </c>
      <c r="G1699" s="20" t="s">
        <v>42</v>
      </c>
      <c r="H1699" s="20" t="s">
        <v>28</v>
      </c>
      <c r="I1699" s="20" t="s">
        <v>35</v>
      </c>
      <c r="J1699" s="20">
        <v>0.56110000000000004</v>
      </c>
      <c r="K1699" s="20">
        <v>0</v>
      </c>
      <c r="L1699" s="20" t="s">
        <v>44</v>
      </c>
      <c r="M1699" s="20" t="s">
        <v>35</v>
      </c>
      <c r="N1699" s="20">
        <v>0</v>
      </c>
      <c r="O1699" s="20" t="s">
        <v>28</v>
      </c>
      <c r="P1699" s="20">
        <v>0.53029999999999999</v>
      </c>
    </row>
    <row r="1700" spans="1:16" x14ac:dyDescent="0.2">
      <c r="A1700" t="s">
        <v>165</v>
      </c>
      <c r="B1700">
        <v>47</v>
      </c>
      <c r="G1700" s="20" t="s">
        <v>29</v>
      </c>
      <c r="H1700" s="20" t="s">
        <v>35</v>
      </c>
      <c r="I1700" s="20" t="s">
        <v>28</v>
      </c>
      <c r="J1700" s="20">
        <v>0.80759999999999998</v>
      </c>
      <c r="K1700" s="20">
        <v>0</v>
      </c>
      <c r="L1700" s="20" t="s">
        <v>39</v>
      </c>
      <c r="M1700" s="20" t="s">
        <v>28</v>
      </c>
      <c r="N1700" s="20">
        <v>1</v>
      </c>
      <c r="O1700" s="20" t="s">
        <v>28</v>
      </c>
      <c r="P1700" s="20">
        <v>0.45729999999999998</v>
      </c>
    </row>
    <row r="1701" spans="1:16" x14ac:dyDescent="0.2">
      <c r="A1701" t="s">
        <v>165</v>
      </c>
      <c r="B1701">
        <v>48</v>
      </c>
      <c r="G1701" s="20" t="s">
        <v>42</v>
      </c>
      <c r="H1701" s="20" t="s">
        <v>35</v>
      </c>
      <c r="I1701" s="20" t="s">
        <v>35</v>
      </c>
      <c r="J1701" s="20">
        <v>0.9758</v>
      </c>
      <c r="K1701" s="20">
        <v>1</v>
      </c>
      <c r="L1701" s="20" t="s">
        <v>41</v>
      </c>
      <c r="M1701" s="20" t="s">
        <v>28</v>
      </c>
      <c r="N1701" s="20">
        <v>1</v>
      </c>
      <c r="O1701" s="20" t="s">
        <v>28</v>
      </c>
      <c r="P1701" s="20">
        <v>0.8569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59B03-684E-471A-80B5-D4E24C4EFCE6}">
  <dimension ref="A1:L5075"/>
  <sheetViews>
    <sheetView tabSelected="1" topLeftCell="A5087" zoomScale="110" workbookViewId="0">
      <selection activeCell="D5076" sqref="D5076"/>
    </sheetView>
  </sheetViews>
  <sheetFormatPr baseColWidth="10" defaultColWidth="8.83203125" defaultRowHeight="15" x14ac:dyDescent="0.2"/>
  <cols>
    <col min="1" max="1" width="29" customWidth="1"/>
    <col min="2" max="2" width="14" bestFit="1" customWidth="1"/>
    <col min="6" max="6" width="14.6640625" bestFit="1" customWidth="1"/>
    <col min="7" max="7" width="11.6640625" bestFit="1" customWidth="1"/>
    <col min="8" max="8" width="11.5" bestFit="1" customWidth="1"/>
    <col min="9" max="9" width="15.83203125" bestFit="1" customWidth="1"/>
    <col min="10" max="10" width="8.83203125" bestFit="1" customWidth="1"/>
    <col min="11" max="11" width="13.83203125" bestFit="1" customWidth="1"/>
  </cols>
  <sheetData>
    <row r="1" spans="1:12" x14ac:dyDescent="0.2">
      <c r="A1" t="s">
        <v>0</v>
      </c>
      <c r="B1" t="s">
        <v>1</v>
      </c>
      <c r="C1" t="s">
        <v>2</v>
      </c>
      <c r="D1" t="s">
        <v>3</v>
      </c>
      <c r="E1" t="s">
        <v>4</v>
      </c>
      <c r="F1" t="s">
        <v>5</v>
      </c>
      <c r="G1" t="s">
        <v>6</v>
      </c>
      <c r="H1" t="s">
        <v>7</v>
      </c>
      <c r="I1" t="s">
        <v>8</v>
      </c>
      <c r="J1" t="s">
        <v>9</v>
      </c>
      <c r="K1" t="s">
        <v>10</v>
      </c>
    </row>
    <row r="2" spans="1:12" x14ac:dyDescent="0.2">
      <c r="A2" t="s">
        <v>26</v>
      </c>
      <c r="B2">
        <v>1</v>
      </c>
      <c r="C2">
        <v>1</v>
      </c>
      <c r="D2">
        <v>1</v>
      </c>
      <c r="E2">
        <v>0</v>
      </c>
      <c r="F2" t="s">
        <v>51</v>
      </c>
      <c r="G2">
        <v>4</v>
      </c>
      <c r="L2">
        <v>0</v>
      </c>
    </row>
    <row r="3" spans="1:12" x14ac:dyDescent="0.2">
      <c r="A3" t="s">
        <v>26</v>
      </c>
      <c r="B3">
        <v>1</v>
      </c>
      <c r="C3">
        <v>2</v>
      </c>
      <c r="D3">
        <v>1</v>
      </c>
      <c r="E3">
        <v>1</v>
      </c>
      <c r="F3" t="s">
        <v>52</v>
      </c>
      <c r="G3">
        <v>5</v>
      </c>
      <c r="L3">
        <v>0</v>
      </c>
    </row>
    <row r="4" spans="1:12" x14ac:dyDescent="0.2">
      <c r="A4" t="s">
        <v>26</v>
      </c>
      <c r="B4">
        <v>1</v>
      </c>
      <c r="C4">
        <v>3</v>
      </c>
      <c r="D4">
        <v>1</v>
      </c>
      <c r="E4">
        <v>1</v>
      </c>
      <c r="F4" t="s">
        <v>52</v>
      </c>
      <c r="G4">
        <v>5</v>
      </c>
      <c r="L4">
        <v>0</v>
      </c>
    </row>
    <row r="5" spans="1:12" x14ac:dyDescent="0.2">
      <c r="A5" t="s">
        <v>26</v>
      </c>
      <c r="B5">
        <v>1</v>
      </c>
      <c r="C5">
        <v>4</v>
      </c>
      <c r="D5">
        <v>1</v>
      </c>
      <c r="E5">
        <v>0</v>
      </c>
      <c r="F5" t="s">
        <v>51</v>
      </c>
      <c r="G5">
        <v>7</v>
      </c>
      <c r="L5">
        <v>0</v>
      </c>
    </row>
    <row r="6" spans="1:12" x14ac:dyDescent="0.2">
      <c r="A6" t="s">
        <v>26</v>
      </c>
      <c r="B6">
        <v>1</v>
      </c>
      <c r="C6">
        <v>5</v>
      </c>
      <c r="D6">
        <v>1</v>
      </c>
      <c r="E6">
        <v>0.5</v>
      </c>
      <c r="F6" t="s">
        <v>53</v>
      </c>
      <c r="G6">
        <v>6</v>
      </c>
      <c r="L6">
        <v>0</v>
      </c>
    </row>
    <row r="7" spans="1:12" x14ac:dyDescent="0.2">
      <c r="A7" t="s">
        <v>26</v>
      </c>
      <c r="B7">
        <v>1</v>
      </c>
      <c r="C7">
        <v>6</v>
      </c>
      <c r="D7">
        <v>1</v>
      </c>
      <c r="E7">
        <v>-1</v>
      </c>
      <c r="F7" t="s">
        <v>54</v>
      </c>
      <c r="G7">
        <v>3</v>
      </c>
      <c r="L7">
        <v>0</v>
      </c>
    </row>
    <row r="8" spans="1:12" x14ac:dyDescent="0.2">
      <c r="A8" t="s">
        <v>26</v>
      </c>
      <c r="B8">
        <v>1</v>
      </c>
      <c r="C8">
        <v>7</v>
      </c>
      <c r="D8">
        <v>1</v>
      </c>
      <c r="E8">
        <v>0</v>
      </c>
      <c r="F8" t="s">
        <v>51</v>
      </c>
      <c r="G8">
        <v>4</v>
      </c>
      <c r="L8">
        <v>0</v>
      </c>
    </row>
    <row r="9" spans="1:12" x14ac:dyDescent="0.2">
      <c r="A9" t="s">
        <v>26</v>
      </c>
      <c r="B9">
        <v>1</v>
      </c>
      <c r="C9">
        <v>8</v>
      </c>
      <c r="D9">
        <v>1</v>
      </c>
      <c r="E9">
        <v>0</v>
      </c>
      <c r="F9" t="s">
        <v>51</v>
      </c>
      <c r="G9">
        <v>7</v>
      </c>
      <c r="L9">
        <v>0</v>
      </c>
    </row>
    <row r="10" spans="1:12" x14ac:dyDescent="0.2">
      <c r="A10" t="s">
        <v>26</v>
      </c>
      <c r="B10">
        <v>1</v>
      </c>
      <c r="C10">
        <v>9</v>
      </c>
      <c r="D10">
        <v>1</v>
      </c>
      <c r="E10">
        <v>1</v>
      </c>
      <c r="F10" t="s">
        <v>52</v>
      </c>
      <c r="G10">
        <v>5</v>
      </c>
      <c r="L10">
        <v>0</v>
      </c>
    </row>
    <row r="11" spans="1:12" x14ac:dyDescent="0.2">
      <c r="A11" t="s">
        <v>26</v>
      </c>
      <c r="B11">
        <v>1</v>
      </c>
      <c r="C11">
        <v>10</v>
      </c>
      <c r="D11">
        <v>1</v>
      </c>
      <c r="E11">
        <v>-0.5</v>
      </c>
      <c r="F11" t="s">
        <v>55</v>
      </c>
      <c r="G11">
        <v>2</v>
      </c>
      <c r="L11">
        <v>0</v>
      </c>
    </row>
    <row r="12" spans="1:12" x14ac:dyDescent="0.2">
      <c r="A12" t="s">
        <v>26</v>
      </c>
      <c r="B12">
        <v>1</v>
      </c>
      <c r="C12">
        <v>11</v>
      </c>
      <c r="D12">
        <v>1</v>
      </c>
      <c r="E12">
        <v>0</v>
      </c>
      <c r="F12" t="s">
        <v>51</v>
      </c>
      <c r="G12">
        <v>7</v>
      </c>
      <c r="L12">
        <v>0</v>
      </c>
    </row>
    <row r="13" spans="1:12" x14ac:dyDescent="0.2">
      <c r="A13" t="s">
        <v>26</v>
      </c>
      <c r="B13">
        <v>1</v>
      </c>
      <c r="C13">
        <v>12</v>
      </c>
      <c r="D13">
        <v>1</v>
      </c>
      <c r="E13">
        <v>0.5</v>
      </c>
      <c r="F13" t="s">
        <v>53</v>
      </c>
      <c r="G13">
        <v>6</v>
      </c>
      <c r="L13">
        <v>0</v>
      </c>
    </row>
    <row r="14" spans="1:12" x14ac:dyDescent="0.2">
      <c r="A14" t="s">
        <v>26</v>
      </c>
      <c r="B14">
        <v>1</v>
      </c>
      <c r="C14">
        <v>13</v>
      </c>
      <c r="D14">
        <v>1</v>
      </c>
      <c r="E14">
        <v>-1</v>
      </c>
      <c r="F14" t="s">
        <v>54</v>
      </c>
      <c r="G14">
        <v>3</v>
      </c>
      <c r="L14">
        <v>0</v>
      </c>
    </row>
    <row r="15" spans="1:12" x14ac:dyDescent="0.2">
      <c r="A15" t="s">
        <v>26</v>
      </c>
      <c r="B15">
        <v>1</v>
      </c>
      <c r="C15">
        <v>14</v>
      </c>
      <c r="D15">
        <v>1</v>
      </c>
      <c r="E15">
        <v>-0.5</v>
      </c>
      <c r="F15" t="s">
        <v>55</v>
      </c>
      <c r="G15">
        <v>2</v>
      </c>
      <c r="L15">
        <v>0</v>
      </c>
    </row>
    <row r="16" spans="1:12" x14ac:dyDescent="0.2">
      <c r="A16" t="s">
        <v>26</v>
      </c>
      <c r="B16">
        <v>1</v>
      </c>
      <c r="C16">
        <v>15</v>
      </c>
      <c r="D16">
        <v>1</v>
      </c>
      <c r="E16">
        <v>0.5</v>
      </c>
      <c r="F16" t="s">
        <v>53</v>
      </c>
      <c r="G16">
        <v>6</v>
      </c>
      <c r="L16">
        <v>0</v>
      </c>
    </row>
    <row r="17" spans="1:12" x14ac:dyDescent="0.2">
      <c r="A17" t="s">
        <v>26</v>
      </c>
      <c r="B17">
        <v>1</v>
      </c>
      <c r="C17">
        <v>16</v>
      </c>
      <c r="D17">
        <v>1</v>
      </c>
      <c r="E17">
        <v>-1</v>
      </c>
      <c r="F17" t="s">
        <v>54</v>
      </c>
      <c r="G17">
        <v>3</v>
      </c>
      <c r="L17">
        <v>0</v>
      </c>
    </row>
    <row r="18" spans="1:12" x14ac:dyDescent="0.2">
      <c r="A18" t="s">
        <v>26</v>
      </c>
      <c r="B18">
        <v>1</v>
      </c>
      <c r="C18">
        <v>17</v>
      </c>
      <c r="D18">
        <v>1</v>
      </c>
      <c r="E18">
        <v>-0.5</v>
      </c>
      <c r="F18" t="s">
        <v>55</v>
      </c>
      <c r="G18">
        <v>2</v>
      </c>
      <c r="L18">
        <v>0</v>
      </c>
    </row>
    <row r="19" spans="1:12" x14ac:dyDescent="0.2">
      <c r="A19" t="s">
        <v>26</v>
      </c>
      <c r="B19">
        <v>1</v>
      </c>
      <c r="C19">
        <v>18</v>
      </c>
      <c r="D19">
        <v>1</v>
      </c>
      <c r="E19">
        <v>0</v>
      </c>
      <c r="F19" t="s">
        <v>51</v>
      </c>
      <c r="G19">
        <v>4</v>
      </c>
      <c r="L19">
        <v>0</v>
      </c>
    </row>
    <row r="20" spans="1:12" x14ac:dyDescent="0.2">
      <c r="A20" t="s">
        <v>26</v>
      </c>
      <c r="B20">
        <v>1</v>
      </c>
      <c r="C20">
        <v>1</v>
      </c>
      <c r="D20">
        <v>2</v>
      </c>
      <c r="E20">
        <v>0</v>
      </c>
      <c r="F20" t="s">
        <v>51</v>
      </c>
      <c r="G20">
        <v>4</v>
      </c>
      <c r="H20">
        <v>1.2595000000000001</v>
      </c>
      <c r="I20" t="s">
        <v>56</v>
      </c>
      <c r="J20">
        <v>0</v>
      </c>
      <c r="K20">
        <v>0</v>
      </c>
    </row>
    <row r="21" spans="1:12" x14ac:dyDescent="0.2">
      <c r="A21" t="s">
        <v>26</v>
      </c>
      <c r="B21">
        <v>1</v>
      </c>
      <c r="C21">
        <v>2</v>
      </c>
      <c r="D21">
        <v>2</v>
      </c>
      <c r="E21">
        <v>-0.5</v>
      </c>
      <c r="F21" t="s">
        <v>55</v>
      </c>
      <c r="G21">
        <v>2</v>
      </c>
      <c r="H21">
        <v>0.9899</v>
      </c>
      <c r="I21" t="s">
        <v>57</v>
      </c>
      <c r="J21">
        <v>0</v>
      </c>
      <c r="K21">
        <v>0</v>
      </c>
    </row>
    <row r="22" spans="1:12" x14ac:dyDescent="0.2">
      <c r="A22" t="s">
        <v>26</v>
      </c>
      <c r="B22">
        <v>1</v>
      </c>
      <c r="C22">
        <v>3</v>
      </c>
      <c r="D22">
        <v>2</v>
      </c>
      <c r="E22">
        <v>1</v>
      </c>
      <c r="F22" t="s">
        <v>52</v>
      </c>
      <c r="G22">
        <v>5</v>
      </c>
      <c r="H22">
        <v>1.1949000000000001</v>
      </c>
      <c r="I22" t="s">
        <v>57</v>
      </c>
      <c r="J22">
        <v>0</v>
      </c>
      <c r="K22">
        <v>0</v>
      </c>
    </row>
    <row r="23" spans="1:12" x14ac:dyDescent="0.2">
      <c r="A23" t="s">
        <v>26</v>
      </c>
      <c r="B23">
        <v>1</v>
      </c>
      <c r="C23">
        <v>4</v>
      </c>
      <c r="D23">
        <v>2</v>
      </c>
      <c r="E23">
        <v>0</v>
      </c>
      <c r="F23" t="s">
        <v>51</v>
      </c>
      <c r="G23">
        <v>7</v>
      </c>
      <c r="H23">
        <v>0.58079999999999998</v>
      </c>
      <c r="I23" t="s">
        <v>56</v>
      </c>
      <c r="J23">
        <v>0</v>
      </c>
      <c r="K23">
        <v>0</v>
      </c>
    </row>
    <row r="24" spans="1:12" x14ac:dyDescent="0.2">
      <c r="A24" t="s">
        <v>26</v>
      </c>
      <c r="B24">
        <v>1</v>
      </c>
      <c r="C24">
        <v>5</v>
      </c>
      <c r="D24">
        <v>2</v>
      </c>
      <c r="E24">
        <v>0.5</v>
      </c>
      <c r="F24" t="s">
        <v>53</v>
      </c>
      <c r="G24">
        <v>6</v>
      </c>
      <c r="H24">
        <v>0.96189999999999998</v>
      </c>
      <c r="I24" t="s">
        <v>57</v>
      </c>
      <c r="J24">
        <v>0</v>
      </c>
      <c r="K24">
        <v>0</v>
      </c>
    </row>
    <row r="25" spans="1:12" x14ac:dyDescent="0.2">
      <c r="A25" t="s">
        <v>26</v>
      </c>
      <c r="B25">
        <v>1</v>
      </c>
      <c r="C25">
        <v>6</v>
      </c>
      <c r="D25">
        <v>2</v>
      </c>
      <c r="E25">
        <v>-1</v>
      </c>
      <c r="F25" t="s">
        <v>54</v>
      </c>
      <c r="G25">
        <v>3</v>
      </c>
      <c r="H25">
        <v>1.0456000000000001</v>
      </c>
      <c r="I25" t="s">
        <v>57</v>
      </c>
      <c r="J25">
        <v>0</v>
      </c>
      <c r="K25">
        <v>0</v>
      </c>
    </row>
    <row r="26" spans="1:12" x14ac:dyDescent="0.2">
      <c r="A26" t="s">
        <v>26</v>
      </c>
      <c r="B26">
        <v>1</v>
      </c>
      <c r="C26">
        <v>7</v>
      </c>
      <c r="D26">
        <v>2</v>
      </c>
      <c r="E26">
        <v>0</v>
      </c>
      <c r="F26" t="s">
        <v>51</v>
      </c>
      <c r="G26">
        <v>4</v>
      </c>
      <c r="H26">
        <v>0.41410000000000002</v>
      </c>
      <c r="I26" t="s">
        <v>56</v>
      </c>
      <c r="J26">
        <v>0</v>
      </c>
      <c r="K26">
        <v>0</v>
      </c>
    </row>
    <row r="27" spans="1:12" x14ac:dyDescent="0.2">
      <c r="A27" t="s">
        <v>26</v>
      </c>
      <c r="B27">
        <v>1</v>
      </c>
      <c r="C27">
        <v>8</v>
      </c>
      <c r="D27">
        <v>2</v>
      </c>
      <c r="E27">
        <v>0</v>
      </c>
      <c r="F27" t="s">
        <v>51</v>
      </c>
      <c r="G27">
        <v>7</v>
      </c>
      <c r="H27">
        <v>0.82930000000000004</v>
      </c>
      <c r="I27" t="s">
        <v>57</v>
      </c>
      <c r="J27">
        <v>0</v>
      </c>
      <c r="K27">
        <v>0</v>
      </c>
    </row>
    <row r="28" spans="1:12" x14ac:dyDescent="0.2">
      <c r="A28" t="s">
        <v>26</v>
      </c>
      <c r="B28">
        <v>1</v>
      </c>
      <c r="C28">
        <v>9</v>
      </c>
      <c r="D28">
        <v>2</v>
      </c>
      <c r="E28">
        <v>1</v>
      </c>
      <c r="F28" t="s">
        <v>52</v>
      </c>
      <c r="G28">
        <v>5</v>
      </c>
      <c r="H28">
        <v>0.68200000000000005</v>
      </c>
      <c r="I28" t="s">
        <v>56</v>
      </c>
      <c r="J28">
        <v>1</v>
      </c>
      <c r="K28">
        <v>1</v>
      </c>
    </row>
    <row r="29" spans="1:12" x14ac:dyDescent="0.2">
      <c r="A29" t="s">
        <v>26</v>
      </c>
      <c r="B29">
        <v>1</v>
      </c>
      <c r="C29">
        <v>10</v>
      </c>
      <c r="D29">
        <v>2</v>
      </c>
      <c r="E29">
        <v>-0.5</v>
      </c>
      <c r="F29" t="s">
        <v>55</v>
      </c>
      <c r="G29">
        <v>2</v>
      </c>
      <c r="H29">
        <v>1.4928999999999999</v>
      </c>
      <c r="I29" t="s">
        <v>56</v>
      </c>
      <c r="J29">
        <v>-0.5</v>
      </c>
      <c r="K29">
        <v>0.5</v>
      </c>
    </row>
    <row r="30" spans="1:12" x14ac:dyDescent="0.2">
      <c r="A30" t="s">
        <v>26</v>
      </c>
      <c r="B30">
        <v>1</v>
      </c>
      <c r="C30">
        <v>11</v>
      </c>
      <c r="D30">
        <v>2</v>
      </c>
      <c r="E30">
        <v>0</v>
      </c>
      <c r="F30" t="s">
        <v>51</v>
      </c>
      <c r="G30">
        <v>7</v>
      </c>
      <c r="H30">
        <v>1.0792999999999999</v>
      </c>
      <c r="I30" t="s">
        <v>57</v>
      </c>
      <c r="J30">
        <v>0</v>
      </c>
      <c r="K30">
        <v>0.5</v>
      </c>
    </row>
    <row r="31" spans="1:12" x14ac:dyDescent="0.2">
      <c r="A31" t="s">
        <v>26</v>
      </c>
      <c r="B31">
        <v>1</v>
      </c>
      <c r="C31">
        <v>12</v>
      </c>
      <c r="D31">
        <v>2</v>
      </c>
      <c r="E31">
        <v>0.5</v>
      </c>
      <c r="F31" t="s">
        <v>53</v>
      </c>
      <c r="G31">
        <v>6</v>
      </c>
      <c r="H31">
        <v>0.56430000000000002</v>
      </c>
      <c r="I31" t="s">
        <v>56</v>
      </c>
      <c r="J31">
        <v>0.5</v>
      </c>
      <c r="K31">
        <v>1</v>
      </c>
    </row>
    <row r="32" spans="1:12" x14ac:dyDescent="0.2">
      <c r="A32" t="s">
        <v>26</v>
      </c>
      <c r="B32">
        <v>1</v>
      </c>
      <c r="C32">
        <v>13</v>
      </c>
      <c r="D32">
        <v>2</v>
      </c>
      <c r="E32">
        <v>-1</v>
      </c>
      <c r="F32" t="s">
        <v>54</v>
      </c>
      <c r="G32">
        <v>3</v>
      </c>
      <c r="H32">
        <v>0.77969999999999995</v>
      </c>
      <c r="I32" t="s">
        <v>56</v>
      </c>
      <c r="J32">
        <v>-1</v>
      </c>
      <c r="K32">
        <v>0</v>
      </c>
    </row>
    <row r="33" spans="1:11" x14ac:dyDescent="0.2">
      <c r="A33" t="s">
        <v>26</v>
      </c>
      <c r="B33">
        <v>1</v>
      </c>
      <c r="C33">
        <v>14</v>
      </c>
      <c r="D33">
        <v>2</v>
      </c>
      <c r="E33">
        <v>0</v>
      </c>
      <c r="F33" t="s">
        <v>51</v>
      </c>
      <c r="G33">
        <v>4</v>
      </c>
      <c r="H33">
        <v>0.92900000000000005</v>
      </c>
      <c r="I33" t="s">
        <v>56</v>
      </c>
      <c r="J33">
        <v>0</v>
      </c>
      <c r="K33">
        <v>0</v>
      </c>
    </row>
    <row r="34" spans="1:11" x14ac:dyDescent="0.2">
      <c r="A34" t="s">
        <v>26</v>
      </c>
      <c r="B34">
        <v>1</v>
      </c>
      <c r="C34">
        <v>15</v>
      </c>
      <c r="D34">
        <v>2</v>
      </c>
      <c r="E34">
        <v>0.5</v>
      </c>
      <c r="F34" t="s">
        <v>53</v>
      </c>
      <c r="G34">
        <v>6</v>
      </c>
      <c r="H34">
        <v>0.88029999999999997</v>
      </c>
      <c r="I34" t="s">
        <v>56</v>
      </c>
      <c r="J34">
        <v>0.5</v>
      </c>
      <c r="K34">
        <v>0.5</v>
      </c>
    </row>
    <row r="35" spans="1:11" x14ac:dyDescent="0.2">
      <c r="A35" t="s">
        <v>26</v>
      </c>
      <c r="B35">
        <v>1</v>
      </c>
      <c r="C35">
        <v>16</v>
      </c>
      <c r="D35">
        <v>2</v>
      </c>
      <c r="E35">
        <v>-1</v>
      </c>
      <c r="F35" t="s">
        <v>54</v>
      </c>
      <c r="G35">
        <v>3</v>
      </c>
      <c r="H35">
        <v>0.76259999999999994</v>
      </c>
      <c r="I35" t="s">
        <v>57</v>
      </c>
      <c r="J35">
        <v>0</v>
      </c>
      <c r="K35">
        <v>0.5</v>
      </c>
    </row>
    <row r="36" spans="1:11" x14ac:dyDescent="0.2">
      <c r="A36" t="s">
        <v>26</v>
      </c>
      <c r="B36">
        <v>1</v>
      </c>
      <c r="C36">
        <v>17</v>
      </c>
      <c r="D36">
        <v>2</v>
      </c>
      <c r="E36">
        <v>1</v>
      </c>
      <c r="F36" t="s">
        <v>52</v>
      </c>
      <c r="G36">
        <v>5</v>
      </c>
      <c r="H36">
        <v>0.97960000000000003</v>
      </c>
      <c r="I36" t="s">
        <v>57</v>
      </c>
      <c r="J36">
        <v>0</v>
      </c>
      <c r="K36">
        <v>0.5</v>
      </c>
    </row>
    <row r="37" spans="1:11" x14ac:dyDescent="0.2">
      <c r="A37" t="s">
        <v>26</v>
      </c>
      <c r="B37">
        <v>1</v>
      </c>
      <c r="C37">
        <v>18</v>
      </c>
      <c r="D37">
        <v>2</v>
      </c>
      <c r="E37">
        <v>-0.5</v>
      </c>
      <c r="F37" t="s">
        <v>55</v>
      </c>
      <c r="G37">
        <v>2</v>
      </c>
      <c r="H37">
        <v>0.48020000000000002</v>
      </c>
      <c r="I37" t="s">
        <v>56</v>
      </c>
      <c r="J37">
        <v>-0.5</v>
      </c>
      <c r="K37">
        <v>0</v>
      </c>
    </row>
    <row r="38" spans="1:11" x14ac:dyDescent="0.2">
      <c r="A38" t="s">
        <v>26</v>
      </c>
      <c r="B38">
        <v>1</v>
      </c>
      <c r="C38">
        <v>19</v>
      </c>
      <c r="D38">
        <v>2</v>
      </c>
      <c r="E38">
        <v>0</v>
      </c>
      <c r="F38" t="s">
        <v>51</v>
      </c>
      <c r="G38">
        <v>7</v>
      </c>
      <c r="H38">
        <v>1.3455999999999999</v>
      </c>
      <c r="I38" t="s">
        <v>57</v>
      </c>
      <c r="J38">
        <v>0</v>
      </c>
      <c r="K38">
        <v>0</v>
      </c>
    </row>
    <row r="39" spans="1:11" x14ac:dyDescent="0.2">
      <c r="A39" t="s">
        <v>26</v>
      </c>
      <c r="B39">
        <v>1</v>
      </c>
      <c r="C39">
        <v>20</v>
      </c>
      <c r="D39">
        <v>2</v>
      </c>
      <c r="E39">
        <v>-1</v>
      </c>
      <c r="F39" t="s">
        <v>54</v>
      </c>
      <c r="G39">
        <v>3</v>
      </c>
      <c r="H39">
        <v>0.96879999999999999</v>
      </c>
      <c r="I39" t="s">
        <v>57</v>
      </c>
      <c r="J39">
        <v>0</v>
      </c>
      <c r="K39">
        <v>0</v>
      </c>
    </row>
    <row r="40" spans="1:11" x14ac:dyDescent="0.2">
      <c r="A40" t="s">
        <v>26</v>
      </c>
      <c r="B40">
        <v>1</v>
      </c>
      <c r="C40">
        <v>21</v>
      </c>
      <c r="D40">
        <v>2</v>
      </c>
      <c r="E40">
        <v>0.5</v>
      </c>
      <c r="F40" t="s">
        <v>53</v>
      </c>
      <c r="G40">
        <v>6</v>
      </c>
      <c r="H40">
        <v>0.41439999999999999</v>
      </c>
      <c r="I40" t="s">
        <v>56</v>
      </c>
      <c r="J40">
        <v>0.5</v>
      </c>
      <c r="K40">
        <v>0.5</v>
      </c>
    </row>
    <row r="41" spans="1:11" x14ac:dyDescent="0.2">
      <c r="A41" t="s">
        <v>26</v>
      </c>
      <c r="B41">
        <v>1</v>
      </c>
      <c r="C41">
        <v>22</v>
      </c>
      <c r="D41">
        <v>2</v>
      </c>
      <c r="E41">
        <v>0</v>
      </c>
      <c r="F41" t="s">
        <v>51</v>
      </c>
      <c r="G41">
        <v>4</v>
      </c>
      <c r="H41">
        <v>0.78010000000000002</v>
      </c>
      <c r="I41" t="s">
        <v>57</v>
      </c>
      <c r="J41">
        <v>0</v>
      </c>
      <c r="K41">
        <v>0.5</v>
      </c>
    </row>
    <row r="42" spans="1:11" x14ac:dyDescent="0.2">
      <c r="A42" t="s">
        <v>26</v>
      </c>
      <c r="B42">
        <v>1</v>
      </c>
      <c r="C42">
        <v>23</v>
      </c>
      <c r="D42">
        <v>2</v>
      </c>
      <c r="E42">
        <v>1</v>
      </c>
      <c r="F42" t="s">
        <v>52</v>
      </c>
      <c r="G42">
        <v>5</v>
      </c>
      <c r="H42">
        <v>0.93889999999999996</v>
      </c>
      <c r="I42" t="s">
        <v>57</v>
      </c>
      <c r="J42">
        <v>0</v>
      </c>
      <c r="K42">
        <v>0.5</v>
      </c>
    </row>
    <row r="43" spans="1:11" x14ac:dyDescent="0.2">
      <c r="A43" t="s">
        <v>26</v>
      </c>
      <c r="B43">
        <v>1</v>
      </c>
      <c r="C43">
        <v>24</v>
      </c>
      <c r="D43">
        <v>2</v>
      </c>
      <c r="E43">
        <v>-0.5</v>
      </c>
      <c r="F43" t="s">
        <v>55</v>
      </c>
      <c r="G43">
        <v>2</v>
      </c>
      <c r="H43">
        <v>0.50729999999999997</v>
      </c>
      <c r="I43" t="s">
        <v>56</v>
      </c>
      <c r="J43">
        <v>-0.5</v>
      </c>
      <c r="K43">
        <v>0</v>
      </c>
    </row>
    <row r="44" spans="1:11" x14ac:dyDescent="0.2">
      <c r="A44" t="s">
        <v>26</v>
      </c>
      <c r="B44">
        <v>1</v>
      </c>
      <c r="C44">
        <v>25</v>
      </c>
      <c r="D44">
        <v>2</v>
      </c>
      <c r="E44">
        <v>0</v>
      </c>
      <c r="F44" t="s">
        <v>51</v>
      </c>
      <c r="G44">
        <v>7</v>
      </c>
      <c r="H44">
        <v>0.71330000000000005</v>
      </c>
      <c r="I44" t="s">
        <v>56</v>
      </c>
      <c r="J44">
        <v>0</v>
      </c>
      <c r="K44">
        <v>0</v>
      </c>
    </row>
    <row r="45" spans="1:11" x14ac:dyDescent="0.2">
      <c r="A45" t="s">
        <v>26</v>
      </c>
      <c r="B45">
        <v>1</v>
      </c>
      <c r="C45">
        <v>26</v>
      </c>
      <c r="D45">
        <v>2</v>
      </c>
      <c r="E45">
        <v>1</v>
      </c>
      <c r="F45" t="s">
        <v>52</v>
      </c>
      <c r="G45">
        <v>5</v>
      </c>
      <c r="H45">
        <v>0.91290000000000004</v>
      </c>
      <c r="I45" t="s">
        <v>57</v>
      </c>
      <c r="J45">
        <v>0</v>
      </c>
      <c r="K45">
        <v>0</v>
      </c>
    </row>
    <row r="46" spans="1:11" x14ac:dyDescent="0.2">
      <c r="A46" t="s">
        <v>26</v>
      </c>
      <c r="B46">
        <v>1</v>
      </c>
      <c r="C46">
        <v>27</v>
      </c>
      <c r="D46">
        <v>2</v>
      </c>
      <c r="E46">
        <v>-0.5</v>
      </c>
      <c r="F46" t="s">
        <v>55</v>
      </c>
      <c r="G46">
        <v>2</v>
      </c>
      <c r="H46">
        <v>0.84640000000000004</v>
      </c>
      <c r="I46" t="s">
        <v>57</v>
      </c>
      <c r="J46">
        <v>0</v>
      </c>
      <c r="K46">
        <v>0</v>
      </c>
    </row>
    <row r="47" spans="1:11" x14ac:dyDescent="0.2">
      <c r="A47" t="s">
        <v>26</v>
      </c>
      <c r="B47">
        <v>1</v>
      </c>
      <c r="C47">
        <v>28</v>
      </c>
      <c r="D47">
        <v>2</v>
      </c>
      <c r="E47">
        <v>0</v>
      </c>
      <c r="F47" t="s">
        <v>51</v>
      </c>
      <c r="G47">
        <v>4</v>
      </c>
      <c r="H47">
        <v>0.59799999999999998</v>
      </c>
      <c r="I47" t="s">
        <v>56</v>
      </c>
      <c r="J47">
        <v>0</v>
      </c>
      <c r="K47">
        <v>0</v>
      </c>
    </row>
    <row r="48" spans="1:11" x14ac:dyDescent="0.2">
      <c r="A48" t="s">
        <v>26</v>
      </c>
      <c r="B48">
        <v>1</v>
      </c>
      <c r="C48">
        <v>29</v>
      </c>
      <c r="D48">
        <v>2</v>
      </c>
      <c r="E48">
        <v>0.5</v>
      </c>
      <c r="F48" t="s">
        <v>53</v>
      </c>
      <c r="G48">
        <v>6</v>
      </c>
      <c r="H48">
        <v>1.4439</v>
      </c>
      <c r="I48" t="s">
        <v>57</v>
      </c>
      <c r="J48">
        <v>0</v>
      </c>
      <c r="K48">
        <v>0</v>
      </c>
    </row>
    <row r="49" spans="1:11" x14ac:dyDescent="0.2">
      <c r="A49" t="s">
        <v>26</v>
      </c>
      <c r="B49">
        <v>1</v>
      </c>
      <c r="C49">
        <v>30</v>
      </c>
      <c r="D49">
        <v>2</v>
      </c>
      <c r="E49">
        <v>-1</v>
      </c>
      <c r="F49" t="s">
        <v>54</v>
      </c>
      <c r="G49">
        <v>3</v>
      </c>
      <c r="H49">
        <v>0.66310000000000002</v>
      </c>
      <c r="I49" t="s">
        <v>57</v>
      </c>
      <c r="J49">
        <v>0</v>
      </c>
      <c r="K49">
        <v>0</v>
      </c>
    </row>
    <row r="50" spans="1:11" x14ac:dyDescent="0.2">
      <c r="A50" t="s">
        <v>26</v>
      </c>
      <c r="B50">
        <v>1</v>
      </c>
      <c r="C50">
        <v>1</v>
      </c>
      <c r="D50">
        <v>3</v>
      </c>
      <c r="F50" t="s">
        <v>51</v>
      </c>
      <c r="G50">
        <v>4</v>
      </c>
      <c r="H50">
        <v>0.75939999999999996</v>
      </c>
      <c r="I50" t="s">
        <v>58</v>
      </c>
      <c r="J50">
        <v>0</v>
      </c>
      <c r="K50">
        <v>0</v>
      </c>
    </row>
    <row r="51" spans="1:11" x14ac:dyDescent="0.2">
      <c r="A51" t="s">
        <v>26</v>
      </c>
      <c r="B51">
        <v>1</v>
      </c>
      <c r="C51">
        <v>2</v>
      </c>
      <c r="D51">
        <v>3</v>
      </c>
      <c r="F51" t="s">
        <v>51</v>
      </c>
      <c r="G51">
        <v>4</v>
      </c>
      <c r="H51">
        <v>0.73029999999999995</v>
      </c>
      <c r="I51" t="s">
        <v>58</v>
      </c>
      <c r="J51">
        <v>0</v>
      </c>
      <c r="K51">
        <v>0</v>
      </c>
    </row>
    <row r="52" spans="1:11" x14ac:dyDescent="0.2">
      <c r="A52" t="s">
        <v>26</v>
      </c>
      <c r="B52">
        <v>1</v>
      </c>
      <c r="C52">
        <v>3</v>
      </c>
      <c r="D52">
        <v>3</v>
      </c>
      <c r="F52" t="s">
        <v>51</v>
      </c>
      <c r="G52">
        <v>4</v>
      </c>
      <c r="H52">
        <v>0.74680000000000002</v>
      </c>
      <c r="I52" t="s">
        <v>58</v>
      </c>
      <c r="J52">
        <v>0</v>
      </c>
      <c r="K52">
        <v>0</v>
      </c>
    </row>
    <row r="53" spans="1:11" x14ac:dyDescent="0.2">
      <c r="A53" t="s">
        <v>26</v>
      </c>
      <c r="B53">
        <v>1</v>
      </c>
      <c r="C53">
        <v>4</v>
      </c>
      <c r="D53">
        <v>3</v>
      </c>
      <c r="F53" t="s">
        <v>53</v>
      </c>
      <c r="G53">
        <v>6</v>
      </c>
      <c r="H53">
        <v>0.74639999999999995</v>
      </c>
      <c r="I53" t="s">
        <v>58</v>
      </c>
      <c r="J53">
        <v>0</v>
      </c>
      <c r="K53">
        <v>0</v>
      </c>
    </row>
    <row r="54" spans="1:11" x14ac:dyDescent="0.2">
      <c r="A54" t="s">
        <v>26</v>
      </c>
      <c r="B54">
        <v>1</v>
      </c>
      <c r="C54">
        <v>5</v>
      </c>
      <c r="D54">
        <v>3</v>
      </c>
      <c r="F54" t="s">
        <v>55</v>
      </c>
      <c r="G54">
        <v>2</v>
      </c>
      <c r="H54">
        <v>0.78759999999999997</v>
      </c>
      <c r="I54" t="s">
        <v>58</v>
      </c>
      <c r="J54">
        <v>0</v>
      </c>
      <c r="K54">
        <v>0</v>
      </c>
    </row>
    <row r="55" spans="1:11" x14ac:dyDescent="0.2">
      <c r="A55" t="s">
        <v>26</v>
      </c>
      <c r="B55">
        <v>1</v>
      </c>
      <c r="C55">
        <v>6</v>
      </c>
      <c r="D55">
        <v>3</v>
      </c>
      <c r="F55" t="s">
        <v>53</v>
      </c>
      <c r="G55">
        <v>6</v>
      </c>
      <c r="H55">
        <v>0.77849999999999997</v>
      </c>
      <c r="I55" t="s">
        <v>59</v>
      </c>
      <c r="J55">
        <v>0.5</v>
      </c>
      <c r="K55">
        <v>0.5</v>
      </c>
    </row>
    <row r="56" spans="1:11" x14ac:dyDescent="0.2">
      <c r="A56" t="s">
        <v>26</v>
      </c>
      <c r="B56">
        <v>1</v>
      </c>
      <c r="C56">
        <v>7</v>
      </c>
      <c r="D56">
        <v>3</v>
      </c>
      <c r="F56" t="s">
        <v>51</v>
      </c>
      <c r="G56">
        <v>4</v>
      </c>
      <c r="H56">
        <v>0.98870000000000002</v>
      </c>
      <c r="I56" t="s">
        <v>58</v>
      </c>
      <c r="J56">
        <v>0</v>
      </c>
      <c r="K56">
        <v>0.5</v>
      </c>
    </row>
    <row r="57" spans="1:11" x14ac:dyDescent="0.2">
      <c r="A57" t="s">
        <v>26</v>
      </c>
      <c r="B57">
        <v>1</v>
      </c>
      <c r="C57">
        <v>8</v>
      </c>
      <c r="D57">
        <v>3</v>
      </c>
      <c r="F57" t="s">
        <v>55</v>
      </c>
      <c r="G57">
        <v>2</v>
      </c>
      <c r="H57">
        <v>0.83040000000000003</v>
      </c>
      <c r="I57" t="s">
        <v>58</v>
      </c>
      <c r="J57">
        <v>0</v>
      </c>
      <c r="K57">
        <v>0.5</v>
      </c>
    </row>
    <row r="58" spans="1:11" x14ac:dyDescent="0.2">
      <c r="A58" t="s">
        <v>26</v>
      </c>
      <c r="B58">
        <v>1</v>
      </c>
      <c r="C58">
        <v>9</v>
      </c>
      <c r="D58">
        <v>3</v>
      </c>
      <c r="F58" t="s">
        <v>54</v>
      </c>
      <c r="G58">
        <v>3</v>
      </c>
      <c r="H58">
        <v>0.78120000000000001</v>
      </c>
      <c r="I58" t="s">
        <v>59</v>
      </c>
      <c r="J58">
        <v>-1</v>
      </c>
      <c r="K58">
        <v>-0.5</v>
      </c>
    </row>
    <row r="59" spans="1:11" x14ac:dyDescent="0.2">
      <c r="A59" t="s">
        <v>26</v>
      </c>
      <c r="B59">
        <v>1</v>
      </c>
      <c r="C59">
        <v>10</v>
      </c>
      <c r="D59">
        <v>3</v>
      </c>
      <c r="F59" t="s">
        <v>52</v>
      </c>
      <c r="G59">
        <v>5</v>
      </c>
      <c r="H59">
        <v>0.81989999999999996</v>
      </c>
      <c r="I59" t="s">
        <v>58</v>
      </c>
      <c r="J59">
        <v>0</v>
      </c>
      <c r="K59">
        <v>-0.5</v>
      </c>
    </row>
    <row r="60" spans="1:11" x14ac:dyDescent="0.2">
      <c r="A60" t="s">
        <v>26</v>
      </c>
      <c r="B60">
        <v>1</v>
      </c>
      <c r="C60">
        <v>11</v>
      </c>
      <c r="D60">
        <v>3</v>
      </c>
      <c r="F60" t="s">
        <v>54</v>
      </c>
      <c r="G60">
        <v>3</v>
      </c>
      <c r="H60">
        <v>0.89649999999999996</v>
      </c>
      <c r="I60" t="s">
        <v>59</v>
      </c>
      <c r="J60">
        <v>-1</v>
      </c>
      <c r="K60">
        <v>-1.5</v>
      </c>
    </row>
    <row r="61" spans="1:11" x14ac:dyDescent="0.2">
      <c r="A61" t="s">
        <v>26</v>
      </c>
      <c r="B61">
        <v>1</v>
      </c>
      <c r="C61">
        <v>12</v>
      </c>
      <c r="D61">
        <v>3</v>
      </c>
      <c r="F61" t="s">
        <v>51</v>
      </c>
      <c r="G61">
        <v>4</v>
      </c>
      <c r="H61">
        <v>0.80310000000000004</v>
      </c>
      <c r="I61" t="s">
        <v>59</v>
      </c>
      <c r="J61">
        <v>0</v>
      </c>
      <c r="K61">
        <v>-1.5</v>
      </c>
    </row>
    <row r="62" spans="1:11" x14ac:dyDescent="0.2">
      <c r="A62" t="s">
        <v>26</v>
      </c>
      <c r="B62">
        <v>1</v>
      </c>
      <c r="C62">
        <v>13</v>
      </c>
      <c r="D62">
        <v>3</v>
      </c>
      <c r="F62" t="s">
        <v>54</v>
      </c>
      <c r="G62">
        <v>3</v>
      </c>
      <c r="H62">
        <v>0.62609999999999999</v>
      </c>
      <c r="I62" t="s">
        <v>58</v>
      </c>
      <c r="J62">
        <v>0</v>
      </c>
      <c r="K62">
        <v>-1.5</v>
      </c>
    </row>
    <row r="63" spans="1:11" x14ac:dyDescent="0.2">
      <c r="A63" t="s">
        <v>26</v>
      </c>
      <c r="B63">
        <v>1</v>
      </c>
      <c r="C63">
        <v>14</v>
      </c>
      <c r="D63">
        <v>3</v>
      </c>
      <c r="F63" t="s">
        <v>54</v>
      </c>
      <c r="G63">
        <v>3</v>
      </c>
      <c r="H63">
        <v>0.69620000000000004</v>
      </c>
      <c r="I63" t="s">
        <v>58</v>
      </c>
      <c r="J63">
        <v>0</v>
      </c>
      <c r="K63">
        <v>-1.5</v>
      </c>
    </row>
    <row r="64" spans="1:11" x14ac:dyDescent="0.2">
      <c r="A64" t="s">
        <v>26</v>
      </c>
      <c r="B64">
        <v>1</v>
      </c>
      <c r="C64">
        <v>15</v>
      </c>
      <c r="D64">
        <v>3</v>
      </c>
      <c r="F64" t="s">
        <v>51</v>
      </c>
      <c r="G64">
        <v>7</v>
      </c>
      <c r="H64">
        <v>0.79800000000000004</v>
      </c>
      <c r="I64" t="s">
        <v>58</v>
      </c>
      <c r="J64">
        <v>0</v>
      </c>
      <c r="K64">
        <v>-1.5</v>
      </c>
    </row>
    <row r="65" spans="1:11" x14ac:dyDescent="0.2">
      <c r="A65" t="s">
        <v>26</v>
      </c>
      <c r="B65">
        <v>1</v>
      </c>
      <c r="C65">
        <v>16</v>
      </c>
      <c r="D65">
        <v>3</v>
      </c>
      <c r="F65" t="s">
        <v>54</v>
      </c>
      <c r="G65">
        <v>3</v>
      </c>
      <c r="H65">
        <v>1.1788000000000001</v>
      </c>
      <c r="I65" t="s">
        <v>59</v>
      </c>
      <c r="J65">
        <v>-1</v>
      </c>
      <c r="K65">
        <v>-2.5</v>
      </c>
    </row>
    <row r="66" spans="1:11" x14ac:dyDescent="0.2">
      <c r="A66" t="s">
        <v>26</v>
      </c>
      <c r="B66">
        <v>1</v>
      </c>
      <c r="C66">
        <v>17</v>
      </c>
      <c r="D66">
        <v>3</v>
      </c>
      <c r="F66" t="s">
        <v>52</v>
      </c>
      <c r="G66">
        <v>5</v>
      </c>
      <c r="H66">
        <v>1.5771999999999999</v>
      </c>
      <c r="I66" t="s">
        <v>58</v>
      </c>
      <c r="J66">
        <v>0</v>
      </c>
      <c r="K66">
        <v>-2.5</v>
      </c>
    </row>
    <row r="67" spans="1:11" x14ac:dyDescent="0.2">
      <c r="A67" t="s">
        <v>26</v>
      </c>
      <c r="B67">
        <v>1</v>
      </c>
      <c r="C67">
        <v>18</v>
      </c>
      <c r="D67">
        <v>3</v>
      </c>
      <c r="F67" t="s">
        <v>51</v>
      </c>
      <c r="G67">
        <v>4</v>
      </c>
      <c r="H67">
        <v>0.76349999999999996</v>
      </c>
      <c r="I67" t="s">
        <v>59</v>
      </c>
      <c r="J67">
        <v>0</v>
      </c>
      <c r="K67">
        <v>-2.5</v>
      </c>
    </row>
    <row r="68" spans="1:11" x14ac:dyDescent="0.2">
      <c r="A68" t="s">
        <v>26</v>
      </c>
      <c r="B68">
        <v>1</v>
      </c>
      <c r="C68">
        <v>19</v>
      </c>
      <c r="D68">
        <v>3</v>
      </c>
      <c r="F68" t="s">
        <v>54</v>
      </c>
      <c r="G68">
        <v>3</v>
      </c>
      <c r="H68">
        <v>0.69679999999999997</v>
      </c>
      <c r="I68" t="s">
        <v>58</v>
      </c>
      <c r="J68">
        <v>0</v>
      </c>
      <c r="K68">
        <v>-2.5</v>
      </c>
    </row>
    <row r="69" spans="1:11" x14ac:dyDescent="0.2">
      <c r="A69" t="s">
        <v>26</v>
      </c>
      <c r="B69">
        <v>1</v>
      </c>
      <c r="C69">
        <v>20</v>
      </c>
      <c r="D69">
        <v>3</v>
      </c>
      <c r="F69" t="s">
        <v>53</v>
      </c>
      <c r="G69">
        <v>6</v>
      </c>
      <c r="H69">
        <v>0.73670000000000002</v>
      </c>
      <c r="I69" t="s">
        <v>59</v>
      </c>
      <c r="J69">
        <v>0.5</v>
      </c>
      <c r="K69">
        <v>-2</v>
      </c>
    </row>
    <row r="70" spans="1:11" x14ac:dyDescent="0.2">
      <c r="A70" t="s">
        <v>26</v>
      </c>
      <c r="B70">
        <v>1</v>
      </c>
      <c r="C70">
        <v>21</v>
      </c>
      <c r="D70">
        <v>3</v>
      </c>
      <c r="F70" t="s">
        <v>52</v>
      </c>
      <c r="G70">
        <v>5</v>
      </c>
      <c r="H70">
        <v>0.66390000000000005</v>
      </c>
      <c r="I70" t="s">
        <v>58</v>
      </c>
      <c r="J70">
        <v>0</v>
      </c>
      <c r="K70">
        <v>-2</v>
      </c>
    </row>
    <row r="71" spans="1:11" x14ac:dyDescent="0.2">
      <c r="A71" t="s">
        <v>26</v>
      </c>
      <c r="B71">
        <v>1</v>
      </c>
      <c r="C71">
        <v>22</v>
      </c>
      <c r="D71">
        <v>3</v>
      </c>
      <c r="F71" t="s">
        <v>51</v>
      </c>
      <c r="G71">
        <v>7</v>
      </c>
      <c r="H71">
        <v>1.3456999999999999</v>
      </c>
      <c r="I71" t="s">
        <v>58</v>
      </c>
      <c r="J71">
        <v>0</v>
      </c>
      <c r="K71">
        <v>-2</v>
      </c>
    </row>
    <row r="72" spans="1:11" x14ac:dyDescent="0.2">
      <c r="A72" t="s">
        <v>26</v>
      </c>
      <c r="B72">
        <v>1</v>
      </c>
      <c r="C72">
        <v>23</v>
      </c>
      <c r="D72">
        <v>3</v>
      </c>
      <c r="F72" t="s">
        <v>51</v>
      </c>
      <c r="G72">
        <v>4</v>
      </c>
      <c r="H72">
        <v>0.44990000000000002</v>
      </c>
      <c r="I72" t="s">
        <v>59</v>
      </c>
      <c r="J72">
        <v>0</v>
      </c>
      <c r="K72">
        <v>-2</v>
      </c>
    </row>
    <row r="73" spans="1:11" x14ac:dyDescent="0.2">
      <c r="A73" t="s">
        <v>26</v>
      </c>
      <c r="B73">
        <v>1</v>
      </c>
      <c r="C73">
        <v>24</v>
      </c>
      <c r="D73">
        <v>3</v>
      </c>
      <c r="F73" t="s">
        <v>51</v>
      </c>
      <c r="G73">
        <v>4</v>
      </c>
      <c r="H73">
        <v>0.61209999999999998</v>
      </c>
      <c r="I73" t="s">
        <v>58</v>
      </c>
      <c r="J73">
        <v>0</v>
      </c>
      <c r="K73">
        <v>-2</v>
      </c>
    </row>
    <row r="74" spans="1:11" x14ac:dyDescent="0.2">
      <c r="A74" t="s">
        <v>26</v>
      </c>
      <c r="B74">
        <v>1</v>
      </c>
      <c r="C74">
        <v>25</v>
      </c>
      <c r="D74">
        <v>3</v>
      </c>
      <c r="F74" t="s">
        <v>54</v>
      </c>
      <c r="G74">
        <v>3</v>
      </c>
      <c r="H74">
        <v>1.147</v>
      </c>
      <c r="I74" t="s">
        <v>58</v>
      </c>
      <c r="J74">
        <v>0</v>
      </c>
      <c r="K74">
        <v>-2</v>
      </c>
    </row>
    <row r="75" spans="1:11" x14ac:dyDescent="0.2">
      <c r="A75" t="s">
        <v>26</v>
      </c>
      <c r="B75">
        <v>1</v>
      </c>
      <c r="C75">
        <v>26</v>
      </c>
      <c r="D75">
        <v>3</v>
      </c>
      <c r="F75" t="s">
        <v>55</v>
      </c>
      <c r="G75">
        <v>2</v>
      </c>
      <c r="H75">
        <v>0.77959999999999996</v>
      </c>
      <c r="I75" t="s">
        <v>58</v>
      </c>
      <c r="J75">
        <v>0</v>
      </c>
      <c r="K75">
        <v>-2</v>
      </c>
    </row>
    <row r="76" spans="1:11" x14ac:dyDescent="0.2">
      <c r="A76" t="s">
        <v>26</v>
      </c>
      <c r="B76">
        <v>1</v>
      </c>
      <c r="C76">
        <v>27</v>
      </c>
      <c r="D76">
        <v>3</v>
      </c>
      <c r="F76" t="s">
        <v>53</v>
      </c>
      <c r="G76">
        <v>6</v>
      </c>
      <c r="H76">
        <v>0.84699999999999998</v>
      </c>
      <c r="I76" t="s">
        <v>58</v>
      </c>
      <c r="J76">
        <v>0</v>
      </c>
      <c r="K76">
        <v>-2</v>
      </c>
    </row>
    <row r="77" spans="1:11" x14ac:dyDescent="0.2">
      <c r="A77" t="s">
        <v>26</v>
      </c>
      <c r="B77">
        <v>1</v>
      </c>
      <c r="C77">
        <v>28</v>
      </c>
      <c r="D77">
        <v>3</v>
      </c>
      <c r="F77" t="s">
        <v>55</v>
      </c>
      <c r="G77">
        <v>2</v>
      </c>
      <c r="H77">
        <v>1.3105</v>
      </c>
      <c r="I77" t="s">
        <v>58</v>
      </c>
      <c r="J77">
        <v>0</v>
      </c>
      <c r="K77">
        <v>-2</v>
      </c>
    </row>
    <row r="78" spans="1:11" x14ac:dyDescent="0.2">
      <c r="A78" t="s">
        <v>26</v>
      </c>
      <c r="B78">
        <v>1</v>
      </c>
      <c r="C78">
        <v>29</v>
      </c>
      <c r="D78">
        <v>3</v>
      </c>
      <c r="F78" t="s">
        <v>51</v>
      </c>
      <c r="G78">
        <v>7</v>
      </c>
      <c r="H78">
        <v>1.1625000000000001</v>
      </c>
      <c r="I78" t="s">
        <v>58</v>
      </c>
      <c r="J78">
        <v>0</v>
      </c>
      <c r="K78">
        <v>-2</v>
      </c>
    </row>
    <row r="79" spans="1:11" x14ac:dyDescent="0.2">
      <c r="A79" t="s">
        <v>26</v>
      </c>
      <c r="B79">
        <v>1</v>
      </c>
      <c r="C79">
        <v>30</v>
      </c>
      <c r="D79">
        <v>3</v>
      </c>
      <c r="F79" t="s">
        <v>51</v>
      </c>
      <c r="G79">
        <v>4</v>
      </c>
      <c r="H79">
        <v>0.53490000000000004</v>
      </c>
      <c r="I79" t="s">
        <v>59</v>
      </c>
      <c r="J79">
        <v>0</v>
      </c>
      <c r="K79">
        <v>-2</v>
      </c>
    </row>
    <row r="80" spans="1:11" x14ac:dyDescent="0.2">
      <c r="A80" t="s">
        <v>26</v>
      </c>
      <c r="B80">
        <v>1</v>
      </c>
      <c r="C80">
        <v>31</v>
      </c>
      <c r="D80">
        <v>3</v>
      </c>
      <c r="F80" t="s">
        <v>54</v>
      </c>
      <c r="G80">
        <v>3</v>
      </c>
      <c r="H80">
        <v>0.73140000000000005</v>
      </c>
      <c r="I80" t="s">
        <v>58</v>
      </c>
      <c r="J80">
        <v>0</v>
      </c>
      <c r="K80">
        <v>-2</v>
      </c>
    </row>
    <row r="81" spans="1:11" x14ac:dyDescent="0.2">
      <c r="A81" t="s">
        <v>26</v>
      </c>
      <c r="B81">
        <v>1</v>
      </c>
      <c r="C81">
        <v>32</v>
      </c>
      <c r="D81">
        <v>3</v>
      </c>
      <c r="F81" t="s">
        <v>52</v>
      </c>
      <c r="G81">
        <v>5</v>
      </c>
      <c r="H81">
        <v>0.48149999999999998</v>
      </c>
      <c r="I81" t="s">
        <v>59</v>
      </c>
      <c r="J81">
        <v>1</v>
      </c>
      <c r="K81">
        <v>-1</v>
      </c>
    </row>
    <row r="82" spans="1:11" x14ac:dyDescent="0.2">
      <c r="A82" t="s">
        <v>26</v>
      </c>
      <c r="B82">
        <v>1</v>
      </c>
      <c r="C82">
        <v>33</v>
      </c>
      <c r="D82">
        <v>3</v>
      </c>
      <c r="F82" t="s">
        <v>52</v>
      </c>
      <c r="G82">
        <v>5</v>
      </c>
      <c r="H82">
        <v>0.94540000000000002</v>
      </c>
      <c r="I82" t="s">
        <v>58</v>
      </c>
      <c r="J82">
        <v>0</v>
      </c>
      <c r="K82">
        <v>-1</v>
      </c>
    </row>
    <row r="83" spans="1:11" x14ac:dyDescent="0.2">
      <c r="A83" t="s">
        <v>26</v>
      </c>
      <c r="B83">
        <v>1</v>
      </c>
      <c r="C83">
        <v>34</v>
      </c>
      <c r="D83">
        <v>3</v>
      </c>
      <c r="F83" t="s">
        <v>51</v>
      </c>
      <c r="G83">
        <v>4</v>
      </c>
      <c r="H83">
        <v>0.87990000000000002</v>
      </c>
      <c r="I83" t="s">
        <v>59</v>
      </c>
      <c r="J83">
        <v>0</v>
      </c>
      <c r="K83">
        <v>-1</v>
      </c>
    </row>
    <row r="84" spans="1:11" x14ac:dyDescent="0.2">
      <c r="A84" t="s">
        <v>26</v>
      </c>
      <c r="B84">
        <v>1</v>
      </c>
      <c r="C84">
        <v>35</v>
      </c>
      <c r="D84">
        <v>3</v>
      </c>
      <c r="F84" t="s">
        <v>53</v>
      </c>
      <c r="G84">
        <v>6</v>
      </c>
      <c r="H84">
        <v>0.96189999999999998</v>
      </c>
      <c r="I84" t="s">
        <v>59</v>
      </c>
      <c r="J84">
        <v>0.5</v>
      </c>
      <c r="K84">
        <v>-0.5</v>
      </c>
    </row>
    <row r="85" spans="1:11" x14ac:dyDescent="0.2">
      <c r="A85" t="s">
        <v>26</v>
      </c>
      <c r="B85">
        <v>1</v>
      </c>
      <c r="C85">
        <v>36</v>
      </c>
      <c r="D85">
        <v>3</v>
      </c>
      <c r="F85" t="s">
        <v>51</v>
      </c>
      <c r="G85">
        <v>7</v>
      </c>
      <c r="H85">
        <v>1.3949</v>
      </c>
      <c r="I85" t="s">
        <v>58</v>
      </c>
      <c r="J85">
        <v>0</v>
      </c>
      <c r="K85">
        <v>-0.5</v>
      </c>
    </row>
    <row r="86" spans="1:11" x14ac:dyDescent="0.2">
      <c r="A86" t="s">
        <v>26</v>
      </c>
      <c r="B86">
        <v>1</v>
      </c>
      <c r="C86">
        <v>37</v>
      </c>
      <c r="D86">
        <v>3</v>
      </c>
      <c r="F86" t="s">
        <v>54</v>
      </c>
      <c r="G86">
        <v>3</v>
      </c>
      <c r="H86">
        <v>1.5293000000000001</v>
      </c>
      <c r="I86" t="s">
        <v>58</v>
      </c>
      <c r="J86">
        <v>0</v>
      </c>
      <c r="K86">
        <v>-0.5</v>
      </c>
    </row>
    <row r="87" spans="1:11" x14ac:dyDescent="0.2">
      <c r="A87" t="s">
        <v>26</v>
      </c>
      <c r="B87">
        <v>1</v>
      </c>
      <c r="C87">
        <v>38</v>
      </c>
      <c r="D87">
        <v>3</v>
      </c>
      <c r="F87" t="s">
        <v>52</v>
      </c>
      <c r="G87">
        <v>5</v>
      </c>
      <c r="H87">
        <v>1.3956999999999999</v>
      </c>
      <c r="I87" t="s">
        <v>58</v>
      </c>
      <c r="J87">
        <v>0</v>
      </c>
      <c r="K87">
        <v>-0.5</v>
      </c>
    </row>
    <row r="88" spans="1:11" x14ac:dyDescent="0.2">
      <c r="A88" t="s">
        <v>26</v>
      </c>
      <c r="B88">
        <v>1</v>
      </c>
      <c r="C88">
        <v>39</v>
      </c>
      <c r="D88">
        <v>3</v>
      </c>
      <c r="F88" t="s">
        <v>53</v>
      </c>
      <c r="G88">
        <v>6</v>
      </c>
      <c r="H88">
        <v>1.478</v>
      </c>
      <c r="I88" t="s">
        <v>58</v>
      </c>
      <c r="J88">
        <v>0</v>
      </c>
      <c r="K88">
        <v>-0.5</v>
      </c>
    </row>
    <row r="89" spans="1:11" x14ac:dyDescent="0.2">
      <c r="A89" t="s">
        <v>26</v>
      </c>
      <c r="B89">
        <v>1</v>
      </c>
      <c r="C89">
        <v>40</v>
      </c>
      <c r="D89">
        <v>3</v>
      </c>
      <c r="F89" t="s">
        <v>54</v>
      </c>
      <c r="G89">
        <v>3</v>
      </c>
      <c r="H89">
        <v>0.5806</v>
      </c>
      <c r="I89" t="s">
        <v>59</v>
      </c>
      <c r="J89">
        <v>-1</v>
      </c>
      <c r="K89">
        <v>-1.5</v>
      </c>
    </row>
    <row r="90" spans="1:11" x14ac:dyDescent="0.2">
      <c r="A90" t="s">
        <v>26</v>
      </c>
      <c r="B90">
        <v>1</v>
      </c>
      <c r="C90">
        <v>41</v>
      </c>
      <c r="D90">
        <v>3</v>
      </c>
      <c r="F90" t="s">
        <v>55</v>
      </c>
      <c r="G90">
        <v>2</v>
      </c>
      <c r="H90">
        <v>0.61419999999999997</v>
      </c>
      <c r="I90" t="s">
        <v>58</v>
      </c>
      <c r="J90">
        <v>0</v>
      </c>
      <c r="K90">
        <v>-1.5</v>
      </c>
    </row>
    <row r="91" spans="1:11" x14ac:dyDescent="0.2">
      <c r="A91" t="s">
        <v>26</v>
      </c>
      <c r="B91">
        <v>1</v>
      </c>
      <c r="C91">
        <v>42</v>
      </c>
      <c r="D91">
        <v>3</v>
      </c>
      <c r="F91" t="s">
        <v>51</v>
      </c>
      <c r="G91">
        <v>7</v>
      </c>
      <c r="H91">
        <v>1.0628</v>
      </c>
      <c r="I91" t="s">
        <v>58</v>
      </c>
      <c r="J91">
        <v>0</v>
      </c>
      <c r="K91">
        <v>-1.5</v>
      </c>
    </row>
    <row r="92" spans="1:11" x14ac:dyDescent="0.2">
      <c r="A92" t="s">
        <v>26</v>
      </c>
      <c r="B92">
        <v>1</v>
      </c>
      <c r="C92">
        <v>43</v>
      </c>
      <c r="D92">
        <v>3</v>
      </c>
      <c r="F92" t="s">
        <v>53</v>
      </c>
      <c r="G92">
        <v>6</v>
      </c>
      <c r="H92">
        <v>1.1298999999999999</v>
      </c>
      <c r="I92" t="s">
        <v>58</v>
      </c>
      <c r="J92">
        <v>0</v>
      </c>
      <c r="K92">
        <v>-1.5</v>
      </c>
    </row>
    <row r="93" spans="1:11" x14ac:dyDescent="0.2">
      <c r="A93" t="s">
        <v>26</v>
      </c>
      <c r="B93">
        <v>1</v>
      </c>
      <c r="C93">
        <v>44</v>
      </c>
      <c r="D93">
        <v>3</v>
      </c>
      <c r="F93" t="s">
        <v>51</v>
      </c>
      <c r="G93">
        <v>7</v>
      </c>
      <c r="H93">
        <v>0.94589999999999996</v>
      </c>
      <c r="I93" t="s">
        <v>58</v>
      </c>
      <c r="J93">
        <v>0</v>
      </c>
      <c r="K93">
        <v>-1.5</v>
      </c>
    </row>
    <row r="94" spans="1:11" x14ac:dyDescent="0.2">
      <c r="A94" t="s">
        <v>26</v>
      </c>
      <c r="B94">
        <v>1</v>
      </c>
      <c r="C94">
        <v>45</v>
      </c>
      <c r="D94">
        <v>3</v>
      </c>
      <c r="F94" t="s">
        <v>51</v>
      </c>
      <c r="G94">
        <v>7</v>
      </c>
      <c r="H94">
        <v>0.56289999999999996</v>
      </c>
      <c r="I94" t="s">
        <v>58</v>
      </c>
      <c r="J94">
        <v>0</v>
      </c>
      <c r="K94">
        <v>-1.5</v>
      </c>
    </row>
    <row r="95" spans="1:11" x14ac:dyDescent="0.2">
      <c r="A95" t="s">
        <v>26</v>
      </c>
      <c r="B95">
        <v>1</v>
      </c>
      <c r="C95">
        <v>46</v>
      </c>
      <c r="D95">
        <v>3</v>
      </c>
      <c r="F95" t="s">
        <v>51</v>
      </c>
      <c r="G95">
        <v>4</v>
      </c>
      <c r="H95">
        <v>0.79749999999999999</v>
      </c>
      <c r="I95" t="s">
        <v>58</v>
      </c>
      <c r="J95">
        <v>0</v>
      </c>
      <c r="K95">
        <v>-1.5</v>
      </c>
    </row>
    <row r="96" spans="1:11" x14ac:dyDescent="0.2">
      <c r="A96" t="s">
        <v>26</v>
      </c>
      <c r="B96">
        <v>1</v>
      </c>
      <c r="C96">
        <v>47</v>
      </c>
      <c r="D96">
        <v>3</v>
      </c>
      <c r="F96" t="s">
        <v>52</v>
      </c>
      <c r="G96">
        <v>5</v>
      </c>
      <c r="H96">
        <v>1.1121000000000001</v>
      </c>
      <c r="I96" t="s">
        <v>59</v>
      </c>
      <c r="J96">
        <v>1</v>
      </c>
      <c r="K96">
        <v>-0.5</v>
      </c>
    </row>
    <row r="97" spans="1:11" x14ac:dyDescent="0.2">
      <c r="A97" t="s">
        <v>26</v>
      </c>
      <c r="B97">
        <v>1</v>
      </c>
      <c r="C97">
        <v>48</v>
      </c>
      <c r="D97">
        <v>3</v>
      </c>
      <c r="F97" t="s">
        <v>51</v>
      </c>
      <c r="G97">
        <v>7</v>
      </c>
      <c r="H97">
        <v>0.91300000000000003</v>
      </c>
      <c r="I97" t="s">
        <v>58</v>
      </c>
      <c r="J97">
        <v>0</v>
      </c>
      <c r="K97">
        <v>-0.5</v>
      </c>
    </row>
    <row r="98" spans="1:11" x14ac:dyDescent="0.2">
      <c r="A98" t="s">
        <v>26</v>
      </c>
      <c r="B98">
        <v>1</v>
      </c>
      <c r="C98">
        <v>49</v>
      </c>
      <c r="D98">
        <v>3</v>
      </c>
      <c r="F98" t="s">
        <v>55</v>
      </c>
      <c r="G98">
        <v>2</v>
      </c>
      <c r="H98">
        <v>0.66520000000000001</v>
      </c>
      <c r="I98" t="s">
        <v>58</v>
      </c>
      <c r="J98">
        <v>0</v>
      </c>
      <c r="K98">
        <v>-0.5</v>
      </c>
    </row>
    <row r="99" spans="1:11" x14ac:dyDescent="0.2">
      <c r="A99" t="s">
        <v>26</v>
      </c>
      <c r="B99">
        <v>1</v>
      </c>
      <c r="C99">
        <v>50</v>
      </c>
      <c r="D99">
        <v>3</v>
      </c>
      <c r="F99" t="s">
        <v>55</v>
      </c>
      <c r="G99">
        <v>2</v>
      </c>
      <c r="H99">
        <v>0.67949999999999999</v>
      </c>
      <c r="I99" t="s">
        <v>58</v>
      </c>
      <c r="J99">
        <v>0</v>
      </c>
      <c r="K99">
        <v>-0.5</v>
      </c>
    </row>
    <row r="100" spans="1:11" x14ac:dyDescent="0.2">
      <c r="A100" t="s">
        <v>26</v>
      </c>
      <c r="B100">
        <v>1</v>
      </c>
      <c r="C100">
        <v>51</v>
      </c>
      <c r="D100">
        <v>3</v>
      </c>
      <c r="F100" t="s">
        <v>52</v>
      </c>
      <c r="G100">
        <v>5</v>
      </c>
      <c r="H100">
        <v>1.5436000000000001</v>
      </c>
      <c r="I100" t="s">
        <v>58</v>
      </c>
      <c r="J100">
        <v>0</v>
      </c>
      <c r="K100">
        <v>-0.5</v>
      </c>
    </row>
    <row r="101" spans="1:11" x14ac:dyDescent="0.2">
      <c r="A101" t="s">
        <v>26</v>
      </c>
      <c r="B101">
        <v>1</v>
      </c>
      <c r="C101">
        <v>52</v>
      </c>
      <c r="D101">
        <v>3</v>
      </c>
      <c r="F101" t="s">
        <v>51</v>
      </c>
      <c r="G101">
        <v>4</v>
      </c>
      <c r="H101">
        <v>0.61509999999999998</v>
      </c>
      <c r="I101" t="s">
        <v>59</v>
      </c>
      <c r="J101">
        <v>0</v>
      </c>
      <c r="K101">
        <v>-0.5</v>
      </c>
    </row>
    <row r="102" spans="1:11" x14ac:dyDescent="0.2">
      <c r="A102" t="s">
        <v>26</v>
      </c>
      <c r="B102">
        <v>1</v>
      </c>
      <c r="C102">
        <v>53</v>
      </c>
      <c r="D102">
        <v>3</v>
      </c>
      <c r="F102" t="s">
        <v>51</v>
      </c>
      <c r="G102">
        <v>4</v>
      </c>
      <c r="H102">
        <v>0.64759999999999995</v>
      </c>
      <c r="I102" t="s">
        <v>59</v>
      </c>
      <c r="J102">
        <v>0</v>
      </c>
      <c r="K102">
        <v>-0.5</v>
      </c>
    </row>
    <row r="103" spans="1:11" x14ac:dyDescent="0.2">
      <c r="A103" t="s">
        <v>26</v>
      </c>
      <c r="B103">
        <v>1</v>
      </c>
      <c r="C103">
        <v>54</v>
      </c>
      <c r="D103">
        <v>3</v>
      </c>
      <c r="F103" t="s">
        <v>51</v>
      </c>
      <c r="G103">
        <v>4</v>
      </c>
      <c r="H103">
        <v>0.58169999999999999</v>
      </c>
      <c r="I103" t="s">
        <v>58</v>
      </c>
      <c r="J103">
        <v>0</v>
      </c>
      <c r="K103">
        <v>-0.5</v>
      </c>
    </row>
    <row r="104" spans="1:11" x14ac:dyDescent="0.2">
      <c r="A104" t="s">
        <v>26</v>
      </c>
      <c r="B104">
        <v>1</v>
      </c>
      <c r="C104">
        <v>55</v>
      </c>
      <c r="D104">
        <v>3</v>
      </c>
      <c r="F104" t="s">
        <v>53</v>
      </c>
      <c r="G104">
        <v>6</v>
      </c>
      <c r="H104">
        <v>1.145</v>
      </c>
      <c r="I104" t="s">
        <v>59</v>
      </c>
      <c r="J104">
        <v>0.5</v>
      </c>
      <c r="K104">
        <v>0</v>
      </c>
    </row>
    <row r="105" spans="1:11" x14ac:dyDescent="0.2">
      <c r="A105" t="s">
        <v>26</v>
      </c>
      <c r="B105">
        <v>1</v>
      </c>
      <c r="C105">
        <v>56</v>
      </c>
      <c r="D105">
        <v>3</v>
      </c>
      <c r="F105" t="s">
        <v>55</v>
      </c>
      <c r="G105">
        <v>2</v>
      </c>
      <c r="H105">
        <v>1.0298</v>
      </c>
      <c r="I105" t="s">
        <v>58</v>
      </c>
      <c r="J105">
        <v>0</v>
      </c>
      <c r="K105">
        <v>0</v>
      </c>
    </row>
    <row r="106" spans="1:11" x14ac:dyDescent="0.2">
      <c r="A106" t="s">
        <v>26</v>
      </c>
      <c r="B106">
        <v>1</v>
      </c>
      <c r="C106">
        <v>57</v>
      </c>
      <c r="D106">
        <v>3</v>
      </c>
      <c r="F106" t="s">
        <v>51</v>
      </c>
      <c r="G106">
        <v>7</v>
      </c>
      <c r="H106">
        <v>2.4077000000000002</v>
      </c>
      <c r="I106" t="s">
        <v>59</v>
      </c>
      <c r="J106">
        <v>0</v>
      </c>
      <c r="K106">
        <v>0</v>
      </c>
    </row>
    <row r="107" spans="1:11" x14ac:dyDescent="0.2">
      <c r="A107" t="s">
        <v>26</v>
      </c>
      <c r="B107">
        <v>1</v>
      </c>
      <c r="C107">
        <v>58</v>
      </c>
      <c r="D107">
        <v>3</v>
      </c>
      <c r="F107" t="s">
        <v>52</v>
      </c>
      <c r="G107">
        <v>5</v>
      </c>
      <c r="H107">
        <v>3.7863000000000002</v>
      </c>
      <c r="I107" t="s">
        <v>59</v>
      </c>
      <c r="J107">
        <v>1</v>
      </c>
      <c r="K107">
        <v>1</v>
      </c>
    </row>
    <row r="108" spans="1:11" x14ac:dyDescent="0.2">
      <c r="A108" t="s">
        <v>26</v>
      </c>
      <c r="B108">
        <v>1</v>
      </c>
      <c r="C108">
        <v>59</v>
      </c>
      <c r="D108">
        <v>3</v>
      </c>
      <c r="F108" t="s">
        <v>51</v>
      </c>
      <c r="G108">
        <v>7</v>
      </c>
      <c r="H108">
        <v>0.73129999999999995</v>
      </c>
      <c r="I108" t="s">
        <v>58</v>
      </c>
      <c r="J108">
        <v>0</v>
      </c>
      <c r="K108">
        <v>1</v>
      </c>
    </row>
    <row r="109" spans="1:11" x14ac:dyDescent="0.2">
      <c r="A109" t="s">
        <v>26</v>
      </c>
      <c r="B109">
        <v>1</v>
      </c>
      <c r="C109">
        <v>60</v>
      </c>
      <c r="D109">
        <v>3</v>
      </c>
      <c r="F109" t="s">
        <v>53</v>
      </c>
      <c r="G109">
        <v>6</v>
      </c>
      <c r="H109">
        <v>0.82950000000000002</v>
      </c>
      <c r="I109" t="s">
        <v>58</v>
      </c>
      <c r="J109">
        <v>0</v>
      </c>
      <c r="K109">
        <v>1</v>
      </c>
    </row>
    <row r="110" spans="1:11" x14ac:dyDescent="0.2">
      <c r="A110" t="s">
        <v>26</v>
      </c>
      <c r="B110">
        <v>1</v>
      </c>
      <c r="C110">
        <v>61</v>
      </c>
      <c r="D110">
        <v>3</v>
      </c>
      <c r="F110" t="s">
        <v>55</v>
      </c>
      <c r="G110">
        <v>2</v>
      </c>
      <c r="H110">
        <v>1.3608</v>
      </c>
      <c r="I110" t="s">
        <v>58</v>
      </c>
      <c r="J110">
        <v>0</v>
      </c>
      <c r="K110">
        <v>1</v>
      </c>
    </row>
    <row r="111" spans="1:11" x14ac:dyDescent="0.2">
      <c r="A111" t="s">
        <v>26</v>
      </c>
      <c r="B111">
        <v>1</v>
      </c>
      <c r="C111">
        <v>62</v>
      </c>
      <c r="D111">
        <v>3</v>
      </c>
      <c r="F111" t="s">
        <v>55</v>
      </c>
      <c r="G111">
        <v>2</v>
      </c>
      <c r="H111">
        <v>0.74829999999999997</v>
      </c>
      <c r="I111" t="s">
        <v>58</v>
      </c>
      <c r="J111">
        <v>0</v>
      </c>
      <c r="K111">
        <v>1</v>
      </c>
    </row>
    <row r="112" spans="1:11" x14ac:dyDescent="0.2">
      <c r="A112" t="s">
        <v>26</v>
      </c>
      <c r="B112">
        <v>1</v>
      </c>
      <c r="C112">
        <v>63</v>
      </c>
      <c r="D112">
        <v>3</v>
      </c>
      <c r="F112" t="s">
        <v>51</v>
      </c>
      <c r="G112">
        <v>7</v>
      </c>
      <c r="H112">
        <v>0.74609999999999999</v>
      </c>
      <c r="I112" t="s">
        <v>58</v>
      </c>
      <c r="J112">
        <v>0</v>
      </c>
      <c r="K112">
        <v>1</v>
      </c>
    </row>
    <row r="113" spans="1:11" x14ac:dyDescent="0.2">
      <c r="A113" t="s">
        <v>26</v>
      </c>
      <c r="B113">
        <v>1</v>
      </c>
      <c r="C113">
        <v>64</v>
      </c>
      <c r="D113">
        <v>3</v>
      </c>
      <c r="F113" t="s">
        <v>53</v>
      </c>
      <c r="G113">
        <v>6</v>
      </c>
      <c r="H113">
        <v>0.6976</v>
      </c>
      <c r="I113" t="s">
        <v>58</v>
      </c>
      <c r="J113">
        <v>0</v>
      </c>
      <c r="K113">
        <v>1</v>
      </c>
    </row>
    <row r="114" spans="1:11" x14ac:dyDescent="0.2">
      <c r="A114" t="s">
        <v>26</v>
      </c>
      <c r="B114">
        <v>1</v>
      </c>
      <c r="C114">
        <v>65</v>
      </c>
      <c r="D114">
        <v>3</v>
      </c>
      <c r="F114" t="s">
        <v>52</v>
      </c>
      <c r="G114">
        <v>5</v>
      </c>
      <c r="H114">
        <v>0.79759999999999998</v>
      </c>
      <c r="I114" t="s">
        <v>59</v>
      </c>
      <c r="J114">
        <v>1</v>
      </c>
      <c r="K114">
        <v>2</v>
      </c>
    </row>
    <row r="115" spans="1:11" x14ac:dyDescent="0.2">
      <c r="A115" t="s">
        <v>26</v>
      </c>
      <c r="B115">
        <v>1</v>
      </c>
      <c r="C115">
        <v>66</v>
      </c>
      <c r="D115">
        <v>3</v>
      </c>
      <c r="F115" t="s">
        <v>53</v>
      </c>
      <c r="G115">
        <v>6</v>
      </c>
      <c r="H115">
        <v>0.68079999999999996</v>
      </c>
      <c r="I115" t="s">
        <v>58</v>
      </c>
      <c r="J115">
        <v>0</v>
      </c>
      <c r="K115">
        <v>2</v>
      </c>
    </row>
    <row r="116" spans="1:11" x14ac:dyDescent="0.2">
      <c r="A116" t="s">
        <v>26</v>
      </c>
      <c r="B116">
        <v>1</v>
      </c>
      <c r="C116">
        <v>67</v>
      </c>
      <c r="D116">
        <v>3</v>
      </c>
      <c r="F116" t="s">
        <v>51</v>
      </c>
      <c r="G116">
        <v>7</v>
      </c>
      <c r="H116">
        <v>1.0612999999999999</v>
      </c>
      <c r="I116" t="s">
        <v>58</v>
      </c>
      <c r="J116">
        <v>0</v>
      </c>
      <c r="K116">
        <v>2</v>
      </c>
    </row>
    <row r="117" spans="1:11" x14ac:dyDescent="0.2">
      <c r="A117" t="s">
        <v>26</v>
      </c>
      <c r="B117">
        <v>1</v>
      </c>
      <c r="C117">
        <v>68</v>
      </c>
      <c r="D117">
        <v>3</v>
      </c>
      <c r="F117" t="s">
        <v>55</v>
      </c>
      <c r="G117">
        <v>2</v>
      </c>
      <c r="H117">
        <v>0.61399999999999999</v>
      </c>
      <c r="I117" t="s">
        <v>58</v>
      </c>
      <c r="J117">
        <v>0</v>
      </c>
      <c r="K117">
        <v>2</v>
      </c>
    </row>
    <row r="118" spans="1:11" x14ac:dyDescent="0.2">
      <c r="A118" t="s">
        <v>26</v>
      </c>
      <c r="B118">
        <v>1</v>
      </c>
      <c r="C118">
        <v>69</v>
      </c>
      <c r="D118">
        <v>3</v>
      </c>
      <c r="F118" t="s">
        <v>53</v>
      </c>
      <c r="G118">
        <v>6</v>
      </c>
      <c r="H118">
        <v>0.77980000000000005</v>
      </c>
      <c r="I118" t="s">
        <v>58</v>
      </c>
      <c r="J118">
        <v>0</v>
      </c>
      <c r="K118">
        <v>2</v>
      </c>
    </row>
    <row r="119" spans="1:11" x14ac:dyDescent="0.2">
      <c r="A119" t="s">
        <v>26</v>
      </c>
      <c r="B119">
        <v>1</v>
      </c>
      <c r="C119">
        <v>70</v>
      </c>
      <c r="D119">
        <v>3</v>
      </c>
      <c r="F119" t="s">
        <v>52</v>
      </c>
      <c r="G119">
        <v>5</v>
      </c>
      <c r="H119">
        <v>0.83040000000000003</v>
      </c>
      <c r="I119" t="s">
        <v>59</v>
      </c>
      <c r="J119">
        <v>1</v>
      </c>
      <c r="K119">
        <v>3</v>
      </c>
    </row>
    <row r="120" spans="1:11" x14ac:dyDescent="0.2">
      <c r="A120" t="s">
        <v>26</v>
      </c>
      <c r="B120">
        <v>1</v>
      </c>
      <c r="C120">
        <v>71</v>
      </c>
      <c r="D120">
        <v>3</v>
      </c>
      <c r="F120" t="s">
        <v>51</v>
      </c>
      <c r="G120">
        <v>7</v>
      </c>
      <c r="H120">
        <v>0.89739999999999998</v>
      </c>
      <c r="I120" t="s">
        <v>58</v>
      </c>
      <c r="J120">
        <v>0</v>
      </c>
      <c r="K120">
        <v>3</v>
      </c>
    </row>
    <row r="121" spans="1:11" x14ac:dyDescent="0.2">
      <c r="A121" t="s">
        <v>26</v>
      </c>
      <c r="B121">
        <v>1</v>
      </c>
      <c r="C121">
        <v>72</v>
      </c>
      <c r="D121">
        <v>3</v>
      </c>
      <c r="F121" t="s">
        <v>54</v>
      </c>
      <c r="G121">
        <v>3</v>
      </c>
      <c r="H121">
        <v>0.63039999999999996</v>
      </c>
      <c r="I121" t="s">
        <v>58</v>
      </c>
      <c r="J121">
        <v>0</v>
      </c>
      <c r="K121">
        <v>3</v>
      </c>
    </row>
    <row r="122" spans="1:11" x14ac:dyDescent="0.2">
      <c r="A122" t="s">
        <v>26</v>
      </c>
      <c r="B122">
        <v>1</v>
      </c>
      <c r="C122">
        <v>73</v>
      </c>
      <c r="D122">
        <v>3</v>
      </c>
      <c r="F122" t="s">
        <v>51</v>
      </c>
      <c r="G122">
        <v>7</v>
      </c>
      <c r="H122">
        <v>1.2903</v>
      </c>
      <c r="I122" t="s">
        <v>58</v>
      </c>
      <c r="J122">
        <v>0</v>
      </c>
      <c r="K122">
        <v>3</v>
      </c>
    </row>
    <row r="123" spans="1:11" x14ac:dyDescent="0.2">
      <c r="A123" t="s">
        <v>26</v>
      </c>
      <c r="B123">
        <v>1</v>
      </c>
      <c r="C123">
        <v>74</v>
      </c>
      <c r="D123">
        <v>3</v>
      </c>
      <c r="F123" t="s">
        <v>51</v>
      </c>
      <c r="G123">
        <v>7</v>
      </c>
      <c r="H123">
        <v>0.62919999999999998</v>
      </c>
      <c r="I123" t="s">
        <v>59</v>
      </c>
      <c r="J123">
        <v>0</v>
      </c>
      <c r="K123">
        <v>3</v>
      </c>
    </row>
    <row r="124" spans="1:11" x14ac:dyDescent="0.2">
      <c r="A124" t="s">
        <v>26</v>
      </c>
      <c r="B124">
        <v>1</v>
      </c>
      <c r="C124">
        <v>75</v>
      </c>
      <c r="D124">
        <v>3</v>
      </c>
      <c r="F124" t="s">
        <v>53</v>
      </c>
      <c r="G124">
        <v>6</v>
      </c>
      <c r="H124">
        <v>1.9376</v>
      </c>
      <c r="I124" t="s">
        <v>58</v>
      </c>
      <c r="J124">
        <v>0</v>
      </c>
      <c r="K124">
        <v>3</v>
      </c>
    </row>
    <row r="125" spans="1:11" x14ac:dyDescent="0.2">
      <c r="A125" t="s">
        <v>26</v>
      </c>
      <c r="B125">
        <v>1</v>
      </c>
      <c r="C125">
        <v>76</v>
      </c>
      <c r="D125">
        <v>3</v>
      </c>
      <c r="F125" t="s">
        <v>54</v>
      </c>
      <c r="G125">
        <v>3</v>
      </c>
      <c r="H125">
        <v>0.4975</v>
      </c>
      <c r="I125" t="s">
        <v>58</v>
      </c>
      <c r="J125">
        <v>0</v>
      </c>
      <c r="K125">
        <v>3</v>
      </c>
    </row>
    <row r="126" spans="1:11" x14ac:dyDescent="0.2">
      <c r="A126" t="s">
        <v>26</v>
      </c>
      <c r="B126">
        <v>1</v>
      </c>
      <c r="C126">
        <v>77</v>
      </c>
      <c r="D126">
        <v>3</v>
      </c>
      <c r="F126" t="s">
        <v>54</v>
      </c>
      <c r="G126">
        <v>3</v>
      </c>
      <c r="H126">
        <v>0.97989999999999999</v>
      </c>
      <c r="I126" t="s">
        <v>59</v>
      </c>
      <c r="J126">
        <v>-1</v>
      </c>
      <c r="K126">
        <v>2</v>
      </c>
    </row>
    <row r="127" spans="1:11" x14ac:dyDescent="0.2">
      <c r="A127" t="s">
        <v>26</v>
      </c>
      <c r="B127">
        <v>1</v>
      </c>
      <c r="C127">
        <v>78</v>
      </c>
      <c r="D127">
        <v>3</v>
      </c>
      <c r="F127" t="s">
        <v>53</v>
      </c>
      <c r="G127">
        <v>6</v>
      </c>
      <c r="H127">
        <v>1.2134</v>
      </c>
      <c r="I127" t="s">
        <v>59</v>
      </c>
      <c r="J127">
        <v>0.5</v>
      </c>
      <c r="K127">
        <v>2.5</v>
      </c>
    </row>
    <row r="128" spans="1:11" x14ac:dyDescent="0.2">
      <c r="A128" t="s">
        <v>26</v>
      </c>
      <c r="B128">
        <v>1</v>
      </c>
      <c r="C128">
        <v>79</v>
      </c>
      <c r="D128">
        <v>3</v>
      </c>
      <c r="F128" t="s">
        <v>52</v>
      </c>
      <c r="G128">
        <v>5</v>
      </c>
      <c r="H128">
        <v>0.86450000000000005</v>
      </c>
      <c r="I128" t="s">
        <v>58</v>
      </c>
      <c r="J128">
        <v>0</v>
      </c>
      <c r="K128">
        <v>2.5</v>
      </c>
    </row>
    <row r="129" spans="1:11" x14ac:dyDescent="0.2">
      <c r="A129" t="s">
        <v>26</v>
      </c>
      <c r="B129">
        <v>1</v>
      </c>
      <c r="C129">
        <v>80</v>
      </c>
      <c r="D129">
        <v>3</v>
      </c>
      <c r="F129" t="s">
        <v>55</v>
      </c>
      <c r="G129">
        <v>2</v>
      </c>
      <c r="H129">
        <v>0.59650000000000003</v>
      </c>
      <c r="I129" t="s">
        <v>58</v>
      </c>
      <c r="J129">
        <v>0</v>
      </c>
      <c r="K129">
        <v>2.5</v>
      </c>
    </row>
    <row r="130" spans="1:11" x14ac:dyDescent="0.2">
      <c r="A130" t="s">
        <v>26</v>
      </c>
      <c r="B130">
        <v>1</v>
      </c>
      <c r="C130">
        <v>81</v>
      </c>
      <c r="D130">
        <v>3</v>
      </c>
      <c r="F130" t="s">
        <v>53</v>
      </c>
      <c r="G130">
        <v>6</v>
      </c>
      <c r="H130">
        <v>1.5443</v>
      </c>
      <c r="I130" t="s">
        <v>58</v>
      </c>
      <c r="J130">
        <v>0</v>
      </c>
      <c r="K130">
        <v>2.5</v>
      </c>
    </row>
    <row r="131" spans="1:11" x14ac:dyDescent="0.2">
      <c r="A131" t="s">
        <v>26</v>
      </c>
      <c r="B131">
        <v>1</v>
      </c>
      <c r="C131">
        <v>82</v>
      </c>
      <c r="D131">
        <v>3</v>
      </c>
      <c r="F131" t="s">
        <v>53</v>
      </c>
      <c r="G131">
        <v>6</v>
      </c>
      <c r="H131">
        <v>1.1292</v>
      </c>
      <c r="I131" t="s">
        <v>59</v>
      </c>
      <c r="J131">
        <v>0.5</v>
      </c>
      <c r="K131">
        <v>3</v>
      </c>
    </row>
    <row r="132" spans="1:11" x14ac:dyDescent="0.2">
      <c r="A132" t="s">
        <v>26</v>
      </c>
      <c r="B132">
        <v>1</v>
      </c>
      <c r="C132">
        <v>83</v>
      </c>
      <c r="D132">
        <v>3</v>
      </c>
      <c r="F132" t="s">
        <v>54</v>
      </c>
      <c r="G132">
        <v>3</v>
      </c>
      <c r="H132">
        <v>0.79610000000000003</v>
      </c>
      <c r="I132" t="s">
        <v>58</v>
      </c>
      <c r="J132">
        <v>0</v>
      </c>
      <c r="K132">
        <v>3</v>
      </c>
    </row>
    <row r="133" spans="1:11" x14ac:dyDescent="0.2">
      <c r="A133" t="s">
        <v>26</v>
      </c>
      <c r="B133">
        <v>1</v>
      </c>
      <c r="C133">
        <v>84</v>
      </c>
      <c r="D133">
        <v>3</v>
      </c>
      <c r="F133" t="s">
        <v>55</v>
      </c>
      <c r="G133">
        <v>2</v>
      </c>
      <c r="H133">
        <v>1.3357000000000001</v>
      </c>
      <c r="I133" t="s">
        <v>58</v>
      </c>
      <c r="J133">
        <v>0</v>
      </c>
      <c r="K133">
        <v>3</v>
      </c>
    </row>
    <row r="134" spans="1:11" x14ac:dyDescent="0.2">
      <c r="A134" t="s">
        <v>26</v>
      </c>
      <c r="B134">
        <v>1</v>
      </c>
      <c r="C134">
        <v>85</v>
      </c>
      <c r="D134">
        <v>3</v>
      </c>
      <c r="F134" t="s">
        <v>54</v>
      </c>
      <c r="G134">
        <v>3</v>
      </c>
      <c r="H134">
        <v>1.3116000000000001</v>
      </c>
      <c r="I134" t="s">
        <v>58</v>
      </c>
      <c r="J134">
        <v>0</v>
      </c>
      <c r="K134">
        <v>3</v>
      </c>
    </row>
    <row r="135" spans="1:11" x14ac:dyDescent="0.2">
      <c r="A135" t="s">
        <v>26</v>
      </c>
      <c r="B135">
        <v>1</v>
      </c>
      <c r="C135">
        <v>86</v>
      </c>
      <c r="D135">
        <v>3</v>
      </c>
      <c r="F135" t="s">
        <v>55</v>
      </c>
      <c r="G135">
        <v>2</v>
      </c>
      <c r="H135">
        <v>0.54749999999999999</v>
      </c>
      <c r="I135" t="s">
        <v>58</v>
      </c>
      <c r="J135">
        <v>0</v>
      </c>
      <c r="K135">
        <v>3</v>
      </c>
    </row>
    <row r="136" spans="1:11" x14ac:dyDescent="0.2">
      <c r="A136" t="s">
        <v>26</v>
      </c>
      <c r="B136">
        <v>1</v>
      </c>
      <c r="C136">
        <v>87</v>
      </c>
      <c r="D136">
        <v>3</v>
      </c>
      <c r="F136" t="s">
        <v>51</v>
      </c>
      <c r="G136">
        <v>7</v>
      </c>
      <c r="H136">
        <v>0.74719999999999998</v>
      </c>
      <c r="I136" t="s">
        <v>59</v>
      </c>
      <c r="J136">
        <v>0</v>
      </c>
      <c r="K136">
        <v>3</v>
      </c>
    </row>
    <row r="137" spans="1:11" x14ac:dyDescent="0.2">
      <c r="A137" t="s">
        <v>26</v>
      </c>
      <c r="B137">
        <v>1</v>
      </c>
      <c r="C137">
        <v>88</v>
      </c>
      <c r="D137">
        <v>3</v>
      </c>
      <c r="F137" t="s">
        <v>52</v>
      </c>
      <c r="G137">
        <v>5</v>
      </c>
      <c r="H137">
        <v>0.73099999999999998</v>
      </c>
      <c r="I137" t="s">
        <v>59</v>
      </c>
      <c r="J137">
        <v>1</v>
      </c>
      <c r="K137">
        <v>4</v>
      </c>
    </row>
    <row r="138" spans="1:11" x14ac:dyDescent="0.2">
      <c r="A138" t="s">
        <v>26</v>
      </c>
      <c r="B138">
        <v>1</v>
      </c>
      <c r="C138">
        <v>89</v>
      </c>
      <c r="D138">
        <v>3</v>
      </c>
      <c r="F138" t="s">
        <v>51</v>
      </c>
      <c r="G138">
        <v>4</v>
      </c>
      <c r="H138">
        <v>0.59750000000000003</v>
      </c>
      <c r="I138" t="s">
        <v>58</v>
      </c>
      <c r="J138">
        <v>0</v>
      </c>
      <c r="K138">
        <v>4</v>
      </c>
    </row>
    <row r="139" spans="1:11" x14ac:dyDescent="0.2">
      <c r="A139" t="s">
        <v>26</v>
      </c>
      <c r="B139">
        <v>1</v>
      </c>
      <c r="C139">
        <v>90</v>
      </c>
      <c r="D139">
        <v>3</v>
      </c>
      <c r="F139" t="s">
        <v>55</v>
      </c>
      <c r="G139">
        <v>2</v>
      </c>
      <c r="H139">
        <v>0.61280000000000001</v>
      </c>
      <c r="I139" t="s">
        <v>58</v>
      </c>
      <c r="J139">
        <v>0</v>
      </c>
      <c r="K139">
        <v>4</v>
      </c>
    </row>
    <row r="140" spans="1:11" x14ac:dyDescent="0.2">
      <c r="A140" t="s">
        <v>26</v>
      </c>
      <c r="B140">
        <v>1</v>
      </c>
      <c r="C140">
        <v>91</v>
      </c>
      <c r="D140">
        <v>3</v>
      </c>
      <c r="F140" t="s">
        <v>52</v>
      </c>
      <c r="G140">
        <v>5</v>
      </c>
      <c r="H140">
        <v>0.91369999999999996</v>
      </c>
      <c r="I140" t="s">
        <v>58</v>
      </c>
      <c r="J140">
        <v>0</v>
      </c>
      <c r="K140">
        <v>4</v>
      </c>
    </row>
    <row r="141" spans="1:11" x14ac:dyDescent="0.2">
      <c r="A141" t="s">
        <v>26</v>
      </c>
      <c r="B141">
        <v>1</v>
      </c>
      <c r="C141">
        <v>92</v>
      </c>
      <c r="D141">
        <v>3</v>
      </c>
      <c r="F141" t="s">
        <v>54</v>
      </c>
      <c r="G141">
        <v>3</v>
      </c>
      <c r="H141">
        <v>1.5716000000000001</v>
      </c>
      <c r="I141" t="s">
        <v>58</v>
      </c>
      <c r="J141">
        <v>0</v>
      </c>
      <c r="K141">
        <v>4</v>
      </c>
    </row>
    <row r="142" spans="1:11" x14ac:dyDescent="0.2">
      <c r="A142" t="s">
        <v>26</v>
      </c>
      <c r="B142">
        <v>1</v>
      </c>
      <c r="C142">
        <v>93</v>
      </c>
      <c r="D142">
        <v>3</v>
      </c>
      <c r="F142" t="s">
        <v>52</v>
      </c>
      <c r="G142">
        <v>5</v>
      </c>
      <c r="H142">
        <v>1.2281</v>
      </c>
      <c r="I142" t="s">
        <v>59</v>
      </c>
      <c r="J142">
        <v>1</v>
      </c>
      <c r="K142">
        <v>5</v>
      </c>
    </row>
    <row r="143" spans="1:11" x14ac:dyDescent="0.2">
      <c r="A143" t="s">
        <v>26</v>
      </c>
      <c r="B143">
        <v>1</v>
      </c>
      <c r="C143">
        <v>94</v>
      </c>
      <c r="D143">
        <v>3</v>
      </c>
      <c r="F143" t="s">
        <v>52</v>
      </c>
      <c r="G143">
        <v>5</v>
      </c>
      <c r="H143">
        <v>0.84609999999999996</v>
      </c>
      <c r="I143" t="s">
        <v>58</v>
      </c>
      <c r="J143">
        <v>0</v>
      </c>
      <c r="K143">
        <v>5</v>
      </c>
    </row>
    <row r="144" spans="1:11" x14ac:dyDescent="0.2">
      <c r="A144" t="s">
        <v>26</v>
      </c>
      <c r="B144">
        <v>1</v>
      </c>
      <c r="C144">
        <v>95</v>
      </c>
      <c r="D144">
        <v>3</v>
      </c>
      <c r="F144" t="s">
        <v>55</v>
      </c>
      <c r="G144">
        <v>2</v>
      </c>
      <c r="H144">
        <v>0.64659999999999995</v>
      </c>
      <c r="I144" t="s">
        <v>58</v>
      </c>
      <c r="J144">
        <v>0</v>
      </c>
      <c r="K144">
        <v>5</v>
      </c>
    </row>
    <row r="145" spans="1:12" x14ac:dyDescent="0.2">
      <c r="A145" t="s">
        <v>26</v>
      </c>
      <c r="B145">
        <v>1</v>
      </c>
      <c r="C145">
        <v>96</v>
      </c>
      <c r="D145">
        <v>3</v>
      </c>
      <c r="F145" t="s">
        <v>51</v>
      </c>
      <c r="G145">
        <v>4</v>
      </c>
      <c r="H145">
        <v>0.63080000000000003</v>
      </c>
      <c r="I145" t="s">
        <v>59</v>
      </c>
      <c r="J145">
        <v>0</v>
      </c>
      <c r="K145">
        <v>5</v>
      </c>
    </row>
    <row r="146" spans="1:12" x14ac:dyDescent="0.2">
      <c r="A146" t="s">
        <v>0</v>
      </c>
      <c r="B146" t="s">
        <v>1</v>
      </c>
      <c r="C146" t="s">
        <v>2</v>
      </c>
      <c r="D146" t="s">
        <v>3</v>
      </c>
      <c r="E146" t="s">
        <v>4</v>
      </c>
      <c r="F146" t="s">
        <v>5</v>
      </c>
      <c r="G146" t="s">
        <v>6</v>
      </c>
      <c r="H146" t="s">
        <v>7</v>
      </c>
      <c r="I146" t="s">
        <v>8</v>
      </c>
      <c r="J146" t="s">
        <v>9</v>
      </c>
      <c r="K146" t="s">
        <v>10</v>
      </c>
    </row>
    <row r="147" spans="1:12" x14ac:dyDescent="0.2">
      <c r="A147" t="s">
        <v>60</v>
      </c>
      <c r="B147">
        <v>2</v>
      </c>
      <c r="C147">
        <v>1</v>
      </c>
      <c r="D147">
        <v>1</v>
      </c>
      <c r="E147">
        <v>0</v>
      </c>
      <c r="F147" t="s">
        <v>51</v>
      </c>
      <c r="G147">
        <v>4</v>
      </c>
      <c r="L147">
        <v>0</v>
      </c>
    </row>
    <row r="148" spans="1:12" x14ac:dyDescent="0.2">
      <c r="A148" t="s">
        <v>60</v>
      </c>
      <c r="B148">
        <v>2</v>
      </c>
      <c r="C148">
        <v>2</v>
      </c>
      <c r="D148">
        <v>1</v>
      </c>
      <c r="E148">
        <v>1</v>
      </c>
      <c r="F148" t="s">
        <v>52</v>
      </c>
      <c r="G148">
        <v>5</v>
      </c>
      <c r="L148">
        <v>0</v>
      </c>
    </row>
    <row r="149" spans="1:12" x14ac:dyDescent="0.2">
      <c r="A149" t="s">
        <v>60</v>
      </c>
      <c r="B149">
        <v>2</v>
      </c>
      <c r="C149">
        <v>3</v>
      </c>
      <c r="D149">
        <v>1</v>
      </c>
      <c r="E149">
        <v>1</v>
      </c>
      <c r="F149" t="s">
        <v>52</v>
      </c>
      <c r="G149">
        <v>5</v>
      </c>
      <c r="L149">
        <v>0</v>
      </c>
    </row>
    <row r="150" spans="1:12" x14ac:dyDescent="0.2">
      <c r="A150" t="s">
        <v>60</v>
      </c>
      <c r="B150">
        <v>2</v>
      </c>
      <c r="C150">
        <v>4</v>
      </c>
      <c r="D150">
        <v>1</v>
      </c>
      <c r="E150">
        <v>0</v>
      </c>
      <c r="F150" t="s">
        <v>51</v>
      </c>
      <c r="G150">
        <v>7</v>
      </c>
      <c r="L150">
        <v>0</v>
      </c>
    </row>
    <row r="151" spans="1:12" x14ac:dyDescent="0.2">
      <c r="A151" t="s">
        <v>60</v>
      </c>
      <c r="B151">
        <v>2</v>
      </c>
      <c r="C151">
        <v>5</v>
      </c>
      <c r="D151">
        <v>1</v>
      </c>
      <c r="E151">
        <v>0.5</v>
      </c>
      <c r="F151" t="s">
        <v>53</v>
      </c>
      <c r="G151">
        <v>6</v>
      </c>
      <c r="L151">
        <v>0</v>
      </c>
    </row>
    <row r="152" spans="1:12" x14ac:dyDescent="0.2">
      <c r="A152" t="s">
        <v>60</v>
      </c>
      <c r="B152">
        <v>2</v>
      </c>
      <c r="C152">
        <v>6</v>
      </c>
      <c r="D152">
        <v>1</v>
      </c>
      <c r="E152">
        <v>-1</v>
      </c>
      <c r="F152" t="s">
        <v>54</v>
      </c>
      <c r="G152">
        <v>3</v>
      </c>
      <c r="L152">
        <v>0</v>
      </c>
    </row>
    <row r="153" spans="1:12" x14ac:dyDescent="0.2">
      <c r="A153" t="s">
        <v>60</v>
      </c>
      <c r="B153">
        <v>2</v>
      </c>
      <c r="C153">
        <v>7</v>
      </c>
      <c r="D153">
        <v>1</v>
      </c>
      <c r="E153">
        <v>0</v>
      </c>
      <c r="F153" t="s">
        <v>51</v>
      </c>
      <c r="G153">
        <v>4</v>
      </c>
      <c r="L153">
        <v>0</v>
      </c>
    </row>
    <row r="154" spans="1:12" x14ac:dyDescent="0.2">
      <c r="A154" t="s">
        <v>60</v>
      </c>
      <c r="B154">
        <v>2</v>
      </c>
      <c r="C154">
        <v>8</v>
      </c>
      <c r="D154">
        <v>1</v>
      </c>
      <c r="E154">
        <v>0</v>
      </c>
      <c r="F154" t="s">
        <v>51</v>
      </c>
      <c r="G154">
        <v>7</v>
      </c>
      <c r="L154">
        <v>0</v>
      </c>
    </row>
    <row r="155" spans="1:12" x14ac:dyDescent="0.2">
      <c r="A155" t="s">
        <v>60</v>
      </c>
      <c r="B155">
        <v>2</v>
      </c>
      <c r="C155">
        <v>9</v>
      </c>
      <c r="D155">
        <v>1</v>
      </c>
      <c r="E155">
        <v>1</v>
      </c>
      <c r="F155" t="s">
        <v>52</v>
      </c>
      <c r="G155">
        <v>5</v>
      </c>
      <c r="L155">
        <v>0</v>
      </c>
    </row>
    <row r="156" spans="1:12" x14ac:dyDescent="0.2">
      <c r="A156" t="s">
        <v>60</v>
      </c>
      <c r="B156">
        <v>2</v>
      </c>
      <c r="C156">
        <v>10</v>
      </c>
      <c r="D156">
        <v>1</v>
      </c>
      <c r="E156">
        <v>-0.5</v>
      </c>
      <c r="F156" t="s">
        <v>55</v>
      </c>
      <c r="G156">
        <v>2</v>
      </c>
      <c r="L156">
        <v>0</v>
      </c>
    </row>
    <row r="157" spans="1:12" x14ac:dyDescent="0.2">
      <c r="A157" t="s">
        <v>60</v>
      </c>
      <c r="B157">
        <v>2</v>
      </c>
      <c r="C157">
        <v>11</v>
      </c>
      <c r="D157">
        <v>1</v>
      </c>
      <c r="E157">
        <v>0</v>
      </c>
      <c r="F157" t="s">
        <v>51</v>
      </c>
      <c r="G157">
        <v>7</v>
      </c>
      <c r="L157">
        <v>0</v>
      </c>
    </row>
    <row r="158" spans="1:12" x14ac:dyDescent="0.2">
      <c r="A158" t="s">
        <v>60</v>
      </c>
      <c r="B158">
        <v>2</v>
      </c>
      <c r="C158">
        <v>12</v>
      </c>
      <c r="D158">
        <v>1</v>
      </c>
      <c r="E158">
        <v>0.5</v>
      </c>
      <c r="F158" t="s">
        <v>53</v>
      </c>
      <c r="G158">
        <v>6</v>
      </c>
      <c r="L158">
        <v>0</v>
      </c>
    </row>
    <row r="159" spans="1:12" x14ac:dyDescent="0.2">
      <c r="A159" t="s">
        <v>60</v>
      </c>
      <c r="B159">
        <v>2</v>
      </c>
      <c r="C159">
        <v>13</v>
      </c>
      <c r="D159">
        <v>1</v>
      </c>
      <c r="E159">
        <v>-1</v>
      </c>
      <c r="F159" t="s">
        <v>54</v>
      </c>
      <c r="G159">
        <v>3</v>
      </c>
      <c r="L159">
        <v>0</v>
      </c>
    </row>
    <row r="160" spans="1:12" x14ac:dyDescent="0.2">
      <c r="A160" t="s">
        <v>60</v>
      </c>
      <c r="B160">
        <v>2</v>
      </c>
      <c r="C160">
        <v>14</v>
      </c>
      <c r="D160">
        <v>1</v>
      </c>
      <c r="E160">
        <v>-0.5</v>
      </c>
      <c r="F160" t="s">
        <v>55</v>
      </c>
      <c r="G160">
        <v>2</v>
      </c>
      <c r="L160">
        <v>0</v>
      </c>
    </row>
    <row r="161" spans="1:12" x14ac:dyDescent="0.2">
      <c r="A161" t="s">
        <v>60</v>
      </c>
      <c r="B161">
        <v>2</v>
      </c>
      <c r="C161">
        <v>15</v>
      </c>
      <c r="D161">
        <v>1</v>
      </c>
      <c r="E161">
        <v>0.5</v>
      </c>
      <c r="F161" t="s">
        <v>53</v>
      </c>
      <c r="G161">
        <v>6</v>
      </c>
      <c r="L161">
        <v>0</v>
      </c>
    </row>
    <row r="162" spans="1:12" x14ac:dyDescent="0.2">
      <c r="A162" t="s">
        <v>60</v>
      </c>
      <c r="B162">
        <v>2</v>
      </c>
      <c r="C162">
        <v>16</v>
      </c>
      <c r="D162">
        <v>1</v>
      </c>
      <c r="E162">
        <v>-1</v>
      </c>
      <c r="F162" t="s">
        <v>54</v>
      </c>
      <c r="G162">
        <v>3</v>
      </c>
      <c r="L162">
        <v>0</v>
      </c>
    </row>
    <row r="163" spans="1:12" x14ac:dyDescent="0.2">
      <c r="A163" t="s">
        <v>60</v>
      </c>
      <c r="B163">
        <v>2</v>
      </c>
      <c r="C163">
        <v>17</v>
      </c>
      <c r="D163">
        <v>1</v>
      </c>
      <c r="E163">
        <v>-0.5</v>
      </c>
      <c r="F163" t="s">
        <v>55</v>
      </c>
      <c r="G163">
        <v>2</v>
      </c>
      <c r="L163">
        <v>0</v>
      </c>
    </row>
    <row r="164" spans="1:12" x14ac:dyDescent="0.2">
      <c r="A164" t="s">
        <v>60</v>
      </c>
      <c r="B164">
        <v>2</v>
      </c>
      <c r="C164">
        <v>18</v>
      </c>
      <c r="D164">
        <v>1</v>
      </c>
      <c r="E164">
        <v>0</v>
      </c>
      <c r="F164" t="s">
        <v>51</v>
      </c>
      <c r="G164">
        <v>4</v>
      </c>
      <c r="L164">
        <v>0</v>
      </c>
    </row>
    <row r="165" spans="1:12" x14ac:dyDescent="0.2">
      <c r="A165" t="s">
        <v>60</v>
      </c>
      <c r="B165">
        <v>2</v>
      </c>
      <c r="C165">
        <v>1</v>
      </c>
      <c r="D165">
        <v>2</v>
      </c>
      <c r="E165">
        <v>0</v>
      </c>
      <c r="F165" t="s">
        <v>51</v>
      </c>
      <c r="G165">
        <v>4</v>
      </c>
      <c r="H165">
        <v>1.5303</v>
      </c>
      <c r="I165" t="s">
        <v>57</v>
      </c>
      <c r="J165">
        <v>0</v>
      </c>
      <c r="K165">
        <v>0</v>
      </c>
    </row>
    <row r="166" spans="1:12" x14ac:dyDescent="0.2">
      <c r="A166" t="s">
        <v>60</v>
      </c>
      <c r="B166">
        <v>2</v>
      </c>
      <c r="C166">
        <v>2</v>
      </c>
      <c r="D166">
        <v>2</v>
      </c>
      <c r="E166">
        <v>-0.5</v>
      </c>
      <c r="F166" t="s">
        <v>55</v>
      </c>
      <c r="G166">
        <v>2</v>
      </c>
      <c r="H166">
        <v>2.6166999999999998</v>
      </c>
      <c r="I166" t="s">
        <v>56</v>
      </c>
      <c r="J166">
        <v>-0.5</v>
      </c>
      <c r="K166">
        <v>-0.5</v>
      </c>
    </row>
    <row r="167" spans="1:12" x14ac:dyDescent="0.2">
      <c r="A167" t="s">
        <v>60</v>
      </c>
      <c r="B167">
        <v>2</v>
      </c>
      <c r="C167">
        <v>3</v>
      </c>
      <c r="D167">
        <v>2</v>
      </c>
      <c r="E167">
        <v>1</v>
      </c>
      <c r="F167" t="s">
        <v>52</v>
      </c>
      <c r="G167">
        <v>5</v>
      </c>
      <c r="H167">
        <v>1.6820999999999999</v>
      </c>
      <c r="I167" t="s">
        <v>57</v>
      </c>
      <c r="J167">
        <v>0</v>
      </c>
      <c r="K167">
        <v>-0.5</v>
      </c>
    </row>
    <row r="168" spans="1:12" x14ac:dyDescent="0.2">
      <c r="A168" t="s">
        <v>60</v>
      </c>
      <c r="B168">
        <v>2</v>
      </c>
      <c r="C168">
        <v>4</v>
      </c>
      <c r="D168">
        <v>2</v>
      </c>
      <c r="E168">
        <v>0</v>
      </c>
      <c r="F168" t="s">
        <v>51</v>
      </c>
      <c r="G168">
        <v>7</v>
      </c>
      <c r="H168">
        <v>2.2837000000000001</v>
      </c>
      <c r="I168" t="s">
        <v>56</v>
      </c>
      <c r="J168">
        <v>0</v>
      </c>
      <c r="K168">
        <v>-0.5</v>
      </c>
    </row>
    <row r="169" spans="1:12" x14ac:dyDescent="0.2">
      <c r="A169" t="s">
        <v>60</v>
      </c>
      <c r="B169">
        <v>2</v>
      </c>
      <c r="C169">
        <v>5</v>
      </c>
      <c r="D169">
        <v>2</v>
      </c>
      <c r="E169">
        <v>0.5</v>
      </c>
      <c r="F169" t="s">
        <v>53</v>
      </c>
      <c r="G169">
        <v>6</v>
      </c>
      <c r="H169">
        <v>2.0148999999999999</v>
      </c>
      <c r="I169" t="s">
        <v>57</v>
      </c>
      <c r="J169">
        <v>0</v>
      </c>
      <c r="K169">
        <v>-0.5</v>
      </c>
    </row>
    <row r="170" spans="1:12" x14ac:dyDescent="0.2">
      <c r="A170" t="s">
        <v>60</v>
      </c>
      <c r="B170">
        <v>2</v>
      </c>
      <c r="C170">
        <v>6</v>
      </c>
      <c r="D170">
        <v>2</v>
      </c>
      <c r="E170">
        <v>-1</v>
      </c>
      <c r="F170" t="s">
        <v>54</v>
      </c>
      <c r="G170">
        <v>3</v>
      </c>
      <c r="H170">
        <v>1.4173</v>
      </c>
      <c r="I170" t="s">
        <v>57</v>
      </c>
      <c r="J170">
        <v>0</v>
      </c>
      <c r="K170">
        <v>-0.5</v>
      </c>
    </row>
    <row r="171" spans="1:12" x14ac:dyDescent="0.2">
      <c r="A171" t="s">
        <v>60</v>
      </c>
      <c r="B171">
        <v>2</v>
      </c>
      <c r="C171">
        <v>7</v>
      </c>
      <c r="D171">
        <v>2</v>
      </c>
      <c r="E171">
        <v>0</v>
      </c>
      <c r="F171" t="s">
        <v>51</v>
      </c>
      <c r="G171">
        <v>4</v>
      </c>
      <c r="H171">
        <v>1.4986999999999999</v>
      </c>
      <c r="I171" t="s">
        <v>56</v>
      </c>
      <c r="J171">
        <v>0</v>
      </c>
      <c r="K171">
        <v>-0.5</v>
      </c>
    </row>
    <row r="172" spans="1:12" x14ac:dyDescent="0.2">
      <c r="A172" t="s">
        <v>60</v>
      </c>
      <c r="B172">
        <v>2</v>
      </c>
      <c r="C172">
        <v>8</v>
      </c>
      <c r="D172">
        <v>2</v>
      </c>
      <c r="E172">
        <v>0</v>
      </c>
      <c r="F172" t="s">
        <v>51</v>
      </c>
      <c r="G172">
        <v>7</v>
      </c>
      <c r="H172">
        <v>2.5973000000000002</v>
      </c>
      <c r="I172" t="s">
        <v>56</v>
      </c>
      <c r="J172">
        <v>0</v>
      </c>
      <c r="K172">
        <v>-0.5</v>
      </c>
    </row>
    <row r="173" spans="1:12" x14ac:dyDescent="0.2">
      <c r="A173" t="s">
        <v>60</v>
      </c>
      <c r="B173">
        <v>2</v>
      </c>
      <c r="C173">
        <v>9</v>
      </c>
      <c r="D173">
        <v>2</v>
      </c>
      <c r="E173">
        <v>1</v>
      </c>
      <c r="F173" t="s">
        <v>52</v>
      </c>
      <c r="G173">
        <v>5</v>
      </c>
      <c r="H173">
        <v>2.4472999999999998</v>
      </c>
      <c r="I173" t="s">
        <v>57</v>
      </c>
      <c r="J173">
        <v>0</v>
      </c>
      <c r="K173">
        <v>-0.5</v>
      </c>
    </row>
    <row r="174" spans="1:12" x14ac:dyDescent="0.2">
      <c r="A174" t="s">
        <v>60</v>
      </c>
      <c r="B174">
        <v>2</v>
      </c>
      <c r="C174">
        <v>10</v>
      </c>
      <c r="D174">
        <v>2</v>
      </c>
      <c r="E174">
        <v>-0.5</v>
      </c>
      <c r="F174" t="s">
        <v>55</v>
      </c>
      <c r="G174">
        <v>2</v>
      </c>
      <c r="H174">
        <v>1.681</v>
      </c>
      <c r="I174" t="s">
        <v>56</v>
      </c>
      <c r="J174">
        <v>-0.5</v>
      </c>
      <c r="K174">
        <v>-1</v>
      </c>
    </row>
    <row r="175" spans="1:12" x14ac:dyDescent="0.2">
      <c r="A175" t="s">
        <v>60</v>
      </c>
      <c r="B175">
        <v>2</v>
      </c>
      <c r="C175">
        <v>11</v>
      </c>
      <c r="D175">
        <v>2</v>
      </c>
      <c r="E175">
        <v>0</v>
      </c>
      <c r="F175" t="s">
        <v>51</v>
      </c>
      <c r="G175">
        <v>7</v>
      </c>
      <c r="H175">
        <v>1.7611000000000001</v>
      </c>
      <c r="I175" t="s">
        <v>56</v>
      </c>
      <c r="J175">
        <v>0</v>
      </c>
      <c r="K175">
        <v>-1</v>
      </c>
    </row>
    <row r="176" spans="1:12" x14ac:dyDescent="0.2">
      <c r="A176" t="s">
        <v>60</v>
      </c>
      <c r="B176">
        <v>2</v>
      </c>
      <c r="C176">
        <v>12</v>
      </c>
      <c r="D176">
        <v>2</v>
      </c>
      <c r="E176">
        <v>0.5</v>
      </c>
      <c r="F176" t="s">
        <v>53</v>
      </c>
      <c r="G176">
        <v>6</v>
      </c>
      <c r="H176">
        <v>1.9803999999999999</v>
      </c>
      <c r="I176" t="s">
        <v>56</v>
      </c>
      <c r="J176">
        <v>0.5</v>
      </c>
      <c r="K176">
        <v>-0.5</v>
      </c>
    </row>
    <row r="177" spans="1:11" x14ac:dyDescent="0.2">
      <c r="A177" t="s">
        <v>60</v>
      </c>
      <c r="B177">
        <v>2</v>
      </c>
      <c r="C177">
        <v>13</v>
      </c>
      <c r="D177">
        <v>2</v>
      </c>
      <c r="E177">
        <v>-1</v>
      </c>
      <c r="F177" t="s">
        <v>54</v>
      </c>
      <c r="G177">
        <v>3</v>
      </c>
      <c r="H177">
        <v>4.0134999999999996</v>
      </c>
      <c r="I177" t="s">
        <v>56</v>
      </c>
      <c r="J177">
        <v>-1</v>
      </c>
      <c r="K177">
        <v>-1.5</v>
      </c>
    </row>
    <row r="178" spans="1:11" x14ac:dyDescent="0.2">
      <c r="A178" t="s">
        <v>60</v>
      </c>
      <c r="B178">
        <v>2</v>
      </c>
      <c r="C178">
        <v>14</v>
      </c>
      <c r="D178">
        <v>2</v>
      </c>
      <c r="E178">
        <v>0</v>
      </c>
      <c r="F178" t="s">
        <v>51</v>
      </c>
      <c r="G178">
        <v>4</v>
      </c>
      <c r="H178">
        <v>2.2808000000000002</v>
      </c>
      <c r="I178" t="s">
        <v>56</v>
      </c>
      <c r="J178">
        <v>0</v>
      </c>
      <c r="K178">
        <v>-1.5</v>
      </c>
    </row>
    <row r="179" spans="1:11" x14ac:dyDescent="0.2">
      <c r="A179" t="s">
        <v>60</v>
      </c>
      <c r="B179">
        <v>2</v>
      </c>
      <c r="C179">
        <v>15</v>
      </c>
      <c r="D179">
        <v>2</v>
      </c>
      <c r="E179">
        <v>0.5</v>
      </c>
      <c r="F179" t="s">
        <v>53</v>
      </c>
      <c r="G179">
        <v>6</v>
      </c>
      <c r="H179">
        <v>1.1988000000000001</v>
      </c>
      <c r="I179" t="s">
        <v>57</v>
      </c>
      <c r="J179">
        <v>0</v>
      </c>
      <c r="K179">
        <v>-1.5</v>
      </c>
    </row>
    <row r="180" spans="1:11" x14ac:dyDescent="0.2">
      <c r="A180" t="s">
        <v>60</v>
      </c>
      <c r="B180">
        <v>2</v>
      </c>
      <c r="C180">
        <v>16</v>
      </c>
      <c r="D180">
        <v>2</v>
      </c>
      <c r="E180">
        <v>-1</v>
      </c>
      <c r="F180" t="s">
        <v>54</v>
      </c>
      <c r="G180">
        <v>3</v>
      </c>
      <c r="H180">
        <v>2.9161000000000001</v>
      </c>
      <c r="I180" t="s">
        <v>56</v>
      </c>
      <c r="J180">
        <v>-1</v>
      </c>
      <c r="K180">
        <v>-2.5</v>
      </c>
    </row>
    <row r="181" spans="1:11" x14ac:dyDescent="0.2">
      <c r="A181" t="s">
        <v>60</v>
      </c>
      <c r="B181">
        <v>2</v>
      </c>
      <c r="C181">
        <v>17</v>
      </c>
      <c r="D181">
        <v>2</v>
      </c>
      <c r="E181">
        <v>1</v>
      </c>
      <c r="F181" t="s">
        <v>52</v>
      </c>
      <c r="G181">
        <v>5</v>
      </c>
      <c r="H181">
        <v>3.0141</v>
      </c>
      <c r="I181" t="s">
        <v>57</v>
      </c>
      <c r="J181">
        <v>0</v>
      </c>
      <c r="K181">
        <v>-2.5</v>
      </c>
    </row>
    <row r="182" spans="1:11" x14ac:dyDescent="0.2">
      <c r="A182" t="s">
        <v>60</v>
      </c>
      <c r="B182">
        <v>2</v>
      </c>
      <c r="C182">
        <v>18</v>
      </c>
      <c r="D182">
        <v>2</v>
      </c>
      <c r="E182">
        <v>-0.5</v>
      </c>
      <c r="F182" t="s">
        <v>55</v>
      </c>
      <c r="G182">
        <v>2</v>
      </c>
      <c r="H182">
        <v>13.985900000000001</v>
      </c>
      <c r="I182" t="s">
        <v>56</v>
      </c>
      <c r="J182">
        <v>-0.5</v>
      </c>
      <c r="K182">
        <v>-3</v>
      </c>
    </row>
    <row r="183" spans="1:11" x14ac:dyDescent="0.2">
      <c r="A183" t="s">
        <v>60</v>
      </c>
      <c r="B183">
        <v>2</v>
      </c>
      <c r="C183">
        <v>19</v>
      </c>
      <c r="D183">
        <v>2</v>
      </c>
      <c r="E183">
        <v>0</v>
      </c>
      <c r="F183" t="s">
        <v>51</v>
      </c>
      <c r="G183">
        <v>7</v>
      </c>
      <c r="H183">
        <v>2.6444999999999999</v>
      </c>
      <c r="I183" t="s">
        <v>56</v>
      </c>
      <c r="J183">
        <v>0</v>
      </c>
      <c r="K183">
        <v>-3</v>
      </c>
    </row>
    <row r="184" spans="1:11" x14ac:dyDescent="0.2">
      <c r="A184" t="s">
        <v>60</v>
      </c>
      <c r="B184">
        <v>2</v>
      </c>
      <c r="C184">
        <v>20</v>
      </c>
      <c r="D184">
        <v>2</v>
      </c>
      <c r="E184">
        <v>-1</v>
      </c>
      <c r="F184" t="s">
        <v>54</v>
      </c>
      <c r="G184">
        <v>3</v>
      </c>
      <c r="H184">
        <v>3.4293999999999998</v>
      </c>
      <c r="I184" t="s">
        <v>56</v>
      </c>
      <c r="J184">
        <v>-1</v>
      </c>
      <c r="K184">
        <v>-4</v>
      </c>
    </row>
    <row r="185" spans="1:11" x14ac:dyDescent="0.2">
      <c r="A185" t="s">
        <v>60</v>
      </c>
      <c r="B185">
        <v>2</v>
      </c>
      <c r="C185">
        <v>21</v>
      </c>
      <c r="D185">
        <v>2</v>
      </c>
      <c r="E185">
        <v>0.5</v>
      </c>
      <c r="F185" t="s">
        <v>53</v>
      </c>
      <c r="G185">
        <v>6</v>
      </c>
      <c r="H185">
        <v>1.2806</v>
      </c>
      <c r="I185" t="s">
        <v>57</v>
      </c>
      <c r="J185">
        <v>0</v>
      </c>
      <c r="K185">
        <v>-4</v>
      </c>
    </row>
    <row r="186" spans="1:11" x14ac:dyDescent="0.2">
      <c r="A186" t="s">
        <v>60</v>
      </c>
      <c r="B186">
        <v>2</v>
      </c>
      <c r="C186">
        <v>22</v>
      </c>
      <c r="D186">
        <v>2</v>
      </c>
      <c r="E186">
        <v>0</v>
      </c>
      <c r="F186" t="s">
        <v>51</v>
      </c>
      <c r="G186">
        <v>4</v>
      </c>
      <c r="H186">
        <v>5.2775999999999996</v>
      </c>
      <c r="I186" t="s">
        <v>56</v>
      </c>
      <c r="J186">
        <v>0</v>
      </c>
      <c r="K186">
        <v>-4</v>
      </c>
    </row>
    <row r="187" spans="1:11" x14ac:dyDescent="0.2">
      <c r="A187" t="s">
        <v>60</v>
      </c>
      <c r="B187">
        <v>2</v>
      </c>
      <c r="C187">
        <v>23</v>
      </c>
      <c r="D187">
        <v>2</v>
      </c>
      <c r="E187">
        <v>1</v>
      </c>
      <c r="F187" t="s">
        <v>52</v>
      </c>
      <c r="G187">
        <v>5</v>
      </c>
      <c r="H187">
        <v>3.2629000000000001</v>
      </c>
      <c r="I187" t="s">
        <v>56</v>
      </c>
      <c r="J187">
        <v>1</v>
      </c>
      <c r="K187">
        <v>-3</v>
      </c>
    </row>
    <row r="188" spans="1:11" x14ac:dyDescent="0.2">
      <c r="A188" t="s">
        <v>60</v>
      </c>
      <c r="B188">
        <v>2</v>
      </c>
      <c r="C188">
        <v>24</v>
      </c>
      <c r="D188">
        <v>2</v>
      </c>
      <c r="E188">
        <v>-0.5</v>
      </c>
      <c r="F188" t="s">
        <v>55</v>
      </c>
      <c r="G188">
        <v>2</v>
      </c>
      <c r="H188">
        <v>3.3462000000000001</v>
      </c>
      <c r="I188" t="s">
        <v>56</v>
      </c>
      <c r="J188">
        <v>-0.5</v>
      </c>
      <c r="K188">
        <v>-3.5</v>
      </c>
    </row>
    <row r="189" spans="1:11" x14ac:dyDescent="0.2">
      <c r="A189" t="s">
        <v>60</v>
      </c>
      <c r="B189">
        <v>2</v>
      </c>
      <c r="C189">
        <v>25</v>
      </c>
      <c r="D189">
        <v>2</v>
      </c>
      <c r="E189">
        <v>0</v>
      </c>
      <c r="F189" t="s">
        <v>51</v>
      </c>
      <c r="G189">
        <v>7</v>
      </c>
      <c r="H189">
        <v>1.7791999999999999</v>
      </c>
      <c r="I189" t="s">
        <v>57</v>
      </c>
      <c r="J189">
        <v>0</v>
      </c>
      <c r="K189">
        <v>-3.5</v>
      </c>
    </row>
    <row r="190" spans="1:11" x14ac:dyDescent="0.2">
      <c r="A190" t="s">
        <v>60</v>
      </c>
      <c r="B190">
        <v>2</v>
      </c>
      <c r="C190">
        <v>26</v>
      </c>
      <c r="D190">
        <v>2</v>
      </c>
      <c r="E190">
        <v>1</v>
      </c>
      <c r="F190" t="s">
        <v>52</v>
      </c>
      <c r="G190">
        <v>5</v>
      </c>
      <c r="H190">
        <v>2.3500999999999999</v>
      </c>
      <c r="I190" t="s">
        <v>56</v>
      </c>
      <c r="J190">
        <v>1</v>
      </c>
      <c r="K190">
        <v>-2.5</v>
      </c>
    </row>
    <row r="191" spans="1:11" x14ac:dyDescent="0.2">
      <c r="A191" t="s">
        <v>60</v>
      </c>
      <c r="B191">
        <v>2</v>
      </c>
      <c r="C191">
        <v>27</v>
      </c>
      <c r="D191">
        <v>2</v>
      </c>
      <c r="E191">
        <v>-0.5</v>
      </c>
      <c r="F191" t="s">
        <v>55</v>
      </c>
      <c r="G191">
        <v>2</v>
      </c>
      <c r="H191">
        <v>2.7467000000000001</v>
      </c>
      <c r="I191" t="s">
        <v>57</v>
      </c>
      <c r="J191">
        <v>0</v>
      </c>
      <c r="K191">
        <v>-2.5</v>
      </c>
    </row>
    <row r="192" spans="1:11" x14ac:dyDescent="0.2">
      <c r="A192" t="s">
        <v>60</v>
      </c>
      <c r="B192">
        <v>2</v>
      </c>
      <c r="C192">
        <v>28</v>
      </c>
      <c r="D192">
        <v>2</v>
      </c>
      <c r="E192">
        <v>0</v>
      </c>
      <c r="F192" t="s">
        <v>51</v>
      </c>
      <c r="G192">
        <v>4</v>
      </c>
      <c r="H192">
        <v>1.9977</v>
      </c>
      <c r="I192" t="s">
        <v>56</v>
      </c>
      <c r="J192">
        <v>0</v>
      </c>
      <c r="K192">
        <v>-2.5</v>
      </c>
    </row>
    <row r="193" spans="1:11" x14ac:dyDescent="0.2">
      <c r="A193" t="s">
        <v>60</v>
      </c>
      <c r="B193">
        <v>2</v>
      </c>
      <c r="C193">
        <v>29</v>
      </c>
      <c r="D193">
        <v>2</v>
      </c>
      <c r="E193">
        <v>0.5</v>
      </c>
      <c r="F193" t="s">
        <v>53</v>
      </c>
      <c r="G193">
        <v>6</v>
      </c>
      <c r="H193">
        <v>2.8136999999999999</v>
      </c>
      <c r="I193" t="s">
        <v>57</v>
      </c>
      <c r="J193">
        <v>0</v>
      </c>
      <c r="K193">
        <v>-2.5</v>
      </c>
    </row>
    <row r="194" spans="1:11" x14ac:dyDescent="0.2">
      <c r="A194" t="s">
        <v>60</v>
      </c>
      <c r="B194">
        <v>2</v>
      </c>
      <c r="C194">
        <v>30</v>
      </c>
      <c r="D194">
        <v>2</v>
      </c>
      <c r="E194">
        <v>-1</v>
      </c>
      <c r="F194" t="s">
        <v>54</v>
      </c>
      <c r="G194">
        <v>3</v>
      </c>
      <c r="H194">
        <v>6.9763999999999999</v>
      </c>
      <c r="I194" t="s">
        <v>56</v>
      </c>
      <c r="J194">
        <v>-1</v>
      </c>
      <c r="K194">
        <v>-3.5</v>
      </c>
    </row>
    <row r="195" spans="1:11" x14ac:dyDescent="0.2">
      <c r="A195" t="s">
        <v>60</v>
      </c>
      <c r="B195">
        <v>2</v>
      </c>
      <c r="C195">
        <v>1</v>
      </c>
      <c r="D195">
        <v>3</v>
      </c>
      <c r="F195" t="s">
        <v>51</v>
      </c>
      <c r="G195">
        <v>4</v>
      </c>
      <c r="H195">
        <v>2.6960000000000002</v>
      </c>
      <c r="I195" t="s">
        <v>59</v>
      </c>
      <c r="J195">
        <v>0</v>
      </c>
      <c r="K195">
        <v>-3.5</v>
      </c>
    </row>
    <row r="196" spans="1:11" x14ac:dyDescent="0.2">
      <c r="A196" t="s">
        <v>60</v>
      </c>
      <c r="B196">
        <v>2</v>
      </c>
      <c r="C196">
        <v>2</v>
      </c>
      <c r="D196">
        <v>3</v>
      </c>
      <c r="F196" t="s">
        <v>51</v>
      </c>
      <c r="G196">
        <v>4</v>
      </c>
      <c r="H196">
        <v>3.7772000000000001</v>
      </c>
      <c r="I196" t="s">
        <v>58</v>
      </c>
      <c r="J196">
        <v>0</v>
      </c>
      <c r="K196">
        <v>-3.5</v>
      </c>
    </row>
    <row r="197" spans="1:11" x14ac:dyDescent="0.2">
      <c r="A197" t="s">
        <v>60</v>
      </c>
      <c r="B197">
        <v>2</v>
      </c>
      <c r="C197">
        <v>3</v>
      </c>
      <c r="D197">
        <v>3</v>
      </c>
      <c r="F197" t="s">
        <v>51</v>
      </c>
      <c r="G197">
        <v>4</v>
      </c>
      <c r="H197">
        <v>3.1993</v>
      </c>
      <c r="I197" t="s">
        <v>59</v>
      </c>
      <c r="J197">
        <v>0</v>
      </c>
      <c r="K197">
        <v>-3.5</v>
      </c>
    </row>
    <row r="198" spans="1:11" x14ac:dyDescent="0.2">
      <c r="A198" t="s">
        <v>60</v>
      </c>
      <c r="B198">
        <v>2</v>
      </c>
      <c r="C198">
        <v>4</v>
      </c>
      <c r="D198">
        <v>3</v>
      </c>
      <c r="F198" t="s">
        <v>53</v>
      </c>
      <c r="G198">
        <v>6</v>
      </c>
      <c r="H198">
        <v>4.3978000000000002</v>
      </c>
      <c r="I198" t="s">
        <v>58</v>
      </c>
      <c r="J198">
        <v>0</v>
      </c>
      <c r="K198">
        <v>-3.5</v>
      </c>
    </row>
    <row r="199" spans="1:11" x14ac:dyDescent="0.2">
      <c r="A199" t="s">
        <v>60</v>
      </c>
      <c r="B199">
        <v>2</v>
      </c>
      <c r="C199">
        <v>5</v>
      </c>
      <c r="D199">
        <v>3</v>
      </c>
      <c r="F199" t="s">
        <v>55</v>
      </c>
      <c r="G199">
        <v>2</v>
      </c>
      <c r="H199">
        <v>2.4474</v>
      </c>
      <c r="I199" t="s">
        <v>59</v>
      </c>
      <c r="J199">
        <v>-0.5</v>
      </c>
      <c r="K199">
        <v>-4</v>
      </c>
    </row>
    <row r="200" spans="1:11" x14ac:dyDescent="0.2">
      <c r="A200" t="s">
        <v>60</v>
      </c>
      <c r="B200">
        <v>2</v>
      </c>
      <c r="C200">
        <v>6</v>
      </c>
      <c r="D200">
        <v>3</v>
      </c>
      <c r="F200" t="s">
        <v>53</v>
      </c>
      <c r="G200">
        <v>6</v>
      </c>
      <c r="H200">
        <v>9.8233999999999995</v>
      </c>
      <c r="I200" t="s">
        <v>58</v>
      </c>
      <c r="J200">
        <v>0</v>
      </c>
      <c r="K200">
        <v>-4</v>
      </c>
    </row>
    <row r="201" spans="1:11" x14ac:dyDescent="0.2">
      <c r="A201" t="s">
        <v>60</v>
      </c>
      <c r="B201">
        <v>2</v>
      </c>
      <c r="C201">
        <v>7</v>
      </c>
      <c r="D201">
        <v>3</v>
      </c>
      <c r="F201" t="s">
        <v>51</v>
      </c>
      <c r="G201">
        <v>4</v>
      </c>
      <c r="H201">
        <v>4.7615999999999996</v>
      </c>
      <c r="I201" t="s">
        <v>59</v>
      </c>
      <c r="J201">
        <v>0</v>
      </c>
      <c r="K201">
        <v>-4</v>
      </c>
    </row>
    <row r="202" spans="1:11" x14ac:dyDescent="0.2">
      <c r="A202" t="s">
        <v>60</v>
      </c>
      <c r="B202">
        <v>2</v>
      </c>
      <c r="C202">
        <v>8</v>
      </c>
      <c r="D202">
        <v>3</v>
      </c>
      <c r="F202" t="s">
        <v>55</v>
      </c>
      <c r="G202">
        <v>2</v>
      </c>
      <c r="H202">
        <v>2.7972999999999999</v>
      </c>
      <c r="I202" t="s">
        <v>59</v>
      </c>
      <c r="J202">
        <v>-0.5</v>
      </c>
      <c r="K202">
        <v>-4.5</v>
      </c>
    </row>
    <row r="203" spans="1:11" x14ac:dyDescent="0.2">
      <c r="A203" t="s">
        <v>60</v>
      </c>
      <c r="B203">
        <v>2</v>
      </c>
      <c r="C203">
        <v>9</v>
      </c>
      <c r="D203">
        <v>3</v>
      </c>
      <c r="F203" t="s">
        <v>54</v>
      </c>
      <c r="G203">
        <v>3</v>
      </c>
      <c r="H203">
        <v>4.3291000000000004</v>
      </c>
      <c r="I203" t="s">
        <v>59</v>
      </c>
      <c r="J203">
        <v>-1</v>
      </c>
      <c r="K203">
        <v>-5.5</v>
      </c>
    </row>
    <row r="204" spans="1:11" x14ac:dyDescent="0.2">
      <c r="A204" t="s">
        <v>60</v>
      </c>
      <c r="B204">
        <v>2</v>
      </c>
      <c r="C204">
        <v>10</v>
      </c>
      <c r="D204">
        <v>3</v>
      </c>
      <c r="F204" t="s">
        <v>52</v>
      </c>
      <c r="G204">
        <v>5</v>
      </c>
      <c r="H204">
        <v>5.9276</v>
      </c>
      <c r="I204" t="s">
        <v>58</v>
      </c>
      <c r="J204">
        <v>0</v>
      </c>
      <c r="K204">
        <v>-5.5</v>
      </c>
    </row>
    <row r="205" spans="1:11" x14ac:dyDescent="0.2">
      <c r="A205" t="s">
        <v>60</v>
      </c>
      <c r="B205">
        <v>2</v>
      </c>
      <c r="C205">
        <v>11</v>
      </c>
      <c r="D205">
        <v>3</v>
      </c>
      <c r="F205" t="s">
        <v>54</v>
      </c>
      <c r="G205">
        <v>3</v>
      </c>
      <c r="H205">
        <v>4.3956</v>
      </c>
      <c r="I205" t="s">
        <v>59</v>
      </c>
      <c r="J205">
        <v>-1</v>
      </c>
      <c r="K205">
        <v>-6.5</v>
      </c>
    </row>
    <row r="206" spans="1:11" x14ac:dyDescent="0.2">
      <c r="A206" t="s">
        <v>60</v>
      </c>
      <c r="B206">
        <v>2</v>
      </c>
      <c r="C206">
        <v>12</v>
      </c>
      <c r="D206">
        <v>3</v>
      </c>
      <c r="F206" t="s">
        <v>51</v>
      </c>
      <c r="G206">
        <v>4</v>
      </c>
      <c r="H206">
        <v>2.0318999999999998</v>
      </c>
      <c r="I206" t="s">
        <v>59</v>
      </c>
      <c r="J206">
        <v>0</v>
      </c>
      <c r="K206">
        <v>-6.5</v>
      </c>
    </row>
    <row r="207" spans="1:11" x14ac:dyDescent="0.2">
      <c r="A207" t="s">
        <v>60</v>
      </c>
      <c r="B207">
        <v>2</v>
      </c>
      <c r="C207">
        <v>13</v>
      </c>
      <c r="D207">
        <v>3</v>
      </c>
      <c r="F207" t="s">
        <v>54</v>
      </c>
      <c r="G207">
        <v>3</v>
      </c>
      <c r="H207">
        <v>4.2659000000000002</v>
      </c>
      <c r="I207" t="s">
        <v>58</v>
      </c>
      <c r="J207">
        <v>0</v>
      </c>
      <c r="K207">
        <v>-6.5</v>
      </c>
    </row>
    <row r="208" spans="1:11" x14ac:dyDescent="0.2">
      <c r="A208" t="s">
        <v>60</v>
      </c>
      <c r="B208">
        <v>2</v>
      </c>
      <c r="C208">
        <v>14</v>
      </c>
      <c r="D208">
        <v>3</v>
      </c>
      <c r="F208" t="s">
        <v>54</v>
      </c>
      <c r="G208">
        <v>3</v>
      </c>
      <c r="H208">
        <v>4.1473000000000004</v>
      </c>
      <c r="I208" t="s">
        <v>58</v>
      </c>
      <c r="J208">
        <v>0</v>
      </c>
      <c r="K208">
        <v>-6.5</v>
      </c>
    </row>
    <row r="209" spans="1:11" x14ac:dyDescent="0.2">
      <c r="A209" t="s">
        <v>60</v>
      </c>
      <c r="B209">
        <v>2</v>
      </c>
      <c r="C209">
        <v>15</v>
      </c>
      <c r="D209">
        <v>3</v>
      </c>
      <c r="F209" t="s">
        <v>51</v>
      </c>
      <c r="G209">
        <v>7</v>
      </c>
      <c r="H209">
        <v>6.0744999999999996</v>
      </c>
      <c r="I209" t="s">
        <v>59</v>
      </c>
      <c r="J209">
        <v>0</v>
      </c>
      <c r="K209">
        <v>-6.5</v>
      </c>
    </row>
    <row r="210" spans="1:11" x14ac:dyDescent="0.2">
      <c r="A210" t="s">
        <v>60</v>
      </c>
      <c r="B210">
        <v>2</v>
      </c>
      <c r="C210">
        <v>16</v>
      </c>
      <c r="D210">
        <v>3</v>
      </c>
      <c r="F210" t="s">
        <v>54</v>
      </c>
      <c r="G210">
        <v>3</v>
      </c>
      <c r="H210">
        <v>3.0994999999999999</v>
      </c>
      <c r="I210" t="s">
        <v>58</v>
      </c>
      <c r="J210">
        <v>0</v>
      </c>
      <c r="K210">
        <v>-6.5</v>
      </c>
    </row>
    <row r="211" spans="1:11" x14ac:dyDescent="0.2">
      <c r="A211" t="s">
        <v>60</v>
      </c>
      <c r="B211">
        <v>2</v>
      </c>
      <c r="C211">
        <v>17</v>
      </c>
      <c r="D211">
        <v>3</v>
      </c>
      <c r="F211" t="s">
        <v>52</v>
      </c>
      <c r="G211">
        <v>5</v>
      </c>
      <c r="H211">
        <v>3.0802999999999998</v>
      </c>
      <c r="I211" t="s">
        <v>59</v>
      </c>
      <c r="J211">
        <v>1</v>
      </c>
      <c r="K211">
        <v>-5.5</v>
      </c>
    </row>
    <row r="212" spans="1:11" x14ac:dyDescent="0.2">
      <c r="A212" t="s">
        <v>60</v>
      </c>
      <c r="B212">
        <v>2</v>
      </c>
      <c r="C212">
        <v>18</v>
      </c>
      <c r="D212">
        <v>3</v>
      </c>
      <c r="F212" t="s">
        <v>51</v>
      </c>
      <c r="G212">
        <v>4</v>
      </c>
      <c r="H212">
        <v>3.8660000000000001</v>
      </c>
      <c r="I212" t="s">
        <v>58</v>
      </c>
      <c r="J212">
        <v>0</v>
      </c>
      <c r="K212">
        <v>-5.5</v>
      </c>
    </row>
    <row r="213" spans="1:11" x14ac:dyDescent="0.2">
      <c r="A213" t="s">
        <v>60</v>
      </c>
      <c r="B213">
        <v>2</v>
      </c>
      <c r="C213">
        <v>19</v>
      </c>
      <c r="D213">
        <v>3</v>
      </c>
      <c r="F213" t="s">
        <v>54</v>
      </c>
      <c r="G213">
        <v>3</v>
      </c>
      <c r="H213">
        <v>12.6713</v>
      </c>
      <c r="I213" t="s">
        <v>59</v>
      </c>
      <c r="J213">
        <v>-1</v>
      </c>
      <c r="K213">
        <v>-6.5</v>
      </c>
    </row>
    <row r="214" spans="1:11" x14ac:dyDescent="0.2">
      <c r="A214" t="s">
        <v>60</v>
      </c>
      <c r="B214">
        <v>2</v>
      </c>
      <c r="C214">
        <v>20</v>
      </c>
      <c r="D214">
        <v>3</v>
      </c>
      <c r="F214" t="s">
        <v>53</v>
      </c>
      <c r="G214">
        <v>6</v>
      </c>
      <c r="H214">
        <v>4.1315</v>
      </c>
      <c r="I214" t="s">
        <v>58</v>
      </c>
      <c r="J214">
        <v>0</v>
      </c>
      <c r="K214">
        <v>-6.5</v>
      </c>
    </row>
    <row r="215" spans="1:11" x14ac:dyDescent="0.2">
      <c r="A215" t="s">
        <v>60</v>
      </c>
      <c r="B215">
        <v>2</v>
      </c>
      <c r="C215">
        <v>21</v>
      </c>
      <c r="D215">
        <v>3</v>
      </c>
      <c r="F215" t="s">
        <v>52</v>
      </c>
      <c r="G215">
        <v>5</v>
      </c>
      <c r="H215">
        <v>6.1104000000000003</v>
      </c>
      <c r="I215" t="s">
        <v>59</v>
      </c>
      <c r="J215">
        <v>1</v>
      </c>
      <c r="K215">
        <v>-5.5</v>
      </c>
    </row>
    <row r="216" spans="1:11" x14ac:dyDescent="0.2">
      <c r="A216" t="s">
        <v>60</v>
      </c>
      <c r="B216">
        <v>2</v>
      </c>
      <c r="C216">
        <v>22</v>
      </c>
      <c r="D216">
        <v>3</v>
      </c>
      <c r="F216" t="s">
        <v>51</v>
      </c>
      <c r="G216">
        <v>7</v>
      </c>
      <c r="H216">
        <v>5.3278999999999996</v>
      </c>
      <c r="I216" t="s">
        <v>59</v>
      </c>
      <c r="J216">
        <v>0</v>
      </c>
      <c r="K216">
        <v>-5.5</v>
      </c>
    </row>
    <row r="217" spans="1:11" x14ac:dyDescent="0.2">
      <c r="A217" t="s">
        <v>60</v>
      </c>
      <c r="B217">
        <v>2</v>
      </c>
      <c r="C217">
        <v>23</v>
      </c>
      <c r="D217">
        <v>3</v>
      </c>
      <c r="F217" t="s">
        <v>51</v>
      </c>
      <c r="G217">
        <v>4</v>
      </c>
      <c r="H217">
        <v>5.9447999999999999</v>
      </c>
      <c r="I217" t="s">
        <v>58</v>
      </c>
      <c r="J217">
        <v>0</v>
      </c>
      <c r="K217">
        <v>-5.5</v>
      </c>
    </row>
    <row r="218" spans="1:11" x14ac:dyDescent="0.2">
      <c r="A218" t="s">
        <v>60</v>
      </c>
      <c r="B218">
        <v>2</v>
      </c>
      <c r="C218">
        <v>24</v>
      </c>
      <c r="D218">
        <v>3</v>
      </c>
      <c r="F218" t="s">
        <v>51</v>
      </c>
      <c r="G218">
        <v>4</v>
      </c>
      <c r="H218">
        <v>3.3788999999999998</v>
      </c>
      <c r="I218" t="s">
        <v>58</v>
      </c>
      <c r="J218">
        <v>0</v>
      </c>
      <c r="K218">
        <v>-5.5</v>
      </c>
    </row>
    <row r="219" spans="1:11" x14ac:dyDescent="0.2">
      <c r="A219" t="s">
        <v>60</v>
      </c>
      <c r="B219">
        <v>2</v>
      </c>
      <c r="C219">
        <v>25</v>
      </c>
      <c r="D219">
        <v>3</v>
      </c>
      <c r="F219" t="s">
        <v>54</v>
      </c>
      <c r="G219">
        <v>3</v>
      </c>
      <c r="H219">
        <v>5.9273999999999996</v>
      </c>
      <c r="I219" t="s">
        <v>59</v>
      </c>
      <c r="J219">
        <v>-1</v>
      </c>
      <c r="K219">
        <v>-6.5</v>
      </c>
    </row>
    <row r="220" spans="1:11" x14ac:dyDescent="0.2">
      <c r="A220" t="s">
        <v>60</v>
      </c>
      <c r="B220">
        <v>2</v>
      </c>
      <c r="C220">
        <v>26</v>
      </c>
      <c r="D220">
        <v>3</v>
      </c>
      <c r="F220" t="s">
        <v>55</v>
      </c>
      <c r="G220">
        <v>2</v>
      </c>
      <c r="H220">
        <v>4.8785999999999996</v>
      </c>
      <c r="I220" t="s">
        <v>58</v>
      </c>
      <c r="J220">
        <v>0</v>
      </c>
      <c r="K220">
        <v>-6.5</v>
      </c>
    </row>
    <row r="221" spans="1:11" x14ac:dyDescent="0.2">
      <c r="A221" t="s">
        <v>60</v>
      </c>
      <c r="B221">
        <v>2</v>
      </c>
      <c r="C221">
        <v>27</v>
      </c>
      <c r="D221">
        <v>3</v>
      </c>
      <c r="F221" t="s">
        <v>53</v>
      </c>
      <c r="G221">
        <v>6</v>
      </c>
      <c r="H221">
        <v>22.677900000000001</v>
      </c>
      <c r="I221" t="s">
        <v>58</v>
      </c>
      <c r="J221">
        <v>0</v>
      </c>
      <c r="K221">
        <v>-6.5</v>
      </c>
    </row>
    <row r="222" spans="1:11" x14ac:dyDescent="0.2">
      <c r="A222" t="s">
        <v>60</v>
      </c>
      <c r="B222">
        <v>2</v>
      </c>
      <c r="C222">
        <v>28</v>
      </c>
      <c r="D222">
        <v>3</v>
      </c>
      <c r="F222" t="s">
        <v>55</v>
      </c>
      <c r="G222">
        <v>2</v>
      </c>
      <c r="H222">
        <v>0.61550000000000005</v>
      </c>
      <c r="I222" t="s">
        <v>59</v>
      </c>
      <c r="J222">
        <v>-0.5</v>
      </c>
      <c r="K222">
        <v>-7</v>
      </c>
    </row>
    <row r="223" spans="1:11" x14ac:dyDescent="0.2">
      <c r="A223" t="s">
        <v>60</v>
      </c>
      <c r="B223">
        <v>2</v>
      </c>
      <c r="C223">
        <v>29</v>
      </c>
      <c r="D223">
        <v>3</v>
      </c>
      <c r="F223" t="s">
        <v>51</v>
      </c>
      <c r="G223">
        <v>7</v>
      </c>
      <c r="H223">
        <v>7.1262999999999996</v>
      </c>
      <c r="I223" t="s">
        <v>58</v>
      </c>
      <c r="J223">
        <v>0</v>
      </c>
      <c r="K223">
        <v>-7</v>
      </c>
    </row>
    <row r="224" spans="1:11" x14ac:dyDescent="0.2">
      <c r="A224" t="s">
        <v>60</v>
      </c>
      <c r="B224">
        <v>2</v>
      </c>
      <c r="C224">
        <v>30</v>
      </c>
      <c r="D224">
        <v>3</v>
      </c>
      <c r="F224" t="s">
        <v>51</v>
      </c>
      <c r="G224">
        <v>4</v>
      </c>
      <c r="H224">
        <v>6.1771000000000003</v>
      </c>
      <c r="I224" t="s">
        <v>58</v>
      </c>
      <c r="J224">
        <v>0</v>
      </c>
      <c r="K224">
        <v>-7</v>
      </c>
    </row>
    <row r="225" spans="1:11" x14ac:dyDescent="0.2">
      <c r="A225" t="s">
        <v>60</v>
      </c>
      <c r="B225">
        <v>2</v>
      </c>
      <c r="C225">
        <v>31</v>
      </c>
      <c r="D225">
        <v>3</v>
      </c>
      <c r="F225" t="s">
        <v>54</v>
      </c>
      <c r="G225">
        <v>3</v>
      </c>
      <c r="H225">
        <v>4.0096999999999996</v>
      </c>
      <c r="I225" t="s">
        <v>59</v>
      </c>
      <c r="J225">
        <v>-1</v>
      </c>
      <c r="K225">
        <v>-8</v>
      </c>
    </row>
    <row r="226" spans="1:11" x14ac:dyDescent="0.2">
      <c r="A226" t="s">
        <v>60</v>
      </c>
      <c r="B226">
        <v>2</v>
      </c>
      <c r="C226">
        <v>32</v>
      </c>
      <c r="D226">
        <v>3</v>
      </c>
      <c r="F226" t="s">
        <v>52</v>
      </c>
      <c r="G226">
        <v>5</v>
      </c>
      <c r="H226">
        <v>6.6573000000000002</v>
      </c>
      <c r="I226" t="s">
        <v>58</v>
      </c>
      <c r="J226">
        <v>0</v>
      </c>
      <c r="K226">
        <v>-8</v>
      </c>
    </row>
    <row r="227" spans="1:11" x14ac:dyDescent="0.2">
      <c r="A227" t="s">
        <v>60</v>
      </c>
      <c r="B227">
        <v>2</v>
      </c>
      <c r="C227">
        <v>33</v>
      </c>
      <c r="D227">
        <v>3</v>
      </c>
      <c r="F227" t="s">
        <v>52</v>
      </c>
      <c r="G227">
        <v>5</v>
      </c>
      <c r="H227">
        <v>4.2953000000000001</v>
      </c>
      <c r="I227" t="s">
        <v>59</v>
      </c>
      <c r="J227">
        <v>1</v>
      </c>
      <c r="K227">
        <v>-7</v>
      </c>
    </row>
    <row r="228" spans="1:11" x14ac:dyDescent="0.2">
      <c r="A228" t="s">
        <v>60</v>
      </c>
      <c r="B228">
        <v>2</v>
      </c>
      <c r="C228">
        <v>34</v>
      </c>
      <c r="D228">
        <v>3</v>
      </c>
      <c r="F228" t="s">
        <v>51</v>
      </c>
      <c r="G228">
        <v>4</v>
      </c>
      <c r="H228">
        <v>3.3965999999999998</v>
      </c>
      <c r="I228" t="s">
        <v>58</v>
      </c>
      <c r="J228">
        <v>0</v>
      </c>
      <c r="K228">
        <v>-7</v>
      </c>
    </row>
    <row r="229" spans="1:11" x14ac:dyDescent="0.2">
      <c r="A229" t="s">
        <v>60</v>
      </c>
      <c r="B229">
        <v>2</v>
      </c>
      <c r="C229">
        <v>35</v>
      </c>
      <c r="D229">
        <v>3</v>
      </c>
      <c r="F229" t="s">
        <v>53</v>
      </c>
      <c r="G229">
        <v>6</v>
      </c>
      <c r="H229">
        <v>4.5452000000000004</v>
      </c>
      <c r="I229" t="s">
        <v>59</v>
      </c>
      <c r="J229">
        <v>0.5</v>
      </c>
      <c r="K229">
        <v>-6.5</v>
      </c>
    </row>
    <row r="230" spans="1:11" x14ac:dyDescent="0.2">
      <c r="A230" t="s">
        <v>60</v>
      </c>
      <c r="B230">
        <v>2</v>
      </c>
      <c r="C230">
        <v>36</v>
      </c>
      <c r="D230">
        <v>3</v>
      </c>
      <c r="F230" t="s">
        <v>51</v>
      </c>
      <c r="G230">
        <v>7</v>
      </c>
      <c r="H230">
        <v>4.9776999999999996</v>
      </c>
      <c r="I230" t="s">
        <v>59</v>
      </c>
      <c r="J230">
        <v>0</v>
      </c>
      <c r="K230">
        <v>-6.5</v>
      </c>
    </row>
    <row r="231" spans="1:11" x14ac:dyDescent="0.2">
      <c r="A231" t="s">
        <v>60</v>
      </c>
      <c r="B231">
        <v>2</v>
      </c>
      <c r="C231">
        <v>37</v>
      </c>
      <c r="D231">
        <v>3</v>
      </c>
      <c r="F231" t="s">
        <v>54</v>
      </c>
      <c r="G231">
        <v>3</v>
      </c>
      <c r="H231">
        <v>3.1135000000000002</v>
      </c>
      <c r="I231" t="s">
        <v>58</v>
      </c>
      <c r="J231">
        <v>0</v>
      </c>
      <c r="K231">
        <v>-6.5</v>
      </c>
    </row>
    <row r="232" spans="1:11" x14ac:dyDescent="0.2">
      <c r="A232" t="s">
        <v>60</v>
      </c>
      <c r="B232">
        <v>2</v>
      </c>
      <c r="C232">
        <v>38</v>
      </c>
      <c r="D232">
        <v>3</v>
      </c>
      <c r="F232" t="s">
        <v>52</v>
      </c>
      <c r="G232">
        <v>5</v>
      </c>
      <c r="H232">
        <v>3.9289999999999998</v>
      </c>
      <c r="I232" t="s">
        <v>59</v>
      </c>
      <c r="J232">
        <v>1</v>
      </c>
      <c r="K232">
        <v>-5.5</v>
      </c>
    </row>
    <row r="233" spans="1:11" x14ac:dyDescent="0.2">
      <c r="A233" t="s">
        <v>60</v>
      </c>
      <c r="B233">
        <v>2</v>
      </c>
      <c r="C233">
        <v>39</v>
      </c>
      <c r="D233">
        <v>3</v>
      </c>
      <c r="F233" t="s">
        <v>53</v>
      </c>
      <c r="G233">
        <v>6</v>
      </c>
      <c r="H233">
        <v>5.1280999999999999</v>
      </c>
      <c r="I233" t="s">
        <v>58</v>
      </c>
      <c r="J233">
        <v>0</v>
      </c>
      <c r="K233">
        <v>-5.5</v>
      </c>
    </row>
    <row r="234" spans="1:11" x14ac:dyDescent="0.2">
      <c r="A234" t="s">
        <v>60</v>
      </c>
      <c r="B234">
        <v>2</v>
      </c>
      <c r="C234">
        <v>40</v>
      </c>
      <c r="D234">
        <v>3</v>
      </c>
      <c r="F234" t="s">
        <v>54</v>
      </c>
      <c r="G234">
        <v>3</v>
      </c>
      <c r="H234">
        <v>4.8285999999999998</v>
      </c>
      <c r="I234" t="s">
        <v>58</v>
      </c>
      <c r="J234">
        <v>0</v>
      </c>
      <c r="K234">
        <v>-5.5</v>
      </c>
    </row>
    <row r="235" spans="1:11" x14ac:dyDescent="0.2">
      <c r="A235" t="s">
        <v>60</v>
      </c>
      <c r="B235">
        <v>2</v>
      </c>
      <c r="C235">
        <v>41</v>
      </c>
      <c r="D235">
        <v>3</v>
      </c>
      <c r="F235" t="s">
        <v>55</v>
      </c>
      <c r="G235">
        <v>2</v>
      </c>
      <c r="H235">
        <v>5.6111000000000004</v>
      </c>
      <c r="I235" t="s">
        <v>59</v>
      </c>
      <c r="J235">
        <v>-0.5</v>
      </c>
      <c r="K235">
        <v>-6</v>
      </c>
    </row>
    <row r="236" spans="1:11" x14ac:dyDescent="0.2">
      <c r="A236" t="s">
        <v>60</v>
      </c>
      <c r="B236">
        <v>2</v>
      </c>
      <c r="C236">
        <v>42</v>
      </c>
      <c r="D236">
        <v>3</v>
      </c>
      <c r="F236" t="s">
        <v>51</v>
      </c>
      <c r="G236">
        <v>7</v>
      </c>
      <c r="H236">
        <v>6.1914999999999996</v>
      </c>
      <c r="I236" t="s">
        <v>59</v>
      </c>
      <c r="J236">
        <v>0</v>
      </c>
      <c r="K236">
        <v>-6</v>
      </c>
    </row>
    <row r="237" spans="1:11" x14ac:dyDescent="0.2">
      <c r="A237" t="s">
        <v>60</v>
      </c>
      <c r="B237">
        <v>2</v>
      </c>
      <c r="C237">
        <v>43</v>
      </c>
      <c r="D237">
        <v>3</v>
      </c>
      <c r="F237" t="s">
        <v>53</v>
      </c>
      <c r="G237">
        <v>6</v>
      </c>
      <c r="H237">
        <v>4.2647000000000004</v>
      </c>
      <c r="I237" t="s">
        <v>58</v>
      </c>
      <c r="J237">
        <v>0</v>
      </c>
      <c r="K237">
        <v>-6</v>
      </c>
    </row>
    <row r="238" spans="1:11" x14ac:dyDescent="0.2">
      <c r="A238" t="s">
        <v>60</v>
      </c>
      <c r="B238">
        <v>2</v>
      </c>
      <c r="C238">
        <v>44</v>
      </c>
      <c r="D238">
        <v>3</v>
      </c>
      <c r="F238" t="s">
        <v>51</v>
      </c>
      <c r="G238">
        <v>7</v>
      </c>
      <c r="H238">
        <v>2.8973</v>
      </c>
      <c r="I238" t="s">
        <v>58</v>
      </c>
      <c r="J238">
        <v>0</v>
      </c>
      <c r="K238">
        <v>-6</v>
      </c>
    </row>
    <row r="239" spans="1:11" x14ac:dyDescent="0.2">
      <c r="A239" t="s">
        <v>60</v>
      </c>
      <c r="B239">
        <v>2</v>
      </c>
      <c r="C239">
        <v>45</v>
      </c>
      <c r="D239">
        <v>3</v>
      </c>
      <c r="F239" t="s">
        <v>51</v>
      </c>
      <c r="G239">
        <v>7</v>
      </c>
      <c r="H239">
        <v>4.3624999999999998</v>
      </c>
      <c r="I239" t="s">
        <v>59</v>
      </c>
      <c r="J239">
        <v>0</v>
      </c>
      <c r="K239">
        <v>-6</v>
      </c>
    </row>
    <row r="240" spans="1:11" x14ac:dyDescent="0.2">
      <c r="A240" t="s">
        <v>60</v>
      </c>
      <c r="B240">
        <v>2</v>
      </c>
      <c r="C240">
        <v>46</v>
      </c>
      <c r="D240">
        <v>3</v>
      </c>
      <c r="F240" t="s">
        <v>51</v>
      </c>
      <c r="G240">
        <v>4</v>
      </c>
      <c r="H240">
        <v>4.5282999999999998</v>
      </c>
      <c r="I240" t="s">
        <v>58</v>
      </c>
      <c r="J240">
        <v>0</v>
      </c>
      <c r="K240">
        <v>-6</v>
      </c>
    </row>
    <row r="241" spans="1:11" x14ac:dyDescent="0.2">
      <c r="A241" t="s">
        <v>60</v>
      </c>
      <c r="B241">
        <v>2</v>
      </c>
      <c r="C241">
        <v>47</v>
      </c>
      <c r="D241">
        <v>3</v>
      </c>
      <c r="F241" t="s">
        <v>52</v>
      </c>
      <c r="G241">
        <v>5</v>
      </c>
      <c r="H241">
        <v>4.8118999999999996</v>
      </c>
      <c r="I241" t="s">
        <v>59</v>
      </c>
      <c r="J241">
        <v>1</v>
      </c>
      <c r="K241">
        <v>-5</v>
      </c>
    </row>
    <row r="242" spans="1:11" x14ac:dyDescent="0.2">
      <c r="A242" t="s">
        <v>60</v>
      </c>
      <c r="B242">
        <v>2</v>
      </c>
      <c r="C242">
        <v>48</v>
      </c>
      <c r="D242">
        <v>3</v>
      </c>
      <c r="F242" t="s">
        <v>51</v>
      </c>
      <c r="G242">
        <v>7</v>
      </c>
      <c r="H242">
        <v>4.6260000000000003</v>
      </c>
      <c r="I242" t="s">
        <v>58</v>
      </c>
      <c r="J242">
        <v>0</v>
      </c>
      <c r="K242">
        <v>-5</v>
      </c>
    </row>
    <row r="243" spans="1:11" x14ac:dyDescent="0.2">
      <c r="A243" t="s">
        <v>60</v>
      </c>
      <c r="B243">
        <v>2</v>
      </c>
      <c r="C243">
        <v>49</v>
      </c>
      <c r="D243">
        <v>3</v>
      </c>
      <c r="F243" t="s">
        <v>55</v>
      </c>
      <c r="G243">
        <v>2</v>
      </c>
      <c r="H243">
        <v>2.6446000000000001</v>
      </c>
      <c r="I243" t="s">
        <v>59</v>
      </c>
      <c r="J243">
        <v>-0.5</v>
      </c>
      <c r="K243">
        <v>-5.5</v>
      </c>
    </row>
    <row r="244" spans="1:11" x14ac:dyDescent="0.2">
      <c r="A244" t="s">
        <v>60</v>
      </c>
      <c r="B244">
        <v>2</v>
      </c>
      <c r="C244">
        <v>50</v>
      </c>
      <c r="D244">
        <v>3</v>
      </c>
      <c r="F244" t="s">
        <v>55</v>
      </c>
      <c r="G244">
        <v>2</v>
      </c>
      <c r="H244">
        <v>3.4796999999999998</v>
      </c>
      <c r="I244" t="s">
        <v>58</v>
      </c>
      <c r="J244">
        <v>0</v>
      </c>
      <c r="K244">
        <v>-5.5</v>
      </c>
    </row>
    <row r="245" spans="1:11" x14ac:dyDescent="0.2">
      <c r="A245" t="s">
        <v>60</v>
      </c>
      <c r="B245">
        <v>2</v>
      </c>
      <c r="C245">
        <v>51</v>
      </c>
      <c r="D245">
        <v>3</v>
      </c>
      <c r="F245" t="s">
        <v>52</v>
      </c>
      <c r="G245">
        <v>5</v>
      </c>
      <c r="H245">
        <v>5.3281000000000001</v>
      </c>
      <c r="I245" t="s">
        <v>59</v>
      </c>
      <c r="J245">
        <v>1</v>
      </c>
      <c r="K245">
        <v>-4.5</v>
      </c>
    </row>
    <row r="246" spans="1:11" x14ac:dyDescent="0.2">
      <c r="A246" t="s">
        <v>60</v>
      </c>
      <c r="B246">
        <v>2</v>
      </c>
      <c r="C246">
        <v>52</v>
      </c>
      <c r="D246">
        <v>3</v>
      </c>
      <c r="F246" t="s">
        <v>51</v>
      </c>
      <c r="G246">
        <v>4</v>
      </c>
      <c r="H246">
        <v>3.3492000000000002</v>
      </c>
      <c r="I246" t="s">
        <v>58</v>
      </c>
      <c r="J246">
        <v>0</v>
      </c>
      <c r="K246">
        <v>-4.5</v>
      </c>
    </row>
    <row r="247" spans="1:11" x14ac:dyDescent="0.2">
      <c r="A247" t="s">
        <v>60</v>
      </c>
      <c r="B247">
        <v>2</v>
      </c>
      <c r="C247">
        <v>53</v>
      </c>
      <c r="D247">
        <v>3</v>
      </c>
      <c r="F247" t="s">
        <v>51</v>
      </c>
      <c r="G247">
        <v>4</v>
      </c>
      <c r="H247">
        <v>3.613</v>
      </c>
      <c r="I247" t="s">
        <v>59</v>
      </c>
      <c r="J247">
        <v>0</v>
      </c>
      <c r="K247">
        <v>-4.5</v>
      </c>
    </row>
    <row r="248" spans="1:11" x14ac:dyDescent="0.2">
      <c r="A248" t="s">
        <v>60</v>
      </c>
      <c r="B248">
        <v>2</v>
      </c>
      <c r="C248">
        <v>54</v>
      </c>
      <c r="D248">
        <v>3</v>
      </c>
      <c r="F248" t="s">
        <v>51</v>
      </c>
      <c r="G248">
        <v>4</v>
      </c>
      <c r="H248">
        <v>3.9114</v>
      </c>
      <c r="I248" t="s">
        <v>58</v>
      </c>
      <c r="J248">
        <v>0</v>
      </c>
      <c r="K248">
        <v>-4.5</v>
      </c>
    </row>
    <row r="249" spans="1:11" x14ac:dyDescent="0.2">
      <c r="A249" t="s">
        <v>60</v>
      </c>
      <c r="B249">
        <v>2</v>
      </c>
      <c r="C249">
        <v>55</v>
      </c>
      <c r="D249">
        <v>3</v>
      </c>
      <c r="F249" t="s">
        <v>53</v>
      </c>
      <c r="G249">
        <v>6</v>
      </c>
      <c r="H249">
        <v>5.4112</v>
      </c>
      <c r="I249" t="s">
        <v>58</v>
      </c>
      <c r="J249">
        <v>0</v>
      </c>
      <c r="K249">
        <v>-4.5</v>
      </c>
    </row>
    <row r="250" spans="1:11" x14ac:dyDescent="0.2">
      <c r="A250" t="s">
        <v>60</v>
      </c>
      <c r="B250">
        <v>2</v>
      </c>
      <c r="C250">
        <v>56</v>
      </c>
      <c r="D250">
        <v>3</v>
      </c>
      <c r="F250" t="s">
        <v>55</v>
      </c>
      <c r="G250">
        <v>2</v>
      </c>
      <c r="H250">
        <v>4.0625</v>
      </c>
      <c r="I250" t="s">
        <v>58</v>
      </c>
      <c r="J250">
        <v>0</v>
      </c>
      <c r="K250">
        <v>-4.5</v>
      </c>
    </row>
    <row r="251" spans="1:11" x14ac:dyDescent="0.2">
      <c r="A251" t="s">
        <v>60</v>
      </c>
      <c r="B251">
        <v>2</v>
      </c>
      <c r="C251">
        <v>57</v>
      </c>
      <c r="D251">
        <v>3</v>
      </c>
      <c r="F251" t="s">
        <v>51</v>
      </c>
      <c r="G251">
        <v>7</v>
      </c>
      <c r="H251">
        <v>5.5256999999999996</v>
      </c>
      <c r="I251" t="s">
        <v>59</v>
      </c>
      <c r="J251">
        <v>0</v>
      </c>
      <c r="K251">
        <v>-4.5</v>
      </c>
    </row>
    <row r="252" spans="1:11" x14ac:dyDescent="0.2">
      <c r="A252" t="s">
        <v>60</v>
      </c>
      <c r="B252">
        <v>2</v>
      </c>
      <c r="C252">
        <v>58</v>
      </c>
      <c r="D252">
        <v>3</v>
      </c>
      <c r="F252" t="s">
        <v>52</v>
      </c>
      <c r="G252">
        <v>5</v>
      </c>
      <c r="H252">
        <v>5.0781999999999998</v>
      </c>
      <c r="I252" t="s">
        <v>58</v>
      </c>
      <c r="J252">
        <v>0</v>
      </c>
      <c r="K252">
        <v>-4.5</v>
      </c>
    </row>
    <row r="253" spans="1:11" x14ac:dyDescent="0.2">
      <c r="A253" t="s">
        <v>60</v>
      </c>
      <c r="B253">
        <v>2</v>
      </c>
      <c r="C253">
        <v>59</v>
      </c>
      <c r="D253">
        <v>3</v>
      </c>
      <c r="F253" t="s">
        <v>51</v>
      </c>
      <c r="G253">
        <v>7</v>
      </c>
      <c r="H253">
        <v>4.0460000000000003</v>
      </c>
      <c r="I253" t="s">
        <v>59</v>
      </c>
      <c r="J253">
        <v>0</v>
      </c>
      <c r="K253">
        <v>-4.5</v>
      </c>
    </row>
    <row r="254" spans="1:11" x14ac:dyDescent="0.2">
      <c r="A254" t="s">
        <v>60</v>
      </c>
      <c r="B254">
        <v>2</v>
      </c>
      <c r="C254">
        <v>60</v>
      </c>
      <c r="D254">
        <v>3</v>
      </c>
      <c r="F254" t="s">
        <v>53</v>
      </c>
      <c r="G254">
        <v>6</v>
      </c>
      <c r="H254">
        <v>3.7294999999999998</v>
      </c>
      <c r="I254" t="s">
        <v>59</v>
      </c>
      <c r="J254">
        <v>0.5</v>
      </c>
      <c r="K254">
        <v>-4</v>
      </c>
    </row>
    <row r="255" spans="1:11" x14ac:dyDescent="0.2">
      <c r="A255" t="s">
        <v>60</v>
      </c>
      <c r="B255">
        <v>2</v>
      </c>
      <c r="C255">
        <v>61</v>
      </c>
      <c r="D255">
        <v>3</v>
      </c>
      <c r="F255" t="s">
        <v>55</v>
      </c>
      <c r="G255">
        <v>2</v>
      </c>
      <c r="H255">
        <v>4.1791999999999998</v>
      </c>
      <c r="I255" t="s">
        <v>58</v>
      </c>
      <c r="J255">
        <v>0</v>
      </c>
      <c r="K255">
        <v>-4</v>
      </c>
    </row>
    <row r="256" spans="1:11" x14ac:dyDescent="0.2">
      <c r="A256" t="s">
        <v>60</v>
      </c>
      <c r="B256">
        <v>2</v>
      </c>
      <c r="C256">
        <v>62</v>
      </c>
      <c r="D256">
        <v>3</v>
      </c>
      <c r="F256" t="s">
        <v>55</v>
      </c>
      <c r="G256">
        <v>2</v>
      </c>
      <c r="H256">
        <v>6.3936000000000002</v>
      </c>
      <c r="I256" t="s">
        <v>58</v>
      </c>
      <c r="J256">
        <v>0</v>
      </c>
      <c r="K256">
        <v>-4</v>
      </c>
    </row>
    <row r="257" spans="1:11" x14ac:dyDescent="0.2">
      <c r="A257" t="s">
        <v>60</v>
      </c>
      <c r="B257">
        <v>2</v>
      </c>
      <c r="C257">
        <v>63</v>
      </c>
      <c r="D257">
        <v>3</v>
      </c>
      <c r="F257" t="s">
        <v>51</v>
      </c>
      <c r="G257">
        <v>7</v>
      </c>
      <c r="H257">
        <v>7.6757999999999997</v>
      </c>
      <c r="I257" t="s">
        <v>59</v>
      </c>
      <c r="J257">
        <v>0</v>
      </c>
      <c r="K257">
        <v>-4</v>
      </c>
    </row>
    <row r="258" spans="1:11" x14ac:dyDescent="0.2">
      <c r="A258" t="s">
        <v>60</v>
      </c>
      <c r="B258">
        <v>2</v>
      </c>
      <c r="C258">
        <v>64</v>
      </c>
      <c r="D258">
        <v>3</v>
      </c>
      <c r="F258" t="s">
        <v>53</v>
      </c>
      <c r="G258">
        <v>6</v>
      </c>
      <c r="H258">
        <v>3.6960000000000002</v>
      </c>
      <c r="I258" t="s">
        <v>59</v>
      </c>
      <c r="J258">
        <v>0.5</v>
      </c>
      <c r="K258">
        <v>-3.5</v>
      </c>
    </row>
    <row r="259" spans="1:11" x14ac:dyDescent="0.2">
      <c r="A259" t="s">
        <v>60</v>
      </c>
      <c r="B259">
        <v>2</v>
      </c>
      <c r="C259">
        <v>65</v>
      </c>
      <c r="D259">
        <v>3</v>
      </c>
      <c r="F259" t="s">
        <v>52</v>
      </c>
      <c r="G259">
        <v>5</v>
      </c>
      <c r="H259">
        <v>3.9628000000000001</v>
      </c>
      <c r="I259" t="s">
        <v>58</v>
      </c>
      <c r="J259">
        <v>0</v>
      </c>
      <c r="K259">
        <v>-3.5</v>
      </c>
    </row>
    <row r="260" spans="1:11" x14ac:dyDescent="0.2">
      <c r="A260" t="s">
        <v>60</v>
      </c>
      <c r="B260">
        <v>2</v>
      </c>
      <c r="C260">
        <v>66</v>
      </c>
      <c r="D260">
        <v>3</v>
      </c>
      <c r="F260" t="s">
        <v>53</v>
      </c>
      <c r="G260">
        <v>6</v>
      </c>
      <c r="H260">
        <v>2.9630000000000001</v>
      </c>
      <c r="I260" t="s">
        <v>59</v>
      </c>
      <c r="J260">
        <v>0.5</v>
      </c>
      <c r="K260">
        <v>-3</v>
      </c>
    </row>
    <row r="261" spans="1:11" x14ac:dyDescent="0.2">
      <c r="A261" t="s">
        <v>60</v>
      </c>
      <c r="B261">
        <v>2</v>
      </c>
      <c r="C261">
        <v>67</v>
      </c>
      <c r="D261">
        <v>3</v>
      </c>
      <c r="F261" t="s">
        <v>51</v>
      </c>
      <c r="G261">
        <v>7</v>
      </c>
      <c r="H261">
        <v>3.5464000000000002</v>
      </c>
      <c r="I261" t="s">
        <v>58</v>
      </c>
      <c r="J261">
        <v>0</v>
      </c>
      <c r="K261">
        <v>-3</v>
      </c>
    </row>
    <row r="262" spans="1:11" x14ac:dyDescent="0.2">
      <c r="A262" t="s">
        <v>60</v>
      </c>
      <c r="B262">
        <v>2</v>
      </c>
      <c r="C262">
        <v>68</v>
      </c>
      <c r="D262">
        <v>3</v>
      </c>
      <c r="F262" t="s">
        <v>55</v>
      </c>
      <c r="G262">
        <v>2</v>
      </c>
      <c r="H262">
        <v>4.0289999999999999</v>
      </c>
      <c r="I262" t="s">
        <v>58</v>
      </c>
      <c r="J262">
        <v>0</v>
      </c>
      <c r="K262">
        <v>-3</v>
      </c>
    </row>
    <row r="263" spans="1:11" x14ac:dyDescent="0.2">
      <c r="A263" t="s">
        <v>60</v>
      </c>
      <c r="B263">
        <v>2</v>
      </c>
      <c r="C263">
        <v>69</v>
      </c>
      <c r="D263">
        <v>3</v>
      </c>
      <c r="F263" t="s">
        <v>53</v>
      </c>
      <c r="G263">
        <v>6</v>
      </c>
      <c r="H263">
        <v>2.8974000000000002</v>
      </c>
      <c r="I263" t="s">
        <v>59</v>
      </c>
      <c r="J263">
        <v>0.5</v>
      </c>
      <c r="K263">
        <v>-2.5</v>
      </c>
    </row>
    <row r="264" spans="1:11" x14ac:dyDescent="0.2">
      <c r="A264" t="s">
        <v>60</v>
      </c>
      <c r="B264">
        <v>2</v>
      </c>
      <c r="C264">
        <v>70</v>
      </c>
      <c r="D264">
        <v>3</v>
      </c>
      <c r="F264" t="s">
        <v>52</v>
      </c>
      <c r="G264">
        <v>5</v>
      </c>
      <c r="H264">
        <v>4.9596</v>
      </c>
      <c r="I264" t="s">
        <v>59</v>
      </c>
      <c r="J264">
        <v>1</v>
      </c>
      <c r="K264">
        <v>-1.5</v>
      </c>
    </row>
    <row r="265" spans="1:11" x14ac:dyDescent="0.2">
      <c r="A265" t="s">
        <v>60</v>
      </c>
      <c r="B265">
        <v>2</v>
      </c>
      <c r="C265">
        <v>71</v>
      </c>
      <c r="D265">
        <v>3</v>
      </c>
      <c r="F265" t="s">
        <v>51</v>
      </c>
      <c r="G265">
        <v>7</v>
      </c>
      <c r="H265">
        <v>5.1952999999999996</v>
      </c>
      <c r="I265" t="s">
        <v>58</v>
      </c>
      <c r="J265">
        <v>0</v>
      </c>
      <c r="K265">
        <v>-1.5</v>
      </c>
    </row>
    <row r="266" spans="1:11" x14ac:dyDescent="0.2">
      <c r="A266" t="s">
        <v>60</v>
      </c>
      <c r="B266">
        <v>2</v>
      </c>
      <c r="C266">
        <v>72</v>
      </c>
      <c r="D266">
        <v>3</v>
      </c>
      <c r="F266" t="s">
        <v>54</v>
      </c>
      <c r="G266">
        <v>3</v>
      </c>
      <c r="H266">
        <v>2.8965000000000001</v>
      </c>
      <c r="I266" t="s">
        <v>58</v>
      </c>
      <c r="J266">
        <v>0</v>
      </c>
      <c r="K266">
        <v>-1.5</v>
      </c>
    </row>
    <row r="267" spans="1:11" x14ac:dyDescent="0.2">
      <c r="A267" t="s">
        <v>60</v>
      </c>
      <c r="B267">
        <v>2</v>
      </c>
      <c r="C267">
        <v>73</v>
      </c>
      <c r="D267">
        <v>3</v>
      </c>
      <c r="F267" t="s">
        <v>51</v>
      </c>
      <c r="G267">
        <v>7</v>
      </c>
      <c r="H267">
        <v>3.9788999999999999</v>
      </c>
      <c r="I267" t="s">
        <v>59</v>
      </c>
      <c r="J267">
        <v>0</v>
      </c>
      <c r="K267">
        <v>-1.5</v>
      </c>
    </row>
    <row r="268" spans="1:11" x14ac:dyDescent="0.2">
      <c r="A268" t="s">
        <v>60</v>
      </c>
      <c r="B268">
        <v>2</v>
      </c>
      <c r="C268">
        <v>74</v>
      </c>
      <c r="D268">
        <v>3</v>
      </c>
      <c r="F268" t="s">
        <v>51</v>
      </c>
      <c r="G268">
        <v>7</v>
      </c>
      <c r="H268">
        <v>1.3148</v>
      </c>
      <c r="I268" t="s">
        <v>59</v>
      </c>
      <c r="J268">
        <v>0</v>
      </c>
      <c r="K268">
        <v>-1.5</v>
      </c>
    </row>
    <row r="269" spans="1:11" x14ac:dyDescent="0.2">
      <c r="A269" t="s">
        <v>60</v>
      </c>
      <c r="B269">
        <v>2</v>
      </c>
      <c r="C269">
        <v>75</v>
      </c>
      <c r="D269">
        <v>3</v>
      </c>
      <c r="F269" t="s">
        <v>53</v>
      </c>
      <c r="G269">
        <v>6</v>
      </c>
      <c r="H269">
        <v>1.734</v>
      </c>
      <c r="I269" t="s">
        <v>58</v>
      </c>
      <c r="J269">
        <v>0</v>
      </c>
      <c r="K269">
        <v>-1.5</v>
      </c>
    </row>
    <row r="270" spans="1:11" x14ac:dyDescent="0.2">
      <c r="A270" t="s">
        <v>60</v>
      </c>
      <c r="B270">
        <v>2</v>
      </c>
      <c r="C270">
        <v>76</v>
      </c>
      <c r="D270">
        <v>3</v>
      </c>
      <c r="F270" t="s">
        <v>54</v>
      </c>
      <c r="G270">
        <v>3</v>
      </c>
      <c r="H270">
        <v>1.9952000000000001</v>
      </c>
      <c r="I270" t="s">
        <v>58</v>
      </c>
      <c r="J270">
        <v>0</v>
      </c>
      <c r="K270">
        <v>-1.5</v>
      </c>
    </row>
    <row r="271" spans="1:11" x14ac:dyDescent="0.2">
      <c r="A271" t="s">
        <v>60</v>
      </c>
      <c r="B271">
        <v>2</v>
      </c>
      <c r="C271">
        <v>77</v>
      </c>
      <c r="D271">
        <v>3</v>
      </c>
      <c r="F271" t="s">
        <v>54</v>
      </c>
      <c r="G271">
        <v>3</v>
      </c>
      <c r="H271">
        <v>2.4317000000000002</v>
      </c>
      <c r="I271" t="s">
        <v>58</v>
      </c>
      <c r="J271">
        <v>0</v>
      </c>
      <c r="K271">
        <v>-1.5</v>
      </c>
    </row>
    <row r="272" spans="1:11" x14ac:dyDescent="0.2">
      <c r="A272" t="s">
        <v>60</v>
      </c>
      <c r="B272">
        <v>2</v>
      </c>
      <c r="C272">
        <v>78</v>
      </c>
      <c r="D272">
        <v>3</v>
      </c>
      <c r="F272" t="s">
        <v>53</v>
      </c>
      <c r="G272">
        <v>6</v>
      </c>
      <c r="H272">
        <v>2.7728999999999999</v>
      </c>
      <c r="I272" t="s">
        <v>59</v>
      </c>
      <c r="J272">
        <v>0.5</v>
      </c>
      <c r="K272">
        <v>-1</v>
      </c>
    </row>
    <row r="273" spans="1:11" x14ac:dyDescent="0.2">
      <c r="A273" t="s">
        <v>60</v>
      </c>
      <c r="B273">
        <v>2</v>
      </c>
      <c r="C273">
        <v>79</v>
      </c>
      <c r="D273">
        <v>3</v>
      </c>
      <c r="F273" t="s">
        <v>52</v>
      </c>
      <c r="G273">
        <v>5</v>
      </c>
      <c r="H273">
        <v>1.6958</v>
      </c>
      <c r="I273" t="s">
        <v>59</v>
      </c>
      <c r="J273">
        <v>1</v>
      </c>
      <c r="K273">
        <v>0</v>
      </c>
    </row>
    <row r="274" spans="1:11" x14ac:dyDescent="0.2">
      <c r="A274" t="s">
        <v>60</v>
      </c>
      <c r="B274">
        <v>2</v>
      </c>
      <c r="C274">
        <v>80</v>
      </c>
      <c r="D274">
        <v>3</v>
      </c>
      <c r="F274" t="s">
        <v>55</v>
      </c>
      <c r="G274">
        <v>2</v>
      </c>
      <c r="H274">
        <v>3.9962</v>
      </c>
      <c r="I274" t="s">
        <v>58</v>
      </c>
      <c r="J274">
        <v>0</v>
      </c>
      <c r="K274">
        <v>0</v>
      </c>
    </row>
    <row r="275" spans="1:11" x14ac:dyDescent="0.2">
      <c r="A275" t="s">
        <v>60</v>
      </c>
      <c r="B275">
        <v>2</v>
      </c>
      <c r="C275">
        <v>81</v>
      </c>
      <c r="D275">
        <v>3</v>
      </c>
      <c r="F275" t="s">
        <v>53</v>
      </c>
      <c r="G275">
        <v>6</v>
      </c>
      <c r="H275">
        <v>2.9304999999999999</v>
      </c>
      <c r="I275" t="s">
        <v>58</v>
      </c>
      <c r="J275">
        <v>0</v>
      </c>
      <c r="K275">
        <v>0</v>
      </c>
    </row>
    <row r="276" spans="1:11" x14ac:dyDescent="0.2">
      <c r="A276" t="s">
        <v>60</v>
      </c>
      <c r="B276">
        <v>2</v>
      </c>
      <c r="C276">
        <v>82</v>
      </c>
      <c r="D276">
        <v>3</v>
      </c>
      <c r="F276" t="s">
        <v>53</v>
      </c>
      <c r="G276">
        <v>6</v>
      </c>
      <c r="H276">
        <v>2.6139999999999999</v>
      </c>
      <c r="I276" t="s">
        <v>59</v>
      </c>
      <c r="J276">
        <v>0.5</v>
      </c>
      <c r="K276">
        <v>0.5</v>
      </c>
    </row>
    <row r="277" spans="1:11" x14ac:dyDescent="0.2">
      <c r="A277" t="s">
        <v>60</v>
      </c>
      <c r="B277">
        <v>2</v>
      </c>
      <c r="C277">
        <v>83</v>
      </c>
      <c r="D277">
        <v>3</v>
      </c>
      <c r="F277" t="s">
        <v>54</v>
      </c>
      <c r="G277">
        <v>3</v>
      </c>
      <c r="H277">
        <v>2.2976999999999999</v>
      </c>
      <c r="I277" t="s">
        <v>58</v>
      </c>
      <c r="J277">
        <v>0</v>
      </c>
      <c r="K277">
        <v>0.5</v>
      </c>
    </row>
    <row r="278" spans="1:11" x14ac:dyDescent="0.2">
      <c r="A278" t="s">
        <v>60</v>
      </c>
      <c r="B278">
        <v>2</v>
      </c>
      <c r="C278">
        <v>84</v>
      </c>
      <c r="D278">
        <v>3</v>
      </c>
      <c r="F278" t="s">
        <v>55</v>
      </c>
      <c r="G278">
        <v>2</v>
      </c>
      <c r="H278">
        <v>2.0314000000000001</v>
      </c>
      <c r="I278" t="s">
        <v>58</v>
      </c>
      <c r="J278">
        <v>0</v>
      </c>
      <c r="K278">
        <v>0.5</v>
      </c>
    </row>
    <row r="279" spans="1:11" x14ac:dyDescent="0.2">
      <c r="A279" t="s">
        <v>60</v>
      </c>
      <c r="B279">
        <v>2</v>
      </c>
      <c r="C279">
        <v>85</v>
      </c>
      <c r="D279">
        <v>3</v>
      </c>
      <c r="F279" t="s">
        <v>54</v>
      </c>
      <c r="G279">
        <v>3</v>
      </c>
      <c r="H279">
        <v>3.0135999999999998</v>
      </c>
      <c r="I279" t="s">
        <v>58</v>
      </c>
      <c r="J279">
        <v>0</v>
      </c>
      <c r="K279">
        <v>0.5</v>
      </c>
    </row>
    <row r="280" spans="1:11" x14ac:dyDescent="0.2">
      <c r="A280" t="s">
        <v>60</v>
      </c>
      <c r="B280">
        <v>2</v>
      </c>
      <c r="C280">
        <v>86</v>
      </c>
      <c r="D280">
        <v>3</v>
      </c>
      <c r="F280" t="s">
        <v>55</v>
      </c>
      <c r="G280">
        <v>2</v>
      </c>
      <c r="H280">
        <v>4.3956999999999997</v>
      </c>
      <c r="I280" t="s">
        <v>58</v>
      </c>
      <c r="J280">
        <v>0</v>
      </c>
      <c r="K280">
        <v>0.5</v>
      </c>
    </row>
    <row r="281" spans="1:11" x14ac:dyDescent="0.2">
      <c r="A281" t="s">
        <v>60</v>
      </c>
      <c r="B281">
        <v>2</v>
      </c>
      <c r="C281">
        <v>87</v>
      </c>
      <c r="D281">
        <v>3</v>
      </c>
      <c r="F281" t="s">
        <v>51</v>
      </c>
      <c r="G281">
        <v>7</v>
      </c>
      <c r="H281">
        <v>1.9649000000000001</v>
      </c>
      <c r="I281" t="s">
        <v>59</v>
      </c>
      <c r="J281">
        <v>0</v>
      </c>
      <c r="K281">
        <v>0.5</v>
      </c>
    </row>
    <row r="282" spans="1:11" x14ac:dyDescent="0.2">
      <c r="A282" t="s">
        <v>60</v>
      </c>
      <c r="B282">
        <v>2</v>
      </c>
      <c r="C282">
        <v>88</v>
      </c>
      <c r="D282">
        <v>3</v>
      </c>
      <c r="F282" t="s">
        <v>52</v>
      </c>
      <c r="G282">
        <v>5</v>
      </c>
      <c r="H282">
        <v>3.2658</v>
      </c>
      <c r="I282" t="s">
        <v>59</v>
      </c>
      <c r="J282">
        <v>1</v>
      </c>
      <c r="K282">
        <v>1.5</v>
      </c>
    </row>
    <row r="283" spans="1:11" x14ac:dyDescent="0.2">
      <c r="A283" t="s">
        <v>60</v>
      </c>
      <c r="B283">
        <v>2</v>
      </c>
      <c r="C283">
        <v>89</v>
      </c>
      <c r="D283">
        <v>3</v>
      </c>
      <c r="F283" t="s">
        <v>51</v>
      </c>
      <c r="G283">
        <v>4</v>
      </c>
      <c r="H283">
        <v>1.6968000000000001</v>
      </c>
      <c r="I283" t="s">
        <v>58</v>
      </c>
      <c r="J283">
        <v>0</v>
      </c>
      <c r="K283">
        <v>1.5</v>
      </c>
    </row>
    <row r="284" spans="1:11" x14ac:dyDescent="0.2">
      <c r="A284" t="s">
        <v>60</v>
      </c>
      <c r="B284">
        <v>2</v>
      </c>
      <c r="C284">
        <v>90</v>
      </c>
      <c r="D284">
        <v>3</v>
      </c>
      <c r="F284" t="s">
        <v>55</v>
      </c>
      <c r="G284">
        <v>2</v>
      </c>
      <c r="H284">
        <v>3.6796000000000002</v>
      </c>
      <c r="I284" t="s">
        <v>58</v>
      </c>
      <c r="J284">
        <v>0</v>
      </c>
      <c r="K284">
        <v>1.5</v>
      </c>
    </row>
    <row r="285" spans="1:11" x14ac:dyDescent="0.2">
      <c r="A285" t="s">
        <v>60</v>
      </c>
      <c r="B285">
        <v>2</v>
      </c>
      <c r="C285">
        <v>91</v>
      </c>
      <c r="D285">
        <v>3</v>
      </c>
      <c r="F285" t="s">
        <v>52</v>
      </c>
      <c r="G285">
        <v>5</v>
      </c>
      <c r="H285">
        <v>1.8975</v>
      </c>
      <c r="I285" t="s">
        <v>59</v>
      </c>
      <c r="J285">
        <v>1</v>
      </c>
      <c r="K285">
        <v>2.5</v>
      </c>
    </row>
    <row r="286" spans="1:11" x14ac:dyDescent="0.2">
      <c r="A286" t="s">
        <v>60</v>
      </c>
      <c r="B286">
        <v>2</v>
      </c>
      <c r="C286">
        <v>92</v>
      </c>
      <c r="D286">
        <v>3</v>
      </c>
      <c r="F286" t="s">
        <v>54</v>
      </c>
      <c r="G286">
        <v>3</v>
      </c>
      <c r="H286">
        <v>1.4676</v>
      </c>
      <c r="I286" t="s">
        <v>58</v>
      </c>
      <c r="J286">
        <v>0</v>
      </c>
      <c r="K286">
        <v>2.5</v>
      </c>
    </row>
    <row r="287" spans="1:11" x14ac:dyDescent="0.2">
      <c r="A287" t="s">
        <v>60</v>
      </c>
      <c r="B287">
        <v>2</v>
      </c>
      <c r="C287">
        <v>93</v>
      </c>
      <c r="D287">
        <v>3</v>
      </c>
      <c r="F287" t="s">
        <v>52</v>
      </c>
      <c r="G287">
        <v>5</v>
      </c>
      <c r="H287">
        <v>2.4975000000000001</v>
      </c>
      <c r="I287" t="s">
        <v>59</v>
      </c>
      <c r="J287">
        <v>1</v>
      </c>
      <c r="K287">
        <v>3.5</v>
      </c>
    </row>
    <row r="288" spans="1:11" x14ac:dyDescent="0.2">
      <c r="A288" t="s">
        <v>60</v>
      </c>
      <c r="B288">
        <v>2</v>
      </c>
      <c r="C288">
        <v>94</v>
      </c>
      <c r="D288">
        <v>3</v>
      </c>
      <c r="F288" t="s">
        <v>52</v>
      </c>
      <c r="G288">
        <v>5</v>
      </c>
      <c r="H288">
        <v>2.6137999999999999</v>
      </c>
      <c r="I288" t="s">
        <v>59</v>
      </c>
      <c r="J288">
        <v>1</v>
      </c>
      <c r="K288">
        <v>4.5</v>
      </c>
    </row>
    <row r="289" spans="1:12" x14ac:dyDescent="0.2">
      <c r="A289" t="s">
        <v>60</v>
      </c>
      <c r="B289">
        <v>2</v>
      </c>
      <c r="C289">
        <v>95</v>
      </c>
      <c r="D289">
        <v>3</v>
      </c>
      <c r="F289" t="s">
        <v>55</v>
      </c>
      <c r="G289">
        <v>2</v>
      </c>
      <c r="H289">
        <v>1.6317999999999999</v>
      </c>
      <c r="I289" t="s">
        <v>58</v>
      </c>
      <c r="J289">
        <v>0</v>
      </c>
      <c r="K289">
        <v>4.5</v>
      </c>
    </row>
    <row r="290" spans="1:12" x14ac:dyDescent="0.2">
      <c r="A290" t="s">
        <v>60</v>
      </c>
      <c r="B290">
        <v>2</v>
      </c>
      <c r="C290">
        <v>96</v>
      </c>
      <c r="D290">
        <v>3</v>
      </c>
      <c r="F290" t="s">
        <v>51</v>
      </c>
      <c r="G290">
        <v>4</v>
      </c>
      <c r="H290">
        <v>2.1642000000000001</v>
      </c>
      <c r="I290" t="s">
        <v>58</v>
      </c>
      <c r="J290">
        <v>0</v>
      </c>
      <c r="K290">
        <v>4.5</v>
      </c>
    </row>
    <row r="291" spans="1:12" x14ac:dyDescent="0.2">
      <c r="A291" t="s">
        <v>0</v>
      </c>
      <c r="B291" t="s">
        <v>1</v>
      </c>
      <c r="C291" t="s">
        <v>2</v>
      </c>
      <c r="D291" t="s">
        <v>3</v>
      </c>
      <c r="E291" t="s">
        <v>4</v>
      </c>
      <c r="F291" t="s">
        <v>5</v>
      </c>
      <c r="G291" t="s">
        <v>6</v>
      </c>
      <c r="H291" t="s">
        <v>7</v>
      </c>
      <c r="I291" t="s">
        <v>8</v>
      </c>
      <c r="J291" t="s">
        <v>9</v>
      </c>
      <c r="K291" t="s">
        <v>10</v>
      </c>
    </row>
    <row r="292" spans="1:12" x14ac:dyDescent="0.2">
      <c r="A292" t="s">
        <v>61</v>
      </c>
      <c r="B292">
        <v>3</v>
      </c>
      <c r="C292">
        <v>1</v>
      </c>
      <c r="D292">
        <v>1</v>
      </c>
      <c r="E292">
        <v>0</v>
      </c>
      <c r="F292" t="s">
        <v>51</v>
      </c>
      <c r="G292">
        <v>4</v>
      </c>
      <c r="L292">
        <v>0</v>
      </c>
    </row>
    <row r="293" spans="1:12" x14ac:dyDescent="0.2">
      <c r="A293" t="s">
        <v>61</v>
      </c>
      <c r="B293">
        <v>3</v>
      </c>
      <c r="C293">
        <v>2</v>
      </c>
      <c r="D293">
        <v>1</v>
      </c>
      <c r="E293">
        <v>1</v>
      </c>
      <c r="F293" t="s">
        <v>52</v>
      </c>
      <c r="G293">
        <v>5</v>
      </c>
      <c r="L293">
        <v>0</v>
      </c>
    </row>
    <row r="294" spans="1:12" x14ac:dyDescent="0.2">
      <c r="A294" t="s">
        <v>61</v>
      </c>
      <c r="B294">
        <v>3</v>
      </c>
      <c r="C294">
        <v>3</v>
      </c>
      <c r="D294">
        <v>1</v>
      </c>
      <c r="E294">
        <v>1</v>
      </c>
      <c r="F294" t="s">
        <v>52</v>
      </c>
      <c r="G294">
        <v>5</v>
      </c>
      <c r="L294">
        <v>0</v>
      </c>
    </row>
    <row r="295" spans="1:12" x14ac:dyDescent="0.2">
      <c r="A295" t="s">
        <v>61</v>
      </c>
      <c r="B295">
        <v>3</v>
      </c>
      <c r="C295">
        <v>4</v>
      </c>
      <c r="D295">
        <v>1</v>
      </c>
      <c r="E295">
        <v>0</v>
      </c>
      <c r="F295" t="s">
        <v>51</v>
      </c>
      <c r="G295">
        <v>7</v>
      </c>
      <c r="L295">
        <v>0</v>
      </c>
    </row>
    <row r="296" spans="1:12" x14ac:dyDescent="0.2">
      <c r="A296" t="s">
        <v>61</v>
      </c>
      <c r="B296">
        <v>3</v>
      </c>
      <c r="C296">
        <v>5</v>
      </c>
      <c r="D296">
        <v>1</v>
      </c>
      <c r="E296">
        <v>0.5</v>
      </c>
      <c r="F296" t="s">
        <v>53</v>
      </c>
      <c r="G296">
        <v>6</v>
      </c>
      <c r="L296">
        <v>0</v>
      </c>
    </row>
    <row r="297" spans="1:12" x14ac:dyDescent="0.2">
      <c r="A297" t="s">
        <v>61</v>
      </c>
      <c r="B297">
        <v>3</v>
      </c>
      <c r="C297">
        <v>6</v>
      </c>
      <c r="D297">
        <v>1</v>
      </c>
      <c r="E297">
        <v>-1</v>
      </c>
      <c r="F297" t="s">
        <v>54</v>
      </c>
      <c r="G297">
        <v>3</v>
      </c>
      <c r="L297">
        <v>0</v>
      </c>
    </row>
    <row r="298" spans="1:12" x14ac:dyDescent="0.2">
      <c r="A298" t="s">
        <v>61</v>
      </c>
      <c r="B298">
        <v>3</v>
      </c>
      <c r="C298">
        <v>7</v>
      </c>
      <c r="D298">
        <v>1</v>
      </c>
      <c r="E298">
        <v>0</v>
      </c>
      <c r="F298" t="s">
        <v>51</v>
      </c>
      <c r="G298">
        <v>4</v>
      </c>
      <c r="L298">
        <v>0</v>
      </c>
    </row>
    <row r="299" spans="1:12" x14ac:dyDescent="0.2">
      <c r="A299" t="s">
        <v>61</v>
      </c>
      <c r="B299">
        <v>3</v>
      </c>
      <c r="C299">
        <v>8</v>
      </c>
      <c r="D299">
        <v>1</v>
      </c>
      <c r="E299">
        <v>0</v>
      </c>
      <c r="F299" t="s">
        <v>51</v>
      </c>
      <c r="G299">
        <v>7</v>
      </c>
      <c r="L299">
        <v>0</v>
      </c>
    </row>
    <row r="300" spans="1:12" x14ac:dyDescent="0.2">
      <c r="A300" t="s">
        <v>61</v>
      </c>
      <c r="B300">
        <v>3</v>
      </c>
      <c r="C300">
        <v>9</v>
      </c>
      <c r="D300">
        <v>1</v>
      </c>
      <c r="E300">
        <v>1</v>
      </c>
      <c r="F300" t="s">
        <v>52</v>
      </c>
      <c r="G300">
        <v>5</v>
      </c>
      <c r="L300">
        <v>0</v>
      </c>
    </row>
    <row r="301" spans="1:12" x14ac:dyDescent="0.2">
      <c r="A301" t="s">
        <v>61</v>
      </c>
      <c r="B301">
        <v>3</v>
      </c>
      <c r="C301">
        <v>10</v>
      </c>
      <c r="D301">
        <v>1</v>
      </c>
      <c r="E301">
        <v>-0.5</v>
      </c>
      <c r="F301" t="s">
        <v>55</v>
      </c>
      <c r="G301">
        <v>2</v>
      </c>
      <c r="L301">
        <v>0</v>
      </c>
    </row>
    <row r="302" spans="1:12" x14ac:dyDescent="0.2">
      <c r="A302" t="s">
        <v>61</v>
      </c>
      <c r="B302">
        <v>3</v>
      </c>
      <c r="C302">
        <v>11</v>
      </c>
      <c r="D302">
        <v>1</v>
      </c>
      <c r="E302">
        <v>0</v>
      </c>
      <c r="F302" t="s">
        <v>51</v>
      </c>
      <c r="G302">
        <v>7</v>
      </c>
      <c r="L302">
        <v>0</v>
      </c>
    </row>
    <row r="303" spans="1:12" x14ac:dyDescent="0.2">
      <c r="A303" t="s">
        <v>61</v>
      </c>
      <c r="B303">
        <v>3</v>
      </c>
      <c r="C303">
        <v>12</v>
      </c>
      <c r="D303">
        <v>1</v>
      </c>
      <c r="E303">
        <v>0.5</v>
      </c>
      <c r="F303" t="s">
        <v>53</v>
      </c>
      <c r="G303">
        <v>6</v>
      </c>
      <c r="L303">
        <v>0</v>
      </c>
    </row>
    <row r="304" spans="1:12" x14ac:dyDescent="0.2">
      <c r="A304" t="s">
        <v>61</v>
      </c>
      <c r="B304">
        <v>3</v>
      </c>
      <c r="C304">
        <v>13</v>
      </c>
      <c r="D304">
        <v>1</v>
      </c>
      <c r="E304">
        <v>-1</v>
      </c>
      <c r="F304" t="s">
        <v>54</v>
      </c>
      <c r="G304">
        <v>3</v>
      </c>
      <c r="L304">
        <v>0</v>
      </c>
    </row>
    <row r="305" spans="1:12" x14ac:dyDescent="0.2">
      <c r="A305" t="s">
        <v>61</v>
      </c>
      <c r="B305">
        <v>3</v>
      </c>
      <c r="C305">
        <v>14</v>
      </c>
      <c r="D305">
        <v>1</v>
      </c>
      <c r="E305">
        <v>-0.5</v>
      </c>
      <c r="F305" t="s">
        <v>55</v>
      </c>
      <c r="G305">
        <v>2</v>
      </c>
      <c r="L305">
        <v>0</v>
      </c>
    </row>
    <row r="306" spans="1:12" x14ac:dyDescent="0.2">
      <c r="A306" t="s">
        <v>61</v>
      </c>
      <c r="B306">
        <v>3</v>
      </c>
      <c r="C306">
        <v>15</v>
      </c>
      <c r="D306">
        <v>1</v>
      </c>
      <c r="E306">
        <v>0.5</v>
      </c>
      <c r="F306" t="s">
        <v>53</v>
      </c>
      <c r="G306">
        <v>6</v>
      </c>
      <c r="L306">
        <v>0</v>
      </c>
    </row>
    <row r="307" spans="1:12" x14ac:dyDescent="0.2">
      <c r="A307" t="s">
        <v>61</v>
      </c>
      <c r="B307">
        <v>3</v>
      </c>
      <c r="C307">
        <v>16</v>
      </c>
      <c r="D307">
        <v>1</v>
      </c>
      <c r="E307">
        <v>-1</v>
      </c>
      <c r="F307" t="s">
        <v>54</v>
      </c>
      <c r="G307">
        <v>3</v>
      </c>
      <c r="L307">
        <v>0</v>
      </c>
    </row>
    <row r="308" spans="1:12" x14ac:dyDescent="0.2">
      <c r="A308" t="s">
        <v>61</v>
      </c>
      <c r="B308">
        <v>3</v>
      </c>
      <c r="C308">
        <v>17</v>
      </c>
      <c r="D308">
        <v>1</v>
      </c>
      <c r="E308">
        <v>-0.5</v>
      </c>
      <c r="F308" t="s">
        <v>55</v>
      </c>
      <c r="G308">
        <v>2</v>
      </c>
      <c r="L308">
        <v>0</v>
      </c>
    </row>
    <row r="309" spans="1:12" x14ac:dyDescent="0.2">
      <c r="A309" t="s">
        <v>61</v>
      </c>
      <c r="B309">
        <v>3</v>
      </c>
      <c r="C309">
        <v>18</v>
      </c>
      <c r="D309">
        <v>1</v>
      </c>
      <c r="E309">
        <v>0</v>
      </c>
      <c r="F309" t="s">
        <v>51</v>
      </c>
      <c r="G309">
        <v>4</v>
      </c>
      <c r="L309">
        <v>0</v>
      </c>
    </row>
    <row r="310" spans="1:12" x14ac:dyDescent="0.2">
      <c r="A310" t="s">
        <v>61</v>
      </c>
      <c r="B310">
        <v>3</v>
      </c>
      <c r="C310">
        <v>1</v>
      </c>
      <c r="D310">
        <v>2</v>
      </c>
      <c r="E310">
        <v>0</v>
      </c>
      <c r="F310" t="s">
        <v>51</v>
      </c>
      <c r="G310">
        <v>4</v>
      </c>
      <c r="H310">
        <v>0.8992</v>
      </c>
      <c r="I310" t="s">
        <v>56</v>
      </c>
      <c r="J310">
        <v>0</v>
      </c>
      <c r="K310">
        <v>0</v>
      </c>
    </row>
    <row r="311" spans="1:12" x14ac:dyDescent="0.2">
      <c r="A311" t="s">
        <v>61</v>
      </c>
      <c r="B311">
        <v>3</v>
      </c>
      <c r="C311">
        <v>2</v>
      </c>
      <c r="D311">
        <v>2</v>
      </c>
      <c r="E311">
        <v>-0.5</v>
      </c>
      <c r="F311" t="s">
        <v>55</v>
      </c>
      <c r="G311">
        <v>2</v>
      </c>
      <c r="H311">
        <v>0.56620000000000004</v>
      </c>
      <c r="I311" t="s">
        <v>57</v>
      </c>
      <c r="J311">
        <v>0</v>
      </c>
      <c r="K311">
        <v>0</v>
      </c>
    </row>
    <row r="312" spans="1:12" x14ac:dyDescent="0.2">
      <c r="A312" t="s">
        <v>61</v>
      </c>
      <c r="B312">
        <v>3</v>
      </c>
      <c r="C312">
        <v>3</v>
      </c>
      <c r="D312">
        <v>2</v>
      </c>
      <c r="E312">
        <v>1</v>
      </c>
      <c r="F312" t="s">
        <v>52</v>
      </c>
      <c r="G312">
        <v>5</v>
      </c>
      <c r="H312">
        <v>0.49869999999999998</v>
      </c>
      <c r="I312" t="s">
        <v>56</v>
      </c>
      <c r="J312">
        <v>1</v>
      </c>
      <c r="K312">
        <v>1</v>
      </c>
    </row>
    <row r="313" spans="1:12" x14ac:dyDescent="0.2">
      <c r="A313" t="s">
        <v>61</v>
      </c>
      <c r="B313">
        <v>3</v>
      </c>
      <c r="C313">
        <v>4</v>
      </c>
      <c r="D313">
        <v>2</v>
      </c>
      <c r="E313">
        <v>0</v>
      </c>
      <c r="F313" t="s">
        <v>51</v>
      </c>
      <c r="G313">
        <v>7</v>
      </c>
      <c r="H313">
        <v>0.48320000000000002</v>
      </c>
      <c r="I313" t="s">
        <v>56</v>
      </c>
      <c r="J313">
        <v>0</v>
      </c>
      <c r="K313">
        <v>1</v>
      </c>
    </row>
    <row r="314" spans="1:12" x14ac:dyDescent="0.2">
      <c r="A314" t="s">
        <v>61</v>
      </c>
      <c r="B314">
        <v>3</v>
      </c>
      <c r="C314">
        <v>5</v>
      </c>
      <c r="D314">
        <v>2</v>
      </c>
      <c r="E314">
        <v>0.5</v>
      </c>
      <c r="F314" t="s">
        <v>53</v>
      </c>
      <c r="G314">
        <v>6</v>
      </c>
      <c r="H314">
        <v>0.34849999999999998</v>
      </c>
      <c r="I314" t="s">
        <v>56</v>
      </c>
      <c r="J314">
        <v>0.5</v>
      </c>
      <c r="K314">
        <v>1.5</v>
      </c>
    </row>
    <row r="315" spans="1:12" x14ac:dyDescent="0.2">
      <c r="A315" t="s">
        <v>61</v>
      </c>
      <c r="B315">
        <v>3</v>
      </c>
      <c r="C315">
        <v>6</v>
      </c>
      <c r="D315">
        <v>2</v>
      </c>
      <c r="E315">
        <v>-1</v>
      </c>
      <c r="F315" t="s">
        <v>54</v>
      </c>
      <c r="G315">
        <v>3</v>
      </c>
      <c r="H315">
        <v>0.3654</v>
      </c>
      <c r="I315" t="s">
        <v>57</v>
      </c>
      <c r="J315">
        <v>0</v>
      </c>
      <c r="K315">
        <v>1.5</v>
      </c>
    </row>
    <row r="316" spans="1:12" x14ac:dyDescent="0.2">
      <c r="A316" t="s">
        <v>61</v>
      </c>
      <c r="B316">
        <v>3</v>
      </c>
      <c r="C316">
        <v>7</v>
      </c>
      <c r="D316">
        <v>2</v>
      </c>
      <c r="E316">
        <v>0</v>
      </c>
      <c r="F316" t="s">
        <v>51</v>
      </c>
      <c r="G316">
        <v>4</v>
      </c>
      <c r="H316">
        <v>0.53239999999999998</v>
      </c>
      <c r="I316" t="s">
        <v>56</v>
      </c>
      <c r="J316">
        <v>0</v>
      </c>
      <c r="K316">
        <v>1.5</v>
      </c>
    </row>
    <row r="317" spans="1:12" x14ac:dyDescent="0.2">
      <c r="A317" t="s">
        <v>61</v>
      </c>
      <c r="B317">
        <v>3</v>
      </c>
      <c r="C317">
        <v>8</v>
      </c>
      <c r="D317">
        <v>2</v>
      </c>
      <c r="E317">
        <v>0</v>
      </c>
      <c r="F317" t="s">
        <v>51</v>
      </c>
      <c r="G317">
        <v>7</v>
      </c>
      <c r="H317">
        <v>0.39989999999999998</v>
      </c>
      <c r="I317" t="s">
        <v>56</v>
      </c>
      <c r="J317">
        <v>0</v>
      </c>
      <c r="K317">
        <v>1.5</v>
      </c>
    </row>
    <row r="318" spans="1:12" x14ac:dyDescent="0.2">
      <c r="A318" t="s">
        <v>61</v>
      </c>
      <c r="B318">
        <v>3</v>
      </c>
      <c r="C318">
        <v>9</v>
      </c>
      <c r="D318">
        <v>2</v>
      </c>
      <c r="E318">
        <v>1</v>
      </c>
      <c r="F318" t="s">
        <v>52</v>
      </c>
      <c r="G318">
        <v>5</v>
      </c>
      <c r="H318">
        <v>0.34860000000000002</v>
      </c>
      <c r="I318" t="s">
        <v>56</v>
      </c>
      <c r="J318">
        <v>1</v>
      </c>
      <c r="K318">
        <v>2.5</v>
      </c>
    </row>
    <row r="319" spans="1:12" x14ac:dyDescent="0.2">
      <c r="A319" t="s">
        <v>61</v>
      </c>
      <c r="B319">
        <v>3</v>
      </c>
      <c r="C319">
        <v>10</v>
      </c>
      <c r="D319">
        <v>2</v>
      </c>
      <c r="E319">
        <v>-0.5</v>
      </c>
      <c r="F319" t="s">
        <v>55</v>
      </c>
      <c r="G319">
        <v>2</v>
      </c>
      <c r="H319">
        <v>0.36659999999999998</v>
      </c>
      <c r="I319" t="s">
        <v>57</v>
      </c>
      <c r="J319">
        <v>0</v>
      </c>
      <c r="K319">
        <v>2.5</v>
      </c>
    </row>
    <row r="320" spans="1:12" x14ac:dyDescent="0.2">
      <c r="A320" t="s">
        <v>61</v>
      </c>
      <c r="B320">
        <v>3</v>
      </c>
      <c r="C320">
        <v>11</v>
      </c>
      <c r="D320">
        <v>2</v>
      </c>
      <c r="E320">
        <v>0</v>
      </c>
      <c r="F320" t="s">
        <v>51</v>
      </c>
      <c r="G320">
        <v>7</v>
      </c>
      <c r="H320">
        <v>0.39989999999999998</v>
      </c>
      <c r="I320" t="s">
        <v>56</v>
      </c>
      <c r="J320">
        <v>0</v>
      </c>
      <c r="K320">
        <v>2.5</v>
      </c>
    </row>
    <row r="321" spans="1:11" x14ac:dyDescent="0.2">
      <c r="A321" t="s">
        <v>61</v>
      </c>
      <c r="B321">
        <v>3</v>
      </c>
      <c r="C321">
        <v>12</v>
      </c>
      <c r="D321">
        <v>2</v>
      </c>
      <c r="E321">
        <v>0.5</v>
      </c>
      <c r="F321" t="s">
        <v>53</v>
      </c>
      <c r="G321">
        <v>6</v>
      </c>
      <c r="H321">
        <v>0.33200000000000002</v>
      </c>
      <c r="I321" t="s">
        <v>56</v>
      </c>
      <c r="J321">
        <v>0.5</v>
      </c>
      <c r="K321">
        <v>3</v>
      </c>
    </row>
    <row r="322" spans="1:11" x14ac:dyDescent="0.2">
      <c r="A322" t="s">
        <v>61</v>
      </c>
      <c r="B322">
        <v>3</v>
      </c>
      <c r="C322">
        <v>13</v>
      </c>
      <c r="D322">
        <v>2</v>
      </c>
      <c r="E322">
        <v>-1</v>
      </c>
      <c r="F322" t="s">
        <v>54</v>
      </c>
      <c r="G322">
        <v>3</v>
      </c>
      <c r="H322">
        <v>0.3165</v>
      </c>
      <c r="I322" t="s">
        <v>57</v>
      </c>
      <c r="J322">
        <v>0</v>
      </c>
      <c r="K322">
        <v>3</v>
      </c>
    </row>
    <row r="323" spans="1:11" x14ac:dyDescent="0.2">
      <c r="A323" t="s">
        <v>61</v>
      </c>
      <c r="B323">
        <v>3</v>
      </c>
      <c r="C323">
        <v>14</v>
      </c>
      <c r="D323">
        <v>2</v>
      </c>
      <c r="E323">
        <v>0</v>
      </c>
      <c r="F323" t="s">
        <v>51</v>
      </c>
      <c r="G323">
        <v>4</v>
      </c>
      <c r="H323">
        <v>1.1011</v>
      </c>
      <c r="I323" t="s">
        <v>57</v>
      </c>
      <c r="J323">
        <v>0</v>
      </c>
      <c r="K323">
        <v>3</v>
      </c>
    </row>
    <row r="324" spans="1:11" x14ac:dyDescent="0.2">
      <c r="A324" t="s">
        <v>61</v>
      </c>
      <c r="B324">
        <v>3</v>
      </c>
      <c r="C324">
        <v>15</v>
      </c>
      <c r="D324">
        <v>2</v>
      </c>
      <c r="E324">
        <v>0.5</v>
      </c>
      <c r="F324" t="s">
        <v>53</v>
      </c>
      <c r="G324">
        <v>6</v>
      </c>
      <c r="H324">
        <v>0.28210000000000002</v>
      </c>
      <c r="I324" t="s">
        <v>56</v>
      </c>
      <c r="J324">
        <v>0.5</v>
      </c>
      <c r="K324">
        <v>3.5</v>
      </c>
    </row>
    <row r="325" spans="1:11" x14ac:dyDescent="0.2">
      <c r="A325" t="s">
        <v>61</v>
      </c>
      <c r="B325">
        <v>3</v>
      </c>
      <c r="C325">
        <v>16</v>
      </c>
      <c r="D325">
        <v>2</v>
      </c>
      <c r="E325">
        <v>-1</v>
      </c>
      <c r="F325" t="s">
        <v>54</v>
      </c>
      <c r="G325">
        <v>3</v>
      </c>
      <c r="H325">
        <v>0.33200000000000002</v>
      </c>
      <c r="I325" t="s">
        <v>57</v>
      </c>
      <c r="J325">
        <v>0</v>
      </c>
      <c r="K325">
        <v>3.5</v>
      </c>
    </row>
    <row r="326" spans="1:11" x14ac:dyDescent="0.2">
      <c r="A326" t="s">
        <v>61</v>
      </c>
      <c r="B326">
        <v>3</v>
      </c>
      <c r="C326">
        <v>17</v>
      </c>
      <c r="D326">
        <v>2</v>
      </c>
      <c r="E326">
        <v>1</v>
      </c>
      <c r="F326" t="s">
        <v>52</v>
      </c>
      <c r="G326">
        <v>5</v>
      </c>
      <c r="H326">
        <v>0.2833</v>
      </c>
      <c r="I326" t="s">
        <v>56</v>
      </c>
      <c r="J326">
        <v>1</v>
      </c>
      <c r="K326">
        <v>4.5</v>
      </c>
    </row>
    <row r="327" spans="1:11" x14ac:dyDescent="0.2">
      <c r="A327" t="s">
        <v>61</v>
      </c>
      <c r="B327">
        <v>3</v>
      </c>
      <c r="C327">
        <v>18</v>
      </c>
      <c r="D327">
        <v>2</v>
      </c>
      <c r="E327">
        <v>-0.5</v>
      </c>
      <c r="F327" t="s">
        <v>55</v>
      </c>
      <c r="G327">
        <v>2</v>
      </c>
      <c r="H327">
        <v>0.38319999999999999</v>
      </c>
      <c r="I327" t="s">
        <v>57</v>
      </c>
      <c r="J327">
        <v>0</v>
      </c>
      <c r="K327">
        <v>4.5</v>
      </c>
    </row>
    <row r="328" spans="1:11" x14ac:dyDescent="0.2">
      <c r="A328" t="s">
        <v>61</v>
      </c>
      <c r="B328">
        <v>3</v>
      </c>
      <c r="C328">
        <v>19</v>
      </c>
      <c r="D328">
        <v>2</v>
      </c>
      <c r="E328">
        <v>0</v>
      </c>
      <c r="F328" t="s">
        <v>51</v>
      </c>
      <c r="G328">
        <v>7</v>
      </c>
      <c r="H328">
        <v>0.26650000000000001</v>
      </c>
      <c r="I328" t="s">
        <v>56</v>
      </c>
      <c r="J328">
        <v>0</v>
      </c>
      <c r="K328">
        <v>4.5</v>
      </c>
    </row>
    <row r="329" spans="1:11" x14ac:dyDescent="0.2">
      <c r="A329" t="s">
        <v>61</v>
      </c>
      <c r="B329">
        <v>3</v>
      </c>
      <c r="C329">
        <v>20</v>
      </c>
      <c r="D329">
        <v>2</v>
      </c>
      <c r="E329">
        <v>-1</v>
      </c>
      <c r="F329" t="s">
        <v>54</v>
      </c>
      <c r="G329">
        <v>3</v>
      </c>
      <c r="H329">
        <v>0.46660000000000001</v>
      </c>
      <c r="I329" t="s">
        <v>57</v>
      </c>
      <c r="J329">
        <v>0</v>
      </c>
      <c r="K329">
        <v>4.5</v>
      </c>
    </row>
    <row r="330" spans="1:11" x14ac:dyDescent="0.2">
      <c r="A330" t="s">
        <v>61</v>
      </c>
      <c r="B330">
        <v>3</v>
      </c>
      <c r="C330">
        <v>21</v>
      </c>
      <c r="D330">
        <v>2</v>
      </c>
      <c r="E330">
        <v>0.5</v>
      </c>
      <c r="F330" t="s">
        <v>53</v>
      </c>
      <c r="G330">
        <v>6</v>
      </c>
      <c r="H330">
        <v>0.2666</v>
      </c>
      <c r="I330" t="s">
        <v>56</v>
      </c>
      <c r="J330">
        <v>0.5</v>
      </c>
      <c r="K330">
        <v>5</v>
      </c>
    </row>
    <row r="331" spans="1:11" x14ac:dyDescent="0.2">
      <c r="A331" t="s">
        <v>61</v>
      </c>
      <c r="B331">
        <v>3</v>
      </c>
      <c r="C331">
        <v>22</v>
      </c>
      <c r="D331">
        <v>2</v>
      </c>
      <c r="E331">
        <v>0</v>
      </c>
      <c r="F331" t="s">
        <v>51</v>
      </c>
      <c r="G331">
        <v>4</v>
      </c>
      <c r="H331">
        <v>1.0665</v>
      </c>
      <c r="I331" t="s">
        <v>56</v>
      </c>
      <c r="J331">
        <v>0</v>
      </c>
      <c r="K331">
        <v>5</v>
      </c>
    </row>
    <row r="332" spans="1:11" x14ac:dyDescent="0.2">
      <c r="A332" t="s">
        <v>61</v>
      </c>
      <c r="B332">
        <v>3</v>
      </c>
      <c r="C332">
        <v>23</v>
      </c>
      <c r="D332">
        <v>2</v>
      </c>
      <c r="E332">
        <v>1</v>
      </c>
      <c r="F332" t="s">
        <v>52</v>
      </c>
      <c r="G332">
        <v>5</v>
      </c>
      <c r="H332">
        <v>0.31530000000000002</v>
      </c>
      <c r="I332" t="s">
        <v>56</v>
      </c>
      <c r="J332">
        <v>1</v>
      </c>
      <c r="K332">
        <v>6</v>
      </c>
    </row>
    <row r="333" spans="1:11" x14ac:dyDescent="0.2">
      <c r="A333" t="s">
        <v>61</v>
      </c>
      <c r="B333">
        <v>3</v>
      </c>
      <c r="C333">
        <v>24</v>
      </c>
      <c r="D333">
        <v>2</v>
      </c>
      <c r="E333">
        <v>-0.5</v>
      </c>
      <c r="F333" t="s">
        <v>55</v>
      </c>
      <c r="G333">
        <v>2</v>
      </c>
      <c r="H333">
        <v>0.26529999999999998</v>
      </c>
      <c r="I333" t="s">
        <v>57</v>
      </c>
      <c r="J333">
        <v>0</v>
      </c>
      <c r="K333">
        <v>6</v>
      </c>
    </row>
    <row r="334" spans="1:11" x14ac:dyDescent="0.2">
      <c r="A334" t="s">
        <v>61</v>
      </c>
      <c r="B334">
        <v>3</v>
      </c>
      <c r="C334">
        <v>25</v>
      </c>
      <c r="D334">
        <v>2</v>
      </c>
      <c r="E334">
        <v>0</v>
      </c>
      <c r="F334" t="s">
        <v>51</v>
      </c>
      <c r="G334">
        <v>7</v>
      </c>
      <c r="H334">
        <v>0.29980000000000001</v>
      </c>
      <c r="I334" t="s">
        <v>56</v>
      </c>
      <c r="J334">
        <v>0</v>
      </c>
      <c r="K334">
        <v>6</v>
      </c>
    </row>
    <row r="335" spans="1:11" x14ac:dyDescent="0.2">
      <c r="A335" t="s">
        <v>61</v>
      </c>
      <c r="B335">
        <v>3</v>
      </c>
      <c r="C335">
        <v>26</v>
      </c>
      <c r="D335">
        <v>2</v>
      </c>
      <c r="E335">
        <v>1</v>
      </c>
      <c r="F335" t="s">
        <v>52</v>
      </c>
      <c r="G335">
        <v>5</v>
      </c>
      <c r="H335">
        <v>0.41649999999999998</v>
      </c>
      <c r="I335" t="s">
        <v>56</v>
      </c>
      <c r="J335">
        <v>1</v>
      </c>
      <c r="K335">
        <v>7</v>
      </c>
    </row>
    <row r="336" spans="1:11" x14ac:dyDescent="0.2">
      <c r="A336" t="s">
        <v>61</v>
      </c>
      <c r="B336">
        <v>3</v>
      </c>
      <c r="C336">
        <v>27</v>
      </c>
      <c r="D336">
        <v>2</v>
      </c>
      <c r="E336">
        <v>-0.5</v>
      </c>
      <c r="F336" t="s">
        <v>55</v>
      </c>
      <c r="G336">
        <v>2</v>
      </c>
      <c r="H336">
        <v>0.38169999999999998</v>
      </c>
      <c r="I336" t="s">
        <v>57</v>
      </c>
      <c r="J336">
        <v>0</v>
      </c>
      <c r="K336">
        <v>7</v>
      </c>
    </row>
    <row r="337" spans="1:11" x14ac:dyDescent="0.2">
      <c r="A337" t="s">
        <v>61</v>
      </c>
      <c r="B337">
        <v>3</v>
      </c>
      <c r="C337">
        <v>28</v>
      </c>
      <c r="D337">
        <v>2</v>
      </c>
      <c r="E337">
        <v>0</v>
      </c>
      <c r="F337" t="s">
        <v>51</v>
      </c>
      <c r="G337">
        <v>4</v>
      </c>
      <c r="H337">
        <v>0.76659999999999995</v>
      </c>
      <c r="I337" t="s">
        <v>57</v>
      </c>
      <c r="J337">
        <v>0</v>
      </c>
      <c r="K337">
        <v>7</v>
      </c>
    </row>
    <row r="338" spans="1:11" x14ac:dyDescent="0.2">
      <c r="A338" t="s">
        <v>61</v>
      </c>
      <c r="B338">
        <v>3</v>
      </c>
      <c r="C338">
        <v>29</v>
      </c>
      <c r="D338">
        <v>2</v>
      </c>
      <c r="E338">
        <v>0.5</v>
      </c>
      <c r="F338" t="s">
        <v>53</v>
      </c>
      <c r="G338">
        <v>6</v>
      </c>
      <c r="H338">
        <v>0.28210000000000002</v>
      </c>
      <c r="I338" t="s">
        <v>56</v>
      </c>
      <c r="J338">
        <v>0.5</v>
      </c>
      <c r="K338">
        <v>7.5</v>
      </c>
    </row>
    <row r="339" spans="1:11" x14ac:dyDescent="0.2">
      <c r="A339" t="s">
        <v>61</v>
      </c>
      <c r="B339">
        <v>3</v>
      </c>
      <c r="C339">
        <v>30</v>
      </c>
      <c r="D339">
        <v>2</v>
      </c>
      <c r="E339">
        <v>-1</v>
      </c>
      <c r="F339" t="s">
        <v>54</v>
      </c>
      <c r="G339">
        <v>3</v>
      </c>
      <c r="H339">
        <v>0.41660000000000003</v>
      </c>
      <c r="I339" t="s">
        <v>57</v>
      </c>
      <c r="J339">
        <v>0</v>
      </c>
      <c r="K339">
        <v>7.5</v>
      </c>
    </row>
    <row r="340" spans="1:11" x14ac:dyDescent="0.2">
      <c r="A340" t="s">
        <v>61</v>
      </c>
      <c r="B340">
        <v>3</v>
      </c>
      <c r="C340">
        <v>1</v>
      </c>
      <c r="D340">
        <v>3</v>
      </c>
      <c r="F340" t="s">
        <v>51</v>
      </c>
      <c r="G340">
        <v>4</v>
      </c>
      <c r="H340">
        <v>0.5655</v>
      </c>
      <c r="I340" t="s">
        <v>58</v>
      </c>
      <c r="J340">
        <v>0</v>
      </c>
      <c r="K340">
        <v>7.5</v>
      </c>
    </row>
    <row r="341" spans="1:11" x14ac:dyDescent="0.2">
      <c r="A341" t="s">
        <v>61</v>
      </c>
      <c r="B341">
        <v>3</v>
      </c>
      <c r="C341">
        <v>2</v>
      </c>
      <c r="D341">
        <v>3</v>
      </c>
      <c r="F341" t="s">
        <v>51</v>
      </c>
      <c r="G341">
        <v>4</v>
      </c>
      <c r="H341">
        <v>0.31619999999999998</v>
      </c>
      <c r="I341" t="s">
        <v>58</v>
      </c>
      <c r="J341">
        <v>0</v>
      </c>
      <c r="K341">
        <v>7.5</v>
      </c>
    </row>
    <row r="342" spans="1:11" x14ac:dyDescent="0.2">
      <c r="A342" t="s">
        <v>61</v>
      </c>
      <c r="B342">
        <v>3</v>
      </c>
      <c r="C342">
        <v>3</v>
      </c>
      <c r="D342">
        <v>3</v>
      </c>
      <c r="F342" t="s">
        <v>51</v>
      </c>
      <c r="G342">
        <v>4</v>
      </c>
      <c r="H342">
        <v>0.33289999999999997</v>
      </c>
      <c r="I342" t="s">
        <v>58</v>
      </c>
      <c r="J342">
        <v>0</v>
      </c>
      <c r="K342">
        <v>7.5</v>
      </c>
    </row>
    <row r="343" spans="1:11" x14ac:dyDescent="0.2">
      <c r="A343" t="s">
        <v>61</v>
      </c>
      <c r="B343">
        <v>3</v>
      </c>
      <c r="C343">
        <v>4</v>
      </c>
      <c r="D343">
        <v>3</v>
      </c>
      <c r="F343" t="s">
        <v>53</v>
      </c>
      <c r="G343">
        <v>6</v>
      </c>
      <c r="H343">
        <v>0.29870000000000002</v>
      </c>
      <c r="I343" t="s">
        <v>59</v>
      </c>
      <c r="J343">
        <v>0.5</v>
      </c>
      <c r="K343">
        <v>8</v>
      </c>
    </row>
    <row r="344" spans="1:11" x14ac:dyDescent="0.2">
      <c r="A344" t="s">
        <v>61</v>
      </c>
      <c r="B344">
        <v>3</v>
      </c>
      <c r="C344">
        <v>5</v>
      </c>
      <c r="D344">
        <v>3</v>
      </c>
      <c r="F344" t="s">
        <v>55</v>
      </c>
      <c r="G344">
        <v>2</v>
      </c>
      <c r="H344">
        <v>0.21529999999999999</v>
      </c>
      <c r="I344" t="s">
        <v>58</v>
      </c>
      <c r="J344">
        <v>0</v>
      </c>
      <c r="K344">
        <v>8</v>
      </c>
    </row>
    <row r="345" spans="1:11" x14ac:dyDescent="0.2">
      <c r="A345" t="s">
        <v>61</v>
      </c>
      <c r="B345">
        <v>3</v>
      </c>
      <c r="C345">
        <v>6</v>
      </c>
      <c r="D345">
        <v>3</v>
      </c>
      <c r="F345" t="s">
        <v>53</v>
      </c>
      <c r="G345">
        <v>6</v>
      </c>
      <c r="H345">
        <v>0.28270000000000001</v>
      </c>
      <c r="I345" t="s">
        <v>59</v>
      </c>
      <c r="J345">
        <v>0.5</v>
      </c>
      <c r="K345">
        <v>8.5</v>
      </c>
    </row>
    <row r="346" spans="1:11" x14ac:dyDescent="0.2">
      <c r="A346" t="s">
        <v>61</v>
      </c>
      <c r="B346">
        <v>3</v>
      </c>
      <c r="C346">
        <v>7</v>
      </c>
      <c r="D346">
        <v>3</v>
      </c>
      <c r="F346" t="s">
        <v>51</v>
      </c>
      <c r="G346">
        <v>4</v>
      </c>
      <c r="H346">
        <v>0.33439999999999998</v>
      </c>
      <c r="I346" t="s">
        <v>58</v>
      </c>
      <c r="J346">
        <v>0</v>
      </c>
      <c r="K346">
        <v>8.5</v>
      </c>
    </row>
    <row r="347" spans="1:11" x14ac:dyDescent="0.2">
      <c r="A347" t="s">
        <v>61</v>
      </c>
      <c r="B347">
        <v>3</v>
      </c>
      <c r="C347">
        <v>8</v>
      </c>
      <c r="D347">
        <v>3</v>
      </c>
      <c r="F347" t="s">
        <v>55</v>
      </c>
      <c r="G347">
        <v>2</v>
      </c>
      <c r="H347">
        <v>0.28210000000000002</v>
      </c>
      <c r="I347" t="s">
        <v>58</v>
      </c>
      <c r="J347">
        <v>0</v>
      </c>
      <c r="K347">
        <v>8.5</v>
      </c>
    </row>
    <row r="348" spans="1:11" x14ac:dyDescent="0.2">
      <c r="A348" t="s">
        <v>61</v>
      </c>
      <c r="B348">
        <v>3</v>
      </c>
      <c r="C348">
        <v>9</v>
      </c>
      <c r="D348">
        <v>3</v>
      </c>
      <c r="F348" t="s">
        <v>54</v>
      </c>
      <c r="G348">
        <v>3</v>
      </c>
      <c r="H348">
        <v>0.26540000000000002</v>
      </c>
      <c r="I348" t="s">
        <v>58</v>
      </c>
      <c r="J348">
        <v>0</v>
      </c>
      <c r="K348">
        <v>8.5</v>
      </c>
    </row>
    <row r="349" spans="1:11" x14ac:dyDescent="0.2">
      <c r="A349" t="s">
        <v>61</v>
      </c>
      <c r="B349">
        <v>3</v>
      </c>
      <c r="C349">
        <v>10</v>
      </c>
      <c r="D349">
        <v>3</v>
      </c>
      <c r="F349" t="s">
        <v>52</v>
      </c>
      <c r="G349">
        <v>5</v>
      </c>
      <c r="H349">
        <v>0.23200000000000001</v>
      </c>
      <c r="I349" t="s">
        <v>59</v>
      </c>
      <c r="J349">
        <v>1</v>
      </c>
      <c r="K349">
        <v>9.5</v>
      </c>
    </row>
    <row r="350" spans="1:11" x14ac:dyDescent="0.2">
      <c r="A350" t="s">
        <v>61</v>
      </c>
      <c r="B350">
        <v>3</v>
      </c>
      <c r="C350">
        <v>11</v>
      </c>
      <c r="D350">
        <v>3</v>
      </c>
      <c r="F350" t="s">
        <v>54</v>
      </c>
      <c r="G350">
        <v>3</v>
      </c>
      <c r="H350">
        <v>0.26540000000000002</v>
      </c>
      <c r="I350" t="s">
        <v>58</v>
      </c>
      <c r="J350">
        <v>0</v>
      </c>
      <c r="K350">
        <v>9.5</v>
      </c>
    </row>
    <row r="351" spans="1:11" x14ac:dyDescent="0.2">
      <c r="A351" t="s">
        <v>61</v>
      </c>
      <c r="B351">
        <v>3</v>
      </c>
      <c r="C351">
        <v>12</v>
      </c>
      <c r="D351">
        <v>3</v>
      </c>
      <c r="F351" t="s">
        <v>51</v>
      </c>
      <c r="G351">
        <v>4</v>
      </c>
      <c r="H351">
        <v>0.64980000000000004</v>
      </c>
      <c r="I351" t="s">
        <v>58</v>
      </c>
      <c r="J351">
        <v>0</v>
      </c>
      <c r="K351">
        <v>9.5</v>
      </c>
    </row>
    <row r="352" spans="1:11" x14ac:dyDescent="0.2">
      <c r="A352" t="s">
        <v>61</v>
      </c>
      <c r="B352">
        <v>3</v>
      </c>
      <c r="C352">
        <v>13</v>
      </c>
      <c r="D352">
        <v>3</v>
      </c>
      <c r="F352" t="s">
        <v>54</v>
      </c>
      <c r="G352">
        <v>3</v>
      </c>
      <c r="H352">
        <v>0.29980000000000001</v>
      </c>
      <c r="I352" t="s">
        <v>58</v>
      </c>
      <c r="J352">
        <v>0</v>
      </c>
      <c r="K352">
        <v>9.5</v>
      </c>
    </row>
    <row r="353" spans="1:11" x14ac:dyDescent="0.2">
      <c r="A353" t="s">
        <v>61</v>
      </c>
      <c r="B353">
        <v>3</v>
      </c>
      <c r="C353">
        <v>14</v>
      </c>
      <c r="D353">
        <v>3</v>
      </c>
      <c r="F353" t="s">
        <v>54</v>
      </c>
      <c r="G353">
        <v>3</v>
      </c>
      <c r="H353">
        <v>0.2999</v>
      </c>
      <c r="I353" t="s">
        <v>58</v>
      </c>
      <c r="J353">
        <v>0</v>
      </c>
      <c r="K353">
        <v>9.5</v>
      </c>
    </row>
    <row r="354" spans="1:11" x14ac:dyDescent="0.2">
      <c r="A354" t="s">
        <v>61</v>
      </c>
      <c r="B354">
        <v>3</v>
      </c>
      <c r="C354">
        <v>15</v>
      </c>
      <c r="D354">
        <v>3</v>
      </c>
      <c r="F354" t="s">
        <v>51</v>
      </c>
      <c r="G354">
        <v>7</v>
      </c>
      <c r="H354">
        <v>0.28210000000000002</v>
      </c>
      <c r="I354" t="s">
        <v>59</v>
      </c>
      <c r="J354">
        <v>0</v>
      </c>
      <c r="K354">
        <v>9.5</v>
      </c>
    </row>
    <row r="355" spans="1:11" x14ac:dyDescent="0.2">
      <c r="A355" t="s">
        <v>61</v>
      </c>
      <c r="B355">
        <v>3</v>
      </c>
      <c r="C355">
        <v>16</v>
      </c>
      <c r="D355">
        <v>3</v>
      </c>
      <c r="F355" t="s">
        <v>54</v>
      </c>
      <c r="G355">
        <v>3</v>
      </c>
      <c r="H355">
        <v>0.21529999999999999</v>
      </c>
      <c r="I355" t="s">
        <v>58</v>
      </c>
      <c r="J355">
        <v>0</v>
      </c>
      <c r="K355">
        <v>9.5</v>
      </c>
    </row>
    <row r="356" spans="1:11" x14ac:dyDescent="0.2">
      <c r="A356" t="s">
        <v>61</v>
      </c>
      <c r="B356">
        <v>3</v>
      </c>
      <c r="C356">
        <v>17</v>
      </c>
      <c r="D356">
        <v>3</v>
      </c>
      <c r="F356" t="s">
        <v>52</v>
      </c>
      <c r="G356">
        <v>5</v>
      </c>
      <c r="H356">
        <v>0.2487</v>
      </c>
      <c r="I356" t="s">
        <v>59</v>
      </c>
      <c r="J356">
        <v>1</v>
      </c>
      <c r="K356">
        <v>10.5</v>
      </c>
    </row>
    <row r="357" spans="1:11" x14ac:dyDescent="0.2">
      <c r="A357" t="s">
        <v>61</v>
      </c>
      <c r="B357">
        <v>3</v>
      </c>
      <c r="C357">
        <v>18</v>
      </c>
      <c r="D357">
        <v>3</v>
      </c>
      <c r="F357" t="s">
        <v>51</v>
      </c>
      <c r="G357">
        <v>4</v>
      </c>
      <c r="H357">
        <v>0.34989999999999999</v>
      </c>
      <c r="I357" t="s">
        <v>58</v>
      </c>
      <c r="J357">
        <v>0</v>
      </c>
      <c r="K357">
        <v>10.5</v>
      </c>
    </row>
    <row r="358" spans="1:11" x14ac:dyDescent="0.2">
      <c r="A358" t="s">
        <v>61</v>
      </c>
      <c r="B358">
        <v>3</v>
      </c>
      <c r="C358">
        <v>19</v>
      </c>
      <c r="D358">
        <v>3</v>
      </c>
      <c r="F358" t="s">
        <v>54</v>
      </c>
      <c r="G358">
        <v>3</v>
      </c>
      <c r="H358">
        <v>0.26669999999999999</v>
      </c>
      <c r="I358" t="s">
        <v>58</v>
      </c>
      <c r="J358">
        <v>0</v>
      </c>
      <c r="K358">
        <v>10.5</v>
      </c>
    </row>
    <row r="359" spans="1:11" x14ac:dyDescent="0.2">
      <c r="A359" t="s">
        <v>61</v>
      </c>
      <c r="B359">
        <v>3</v>
      </c>
      <c r="C359">
        <v>20</v>
      </c>
      <c r="D359">
        <v>3</v>
      </c>
      <c r="F359" t="s">
        <v>53</v>
      </c>
      <c r="G359">
        <v>6</v>
      </c>
      <c r="H359">
        <v>0.24879999999999999</v>
      </c>
      <c r="I359" t="s">
        <v>59</v>
      </c>
      <c r="J359">
        <v>0.5</v>
      </c>
      <c r="K359">
        <v>11</v>
      </c>
    </row>
    <row r="360" spans="1:11" x14ac:dyDescent="0.2">
      <c r="A360" t="s">
        <v>61</v>
      </c>
      <c r="B360">
        <v>3</v>
      </c>
      <c r="C360">
        <v>21</v>
      </c>
      <c r="D360">
        <v>3</v>
      </c>
      <c r="F360" t="s">
        <v>52</v>
      </c>
      <c r="G360">
        <v>5</v>
      </c>
      <c r="H360">
        <v>0.26590000000000003</v>
      </c>
      <c r="I360" t="s">
        <v>59</v>
      </c>
      <c r="J360">
        <v>1</v>
      </c>
      <c r="K360">
        <v>12</v>
      </c>
    </row>
    <row r="361" spans="1:11" x14ac:dyDescent="0.2">
      <c r="A361" t="s">
        <v>61</v>
      </c>
      <c r="B361">
        <v>3</v>
      </c>
      <c r="C361">
        <v>22</v>
      </c>
      <c r="D361">
        <v>3</v>
      </c>
      <c r="F361" t="s">
        <v>51</v>
      </c>
      <c r="G361">
        <v>7</v>
      </c>
      <c r="H361">
        <v>0.26629999999999998</v>
      </c>
      <c r="I361" t="s">
        <v>59</v>
      </c>
      <c r="J361">
        <v>0</v>
      </c>
      <c r="K361">
        <v>12</v>
      </c>
    </row>
    <row r="362" spans="1:11" x14ac:dyDescent="0.2">
      <c r="A362" t="s">
        <v>61</v>
      </c>
      <c r="B362">
        <v>3</v>
      </c>
      <c r="C362">
        <v>23</v>
      </c>
      <c r="D362">
        <v>3</v>
      </c>
      <c r="F362" t="s">
        <v>51</v>
      </c>
      <c r="G362">
        <v>4</v>
      </c>
      <c r="H362">
        <v>0.2487</v>
      </c>
      <c r="I362" t="s">
        <v>58</v>
      </c>
      <c r="J362">
        <v>0</v>
      </c>
      <c r="K362">
        <v>12</v>
      </c>
    </row>
    <row r="363" spans="1:11" x14ac:dyDescent="0.2">
      <c r="A363" t="s">
        <v>61</v>
      </c>
      <c r="B363">
        <v>3</v>
      </c>
      <c r="C363">
        <v>24</v>
      </c>
      <c r="D363">
        <v>3</v>
      </c>
      <c r="F363" t="s">
        <v>51</v>
      </c>
      <c r="G363">
        <v>4</v>
      </c>
      <c r="H363">
        <v>0.31659999999999999</v>
      </c>
      <c r="I363" t="s">
        <v>58</v>
      </c>
      <c r="J363">
        <v>0</v>
      </c>
      <c r="K363">
        <v>12</v>
      </c>
    </row>
    <row r="364" spans="1:11" x14ac:dyDescent="0.2">
      <c r="A364" t="s">
        <v>61</v>
      </c>
      <c r="B364">
        <v>3</v>
      </c>
      <c r="C364">
        <v>25</v>
      </c>
      <c r="D364">
        <v>3</v>
      </c>
      <c r="F364" t="s">
        <v>54</v>
      </c>
      <c r="G364">
        <v>3</v>
      </c>
      <c r="H364">
        <v>0.26640000000000003</v>
      </c>
      <c r="I364" t="s">
        <v>58</v>
      </c>
      <c r="J364">
        <v>0</v>
      </c>
      <c r="K364">
        <v>12</v>
      </c>
    </row>
    <row r="365" spans="1:11" x14ac:dyDescent="0.2">
      <c r="A365" t="s">
        <v>61</v>
      </c>
      <c r="B365">
        <v>3</v>
      </c>
      <c r="C365">
        <v>26</v>
      </c>
      <c r="D365">
        <v>3</v>
      </c>
      <c r="F365" t="s">
        <v>55</v>
      </c>
      <c r="G365">
        <v>2</v>
      </c>
      <c r="H365">
        <v>0.26540000000000002</v>
      </c>
      <c r="I365" t="s">
        <v>58</v>
      </c>
      <c r="J365">
        <v>0</v>
      </c>
      <c r="K365">
        <v>12</v>
      </c>
    </row>
    <row r="366" spans="1:11" x14ac:dyDescent="0.2">
      <c r="A366" t="s">
        <v>61</v>
      </c>
      <c r="B366">
        <v>3</v>
      </c>
      <c r="C366">
        <v>27</v>
      </c>
      <c r="D366">
        <v>3</v>
      </c>
      <c r="F366" t="s">
        <v>53</v>
      </c>
      <c r="G366">
        <v>6</v>
      </c>
      <c r="H366">
        <v>0.26540000000000002</v>
      </c>
      <c r="I366" t="s">
        <v>59</v>
      </c>
      <c r="J366">
        <v>0.5</v>
      </c>
      <c r="K366">
        <v>12.5</v>
      </c>
    </row>
    <row r="367" spans="1:11" x14ac:dyDescent="0.2">
      <c r="A367" t="s">
        <v>61</v>
      </c>
      <c r="B367">
        <v>3</v>
      </c>
      <c r="C367">
        <v>28</v>
      </c>
      <c r="D367">
        <v>3</v>
      </c>
      <c r="F367" t="s">
        <v>55</v>
      </c>
      <c r="G367">
        <v>2</v>
      </c>
      <c r="H367">
        <v>0.26550000000000001</v>
      </c>
      <c r="I367" t="s">
        <v>58</v>
      </c>
      <c r="J367">
        <v>0</v>
      </c>
      <c r="K367">
        <v>12.5</v>
      </c>
    </row>
    <row r="368" spans="1:11" x14ac:dyDescent="0.2">
      <c r="A368" t="s">
        <v>61</v>
      </c>
      <c r="B368">
        <v>3</v>
      </c>
      <c r="C368">
        <v>29</v>
      </c>
      <c r="D368">
        <v>3</v>
      </c>
      <c r="F368" t="s">
        <v>51</v>
      </c>
      <c r="G368">
        <v>7</v>
      </c>
      <c r="H368">
        <v>0.26540000000000002</v>
      </c>
      <c r="I368" t="s">
        <v>59</v>
      </c>
      <c r="J368">
        <v>0</v>
      </c>
      <c r="K368">
        <v>12.5</v>
      </c>
    </row>
    <row r="369" spans="1:11" x14ac:dyDescent="0.2">
      <c r="A369" t="s">
        <v>61</v>
      </c>
      <c r="B369">
        <v>3</v>
      </c>
      <c r="C369">
        <v>30</v>
      </c>
      <c r="D369">
        <v>3</v>
      </c>
      <c r="F369" t="s">
        <v>51</v>
      </c>
      <c r="G369">
        <v>4</v>
      </c>
      <c r="H369">
        <v>0.36649999999999999</v>
      </c>
      <c r="I369" t="s">
        <v>58</v>
      </c>
      <c r="J369">
        <v>0</v>
      </c>
      <c r="K369">
        <v>12.5</v>
      </c>
    </row>
    <row r="370" spans="1:11" x14ac:dyDescent="0.2">
      <c r="A370" t="s">
        <v>61</v>
      </c>
      <c r="B370">
        <v>3</v>
      </c>
      <c r="C370">
        <v>31</v>
      </c>
      <c r="D370">
        <v>3</v>
      </c>
      <c r="F370" t="s">
        <v>54</v>
      </c>
      <c r="G370">
        <v>3</v>
      </c>
      <c r="H370">
        <v>0.28199999999999997</v>
      </c>
      <c r="I370" t="s">
        <v>58</v>
      </c>
      <c r="J370">
        <v>0</v>
      </c>
      <c r="K370">
        <v>12.5</v>
      </c>
    </row>
    <row r="371" spans="1:11" x14ac:dyDescent="0.2">
      <c r="A371" t="s">
        <v>61</v>
      </c>
      <c r="B371">
        <v>3</v>
      </c>
      <c r="C371">
        <v>32</v>
      </c>
      <c r="D371">
        <v>3</v>
      </c>
      <c r="F371" t="s">
        <v>52</v>
      </c>
      <c r="G371">
        <v>5</v>
      </c>
      <c r="H371">
        <v>0.2321</v>
      </c>
      <c r="I371" t="s">
        <v>59</v>
      </c>
      <c r="J371">
        <v>1</v>
      </c>
      <c r="K371">
        <v>13.5</v>
      </c>
    </row>
    <row r="372" spans="1:11" x14ac:dyDescent="0.2">
      <c r="A372" t="s">
        <v>61</v>
      </c>
      <c r="B372">
        <v>3</v>
      </c>
      <c r="C372">
        <v>33</v>
      </c>
      <c r="D372">
        <v>3</v>
      </c>
      <c r="F372" t="s">
        <v>52</v>
      </c>
      <c r="G372">
        <v>5</v>
      </c>
      <c r="H372">
        <v>0.28210000000000002</v>
      </c>
      <c r="I372" t="s">
        <v>59</v>
      </c>
      <c r="J372">
        <v>1</v>
      </c>
      <c r="K372">
        <v>14.5</v>
      </c>
    </row>
    <row r="373" spans="1:11" x14ac:dyDescent="0.2">
      <c r="A373" t="s">
        <v>61</v>
      </c>
      <c r="B373">
        <v>3</v>
      </c>
      <c r="C373">
        <v>34</v>
      </c>
      <c r="D373">
        <v>3</v>
      </c>
      <c r="F373" t="s">
        <v>51</v>
      </c>
      <c r="G373">
        <v>4</v>
      </c>
      <c r="H373">
        <v>0.38279999999999997</v>
      </c>
      <c r="I373" t="s">
        <v>58</v>
      </c>
      <c r="J373">
        <v>0</v>
      </c>
      <c r="K373">
        <v>14.5</v>
      </c>
    </row>
    <row r="374" spans="1:11" x14ac:dyDescent="0.2">
      <c r="A374" t="s">
        <v>61</v>
      </c>
      <c r="B374">
        <v>3</v>
      </c>
      <c r="C374">
        <v>35</v>
      </c>
      <c r="D374">
        <v>3</v>
      </c>
      <c r="F374" t="s">
        <v>53</v>
      </c>
      <c r="G374">
        <v>6</v>
      </c>
      <c r="H374">
        <v>0.2487</v>
      </c>
      <c r="I374" t="s">
        <v>59</v>
      </c>
      <c r="J374">
        <v>0.5</v>
      </c>
      <c r="K374">
        <v>15</v>
      </c>
    </row>
    <row r="375" spans="1:11" x14ac:dyDescent="0.2">
      <c r="A375" t="s">
        <v>61</v>
      </c>
      <c r="B375">
        <v>3</v>
      </c>
      <c r="C375">
        <v>36</v>
      </c>
      <c r="D375">
        <v>3</v>
      </c>
      <c r="F375" t="s">
        <v>51</v>
      </c>
      <c r="G375">
        <v>7</v>
      </c>
      <c r="H375">
        <v>0.28199999999999997</v>
      </c>
      <c r="I375" t="s">
        <v>59</v>
      </c>
      <c r="J375">
        <v>0</v>
      </c>
      <c r="K375">
        <v>15</v>
      </c>
    </row>
    <row r="376" spans="1:11" x14ac:dyDescent="0.2">
      <c r="A376" t="s">
        <v>61</v>
      </c>
      <c r="B376">
        <v>3</v>
      </c>
      <c r="C376">
        <v>37</v>
      </c>
      <c r="D376">
        <v>3</v>
      </c>
      <c r="F376" t="s">
        <v>54</v>
      </c>
      <c r="G376">
        <v>3</v>
      </c>
      <c r="H376">
        <v>0.28210000000000002</v>
      </c>
      <c r="I376" t="s">
        <v>58</v>
      </c>
      <c r="J376">
        <v>0</v>
      </c>
      <c r="K376">
        <v>15</v>
      </c>
    </row>
    <row r="377" spans="1:11" x14ac:dyDescent="0.2">
      <c r="A377" t="s">
        <v>61</v>
      </c>
      <c r="B377">
        <v>3</v>
      </c>
      <c r="C377">
        <v>38</v>
      </c>
      <c r="D377">
        <v>3</v>
      </c>
      <c r="F377" t="s">
        <v>52</v>
      </c>
      <c r="G377">
        <v>5</v>
      </c>
      <c r="H377">
        <v>0.39950000000000002</v>
      </c>
      <c r="I377" t="s">
        <v>59</v>
      </c>
      <c r="J377">
        <v>1</v>
      </c>
      <c r="K377">
        <v>16</v>
      </c>
    </row>
    <row r="378" spans="1:11" x14ac:dyDescent="0.2">
      <c r="A378" t="s">
        <v>61</v>
      </c>
      <c r="B378">
        <v>3</v>
      </c>
      <c r="C378">
        <v>39</v>
      </c>
      <c r="D378">
        <v>3</v>
      </c>
      <c r="F378" t="s">
        <v>53</v>
      </c>
      <c r="G378">
        <v>6</v>
      </c>
      <c r="H378">
        <v>0.24879999999999999</v>
      </c>
      <c r="I378" t="s">
        <v>59</v>
      </c>
      <c r="J378">
        <v>0.5</v>
      </c>
      <c r="K378">
        <v>16.5</v>
      </c>
    </row>
    <row r="379" spans="1:11" x14ac:dyDescent="0.2">
      <c r="A379" t="s">
        <v>61</v>
      </c>
      <c r="B379">
        <v>3</v>
      </c>
      <c r="C379">
        <v>40</v>
      </c>
      <c r="D379">
        <v>3</v>
      </c>
      <c r="F379" t="s">
        <v>54</v>
      </c>
      <c r="G379">
        <v>3</v>
      </c>
      <c r="H379">
        <v>0.31530000000000002</v>
      </c>
      <c r="I379" t="s">
        <v>58</v>
      </c>
      <c r="J379">
        <v>0</v>
      </c>
      <c r="K379">
        <v>16.5</v>
      </c>
    </row>
    <row r="380" spans="1:11" x14ac:dyDescent="0.2">
      <c r="A380" t="s">
        <v>61</v>
      </c>
      <c r="B380">
        <v>3</v>
      </c>
      <c r="C380">
        <v>41</v>
      </c>
      <c r="D380">
        <v>3</v>
      </c>
      <c r="F380" t="s">
        <v>55</v>
      </c>
      <c r="G380">
        <v>2</v>
      </c>
      <c r="H380">
        <v>0.28210000000000002</v>
      </c>
      <c r="I380" t="s">
        <v>58</v>
      </c>
      <c r="J380">
        <v>0</v>
      </c>
      <c r="K380">
        <v>16.5</v>
      </c>
    </row>
    <row r="381" spans="1:11" x14ac:dyDescent="0.2">
      <c r="A381" t="s">
        <v>61</v>
      </c>
      <c r="B381">
        <v>3</v>
      </c>
      <c r="C381">
        <v>42</v>
      </c>
      <c r="D381">
        <v>3</v>
      </c>
      <c r="F381" t="s">
        <v>51</v>
      </c>
      <c r="G381">
        <v>7</v>
      </c>
      <c r="H381">
        <v>0.2487</v>
      </c>
      <c r="I381" t="s">
        <v>59</v>
      </c>
      <c r="J381">
        <v>0</v>
      </c>
      <c r="K381">
        <v>16.5</v>
      </c>
    </row>
    <row r="382" spans="1:11" x14ac:dyDescent="0.2">
      <c r="A382" t="s">
        <v>61</v>
      </c>
      <c r="B382">
        <v>3</v>
      </c>
      <c r="C382">
        <v>43</v>
      </c>
      <c r="D382">
        <v>3</v>
      </c>
      <c r="F382" t="s">
        <v>53</v>
      </c>
      <c r="G382">
        <v>6</v>
      </c>
      <c r="H382">
        <v>0.26540000000000002</v>
      </c>
      <c r="I382" t="s">
        <v>59</v>
      </c>
      <c r="J382">
        <v>0.5</v>
      </c>
      <c r="K382">
        <v>17</v>
      </c>
    </row>
    <row r="383" spans="1:11" x14ac:dyDescent="0.2">
      <c r="A383" t="s">
        <v>61</v>
      </c>
      <c r="B383">
        <v>3</v>
      </c>
      <c r="C383">
        <v>44</v>
      </c>
      <c r="D383">
        <v>3</v>
      </c>
      <c r="F383" t="s">
        <v>51</v>
      </c>
      <c r="G383">
        <v>7</v>
      </c>
      <c r="H383">
        <v>0.28320000000000001</v>
      </c>
      <c r="I383" t="s">
        <v>59</v>
      </c>
      <c r="J383">
        <v>0</v>
      </c>
      <c r="K383">
        <v>17</v>
      </c>
    </row>
    <row r="384" spans="1:11" x14ac:dyDescent="0.2">
      <c r="A384" t="s">
        <v>61</v>
      </c>
      <c r="B384">
        <v>3</v>
      </c>
      <c r="C384">
        <v>45</v>
      </c>
      <c r="D384">
        <v>3</v>
      </c>
      <c r="F384" t="s">
        <v>51</v>
      </c>
      <c r="G384">
        <v>7</v>
      </c>
      <c r="H384">
        <v>0.28320000000000001</v>
      </c>
      <c r="I384" t="s">
        <v>59</v>
      </c>
      <c r="J384">
        <v>0</v>
      </c>
      <c r="K384">
        <v>17</v>
      </c>
    </row>
    <row r="385" spans="1:11" x14ac:dyDescent="0.2">
      <c r="A385" t="s">
        <v>61</v>
      </c>
      <c r="B385">
        <v>3</v>
      </c>
      <c r="C385">
        <v>46</v>
      </c>
      <c r="D385">
        <v>3</v>
      </c>
      <c r="F385" t="s">
        <v>51</v>
      </c>
      <c r="G385">
        <v>4</v>
      </c>
      <c r="H385">
        <v>0.26540000000000002</v>
      </c>
      <c r="I385" t="s">
        <v>58</v>
      </c>
      <c r="J385">
        <v>0</v>
      </c>
      <c r="K385">
        <v>17</v>
      </c>
    </row>
    <row r="386" spans="1:11" x14ac:dyDescent="0.2">
      <c r="A386" t="s">
        <v>61</v>
      </c>
      <c r="B386">
        <v>3</v>
      </c>
      <c r="C386">
        <v>47</v>
      </c>
      <c r="D386">
        <v>3</v>
      </c>
      <c r="F386" t="s">
        <v>52</v>
      </c>
      <c r="G386">
        <v>5</v>
      </c>
      <c r="H386">
        <v>0.28210000000000002</v>
      </c>
      <c r="I386" t="s">
        <v>59</v>
      </c>
      <c r="J386">
        <v>1</v>
      </c>
      <c r="K386">
        <v>18</v>
      </c>
    </row>
    <row r="387" spans="1:11" x14ac:dyDescent="0.2">
      <c r="A387" t="s">
        <v>61</v>
      </c>
      <c r="B387">
        <v>3</v>
      </c>
      <c r="C387">
        <v>48</v>
      </c>
      <c r="D387">
        <v>3</v>
      </c>
      <c r="F387" t="s">
        <v>51</v>
      </c>
      <c r="G387">
        <v>7</v>
      </c>
      <c r="H387">
        <v>0.21560000000000001</v>
      </c>
      <c r="I387" t="s">
        <v>59</v>
      </c>
      <c r="J387">
        <v>0</v>
      </c>
      <c r="K387">
        <v>18</v>
      </c>
    </row>
    <row r="388" spans="1:11" x14ac:dyDescent="0.2">
      <c r="A388" t="s">
        <v>61</v>
      </c>
      <c r="B388">
        <v>3</v>
      </c>
      <c r="C388">
        <v>49</v>
      </c>
      <c r="D388">
        <v>3</v>
      </c>
      <c r="F388" t="s">
        <v>55</v>
      </c>
      <c r="G388">
        <v>2</v>
      </c>
      <c r="H388">
        <v>0.29870000000000002</v>
      </c>
      <c r="I388" t="s">
        <v>58</v>
      </c>
      <c r="J388">
        <v>0</v>
      </c>
      <c r="K388">
        <v>18</v>
      </c>
    </row>
    <row r="389" spans="1:11" x14ac:dyDescent="0.2">
      <c r="A389" t="s">
        <v>61</v>
      </c>
      <c r="B389">
        <v>3</v>
      </c>
      <c r="C389">
        <v>50</v>
      </c>
      <c r="D389">
        <v>3</v>
      </c>
      <c r="F389" t="s">
        <v>55</v>
      </c>
      <c r="G389">
        <v>2</v>
      </c>
      <c r="H389">
        <v>0.28199999999999997</v>
      </c>
      <c r="I389" t="s">
        <v>58</v>
      </c>
      <c r="J389">
        <v>0</v>
      </c>
      <c r="K389">
        <v>18</v>
      </c>
    </row>
    <row r="390" spans="1:11" x14ac:dyDescent="0.2">
      <c r="A390" t="s">
        <v>61</v>
      </c>
      <c r="B390">
        <v>3</v>
      </c>
      <c r="C390">
        <v>51</v>
      </c>
      <c r="D390">
        <v>3</v>
      </c>
      <c r="F390" t="s">
        <v>52</v>
      </c>
      <c r="G390">
        <v>5</v>
      </c>
      <c r="H390">
        <v>0.26540000000000002</v>
      </c>
      <c r="I390" t="s">
        <v>59</v>
      </c>
      <c r="J390">
        <v>1</v>
      </c>
      <c r="K390">
        <v>19</v>
      </c>
    </row>
    <row r="391" spans="1:11" x14ac:dyDescent="0.2">
      <c r="A391" t="s">
        <v>61</v>
      </c>
      <c r="B391">
        <v>3</v>
      </c>
      <c r="C391">
        <v>52</v>
      </c>
      <c r="D391">
        <v>3</v>
      </c>
      <c r="F391" t="s">
        <v>51</v>
      </c>
      <c r="G391">
        <v>4</v>
      </c>
      <c r="H391">
        <v>0.2999</v>
      </c>
      <c r="I391" t="s">
        <v>58</v>
      </c>
      <c r="J391">
        <v>0</v>
      </c>
      <c r="K391">
        <v>19</v>
      </c>
    </row>
    <row r="392" spans="1:11" x14ac:dyDescent="0.2">
      <c r="A392" t="s">
        <v>61</v>
      </c>
      <c r="B392">
        <v>3</v>
      </c>
      <c r="C392">
        <v>53</v>
      </c>
      <c r="D392">
        <v>3</v>
      </c>
      <c r="F392" t="s">
        <v>51</v>
      </c>
      <c r="G392">
        <v>4</v>
      </c>
      <c r="H392">
        <v>0.31669999999999998</v>
      </c>
      <c r="I392" t="s">
        <v>58</v>
      </c>
      <c r="J392">
        <v>0</v>
      </c>
      <c r="K392">
        <v>19</v>
      </c>
    </row>
    <row r="393" spans="1:11" x14ac:dyDescent="0.2">
      <c r="A393" t="s">
        <v>61</v>
      </c>
      <c r="B393">
        <v>3</v>
      </c>
      <c r="C393">
        <v>54</v>
      </c>
      <c r="D393">
        <v>3</v>
      </c>
      <c r="F393" t="s">
        <v>51</v>
      </c>
      <c r="G393">
        <v>4</v>
      </c>
      <c r="H393">
        <v>0.2833</v>
      </c>
      <c r="I393" t="s">
        <v>58</v>
      </c>
      <c r="J393">
        <v>0</v>
      </c>
      <c r="K393">
        <v>19</v>
      </c>
    </row>
    <row r="394" spans="1:11" x14ac:dyDescent="0.2">
      <c r="A394" t="s">
        <v>61</v>
      </c>
      <c r="B394">
        <v>3</v>
      </c>
      <c r="C394">
        <v>55</v>
      </c>
      <c r="D394">
        <v>3</v>
      </c>
      <c r="F394" t="s">
        <v>53</v>
      </c>
      <c r="G394">
        <v>6</v>
      </c>
      <c r="H394">
        <v>0.26529999999999998</v>
      </c>
      <c r="I394" t="s">
        <v>59</v>
      </c>
      <c r="J394">
        <v>0.5</v>
      </c>
      <c r="K394">
        <v>19.5</v>
      </c>
    </row>
    <row r="395" spans="1:11" x14ac:dyDescent="0.2">
      <c r="A395" t="s">
        <v>61</v>
      </c>
      <c r="B395">
        <v>3</v>
      </c>
      <c r="C395">
        <v>56</v>
      </c>
      <c r="D395">
        <v>3</v>
      </c>
      <c r="F395" t="s">
        <v>55</v>
      </c>
      <c r="G395">
        <v>2</v>
      </c>
      <c r="H395">
        <v>0.24990000000000001</v>
      </c>
      <c r="I395" t="s">
        <v>58</v>
      </c>
      <c r="J395">
        <v>0</v>
      </c>
      <c r="K395">
        <v>19.5</v>
      </c>
    </row>
    <row r="396" spans="1:11" x14ac:dyDescent="0.2">
      <c r="A396" t="s">
        <v>61</v>
      </c>
      <c r="B396">
        <v>3</v>
      </c>
      <c r="C396">
        <v>57</v>
      </c>
      <c r="D396">
        <v>3</v>
      </c>
      <c r="F396" t="s">
        <v>51</v>
      </c>
      <c r="G396">
        <v>7</v>
      </c>
      <c r="H396">
        <v>0.2843</v>
      </c>
      <c r="I396" t="s">
        <v>59</v>
      </c>
      <c r="J396">
        <v>0</v>
      </c>
      <c r="K396">
        <v>19.5</v>
      </c>
    </row>
    <row r="397" spans="1:11" x14ac:dyDescent="0.2">
      <c r="A397" t="s">
        <v>61</v>
      </c>
      <c r="B397">
        <v>3</v>
      </c>
      <c r="C397">
        <v>58</v>
      </c>
      <c r="D397">
        <v>3</v>
      </c>
      <c r="F397" t="s">
        <v>52</v>
      </c>
      <c r="G397">
        <v>5</v>
      </c>
      <c r="H397">
        <v>0.71540000000000004</v>
      </c>
      <c r="I397" t="s">
        <v>59</v>
      </c>
      <c r="J397">
        <v>1</v>
      </c>
      <c r="K397">
        <v>20.5</v>
      </c>
    </row>
    <row r="398" spans="1:11" x14ac:dyDescent="0.2">
      <c r="A398" t="s">
        <v>61</v>
      </c>
      <c r="B398">
        <v>3</v>
      </c>
      <c r="C398">
        <v>59</v>
      </c>
      <c r="D398">
        <v>3</v>
      </c>
      <c r="F398" t="s">
        <v>51</v>
      </c>
      <c r="G398">
        <v>7</v>
      </c>
      <c r="H398">
        <v>0.31659999999999999</v>
      </c>
      <c r="I398" t="s">
        <v>59</v>
      </c>
      <c r="J398">
        <v>0</v>
      </c>
      <c r="K398">
        <v>20.5</v>
      </c>
    </row>
    <row r="399" spans="1:11" x14ac:dyDescent="0.2">
      <c r="A399" t="s">
        <v>61</v>
      </c>
      <c r="B399">
        <v>3</v>
      </c>
      <c r="C399">
        <v>60</v>
      </c>
      <c r="D399">
        <v>3</v>
      </c>
      <c r="F399" t="s">
        <v>53</v>
      </c>
      <c r="G399">
        <v>6</v>
      </c>
      <c r="H399">
        <v>0.28199999999999997</v>
      </c>
      <c r="I399" t="s">
        <v>59</v>
      </c>
      <c r="J399">
        <v>0.5</v>
      </c>
      <c r="K399">
        <v>21</v>
      </c>
    </row>
    <row r="400" spans="1:11" x14ac:dyDescent="0.2">
      <c r="A400" t="s">
        <v>61</v>
      </c>
      <c r="B400">
        <v>3</v>
      </c>
      <c r="C400">
        <v>61</v>
      </c>
      <c r="D400">
        <v>3</v>
      </c>
      <c r="F400" t="s">
        <v>55</v>
      </c>
      <c r="G400">
        <v>2</v>
      </c>
      <c r="H400">
        <v>0.24859999999999999</v>
      </c>
      <c r="I400" t="s">
        <v>58</v>
      </c>
      <c r="J400">
        <v>0</v>
      </c>
      <c r="K400">
        <v>21</v>
      </c>
    </row>
    <row r="401" spans="1:11" x14ac:dyDescent="0.2">
      <c r="A401" t="s">
        <v>61</v>
      </c>
      <c r="B401">
        <v>3</v>
      </c>
      <c r="C401">
        <v>62</v>
      </c>
      <c r="D401">
        <v>3</v>
      </c>
      <c r="F401" t="s">
        <v>55</v>
      </c>
      <c r="G401">
        <v>2</v>
      </c>
      <c r="H401">
        <v>0.26550000000000001</v>
      </c>
      <c r="I401" t="s">
        <v>58</v>
      </c>
      <c r="J401">
        <v>0</v>
      </c>
      <c r="K401">
        <v>21</v>
      </c>
    </row>
    <row r="402" spans="1:11" x14ac:dyDescent="0.2">
      <c r="A402" t="s">
        <v>61</v>
      </c>
      <c r="B402">
        <v>3</v>
      </c>
      <c r="C402">
        <v>63</v>
      </c>
      <c r="D402">
        <v>3</v>
      </c>
      <c r="F402" t="s">
        <v>51</v>
      </c>
      <c r="G402">
        <v>7</v>
      </c>
      <c r="H402">
        <v>0.26519999999999999</v>
      </c>
      <c r="I402" t="s">
        <v>59</v>
      </c>
      <c r="J402">
        <v>0</v>
      </c>
      <c r="K402">
        <v>21</v>
      </c>
    </row>
    <row r="403" spans="1:11" x14ac:dyDescent="0.2">
      <c r="A403" t="s">
        <v>61</v>
      </c>
      <c r="B403">
        <v>3</v>
      </c>
      <c r="C403">
        <v>64</v>
      </c>
      <c r="D403">
        <v>3</v>
      </c>
      <c r="F403" t="s">
        <v>53</v>
      </c>
      <c r="G403">
        <v>6</v>
      </c>
      <c r="H403">
        <v>0.26650000000000001</v>
      </c>
      <c r="I403" t="s">
        <v>59</v>
      </c>
      <c r="J403">
        <v>0.5</v>
      </c>
      <c r="K403">
        <v>21.5</v>
      </c>
    </row>
    <row r="404" spans="1:11" x14ac:dyDescent="0.2">
      <c r="A404" t="s">
        <v>61</v>
      </c>
      <c r="B404">
        <v>3</v>
      </c>
      <c r="C404">
        <v>65</v>
      </c>
      <c r="D404">
        <v>3</v>
      </c>
      <c r="F404" t="s">
        <v>52</v>
      </c>
      <c r="G404">
        <v>5</v>
      </c>
      <c r="H404">
        <v>0.48330000000000001</v>
      </c>
      <c r="I404" t="s">
        <v>59</v>
      </c>
      <c r="J404">
        <v>1</v>
      </c>
      <c r="K404">
        <v>22.5</v>
      </c>
    </row>
    <row r="405" spans="1:11" x14ac:dyDescent="0.2">
      <c r="A405" t="s">
        <v>61</v>
      </c>
      <c r="B405">
        <v>3</v>
      </c>
      <c r="C405">
        <v>66</v>
      </c>
      <c r="D405">
        <v>3</v>
      </c>
      <c r="F405" t="s">
        <v>53</v>
      </c>
      <c r="G405">
        <v>6</v>
      </c>
      <c r="H405">
        <v>0.28320000000000001</v>
      </c>
      <c r="I405" t="s">
        <v>59</v>
      </c>
      <c r="J405">
        <v>0.5</v>
      </c>
      <c r="K405">
        <v>23</v>
      </c>
    </row>
    <row r="406" spans="1:11" x14ac:dyDescent="0.2">
      <c r="A406" t="s">
        <v>61</v>
      </c>
      <c r="B406">
        <v>3</v>
      </c>
      <c r="C406">
        <v>67</v>
      </c>
      <c r="D406">
        <v>3</v>
      </c>
      <c r="F406" t="s">
        <v>51</v>
      </c>
      <c r="G406">
        <v>7</v>
      </c>
      <c r="H406">
        <v>0.28289999999999998</v>
      </c>
      <c r="I406" t="s">
        <v>59</v>
      </c>
      <c r="J406">
        <v>0</v>
      </c>
      <c r="K406">
        <v>23</v>
      </c>
    </row>
    <row r="407" spans="1:11" x14ac:dyDescent="0.2">
      <c r="A407" t="s">
        <v>61</v>
      </c>
      <c r="B407">
        <v>3</v>
      </c>
      <c r="C407">
        <v>68</v>
      </c>
      <c r="D407">
        <v>3</v>
      </c>
      <c r="F407" t="s">
        <v>55</v>
      </c>
      <c r="G407">
        <v>2</v>
      </c>
      <c r="H407">
        <v>0.2666</v>
      </c>
      <c r="I407" t="s">
        <v>58</v>
      </c>
      <c r="J407">
        <v>0</v>
      </c>
      <c r="K407">
        <v>23</v>
      </c>
    </row>
    <row r="408" spans="1:11" x14ac:dyDescent="0.2">
      <c r="A408" t="s">
        <v>61</v>
      </c>
      <c r="B408">
        <v>3</v>
      </c>
      <c r="C408">
        <v>69</v>
      </c>
      <c r="D408">
        <v>3</v>
      </c>
      <c r="F408" t="s">
        <v>53</v>
      </c>
      <c r="G408">
        <v>6</v>
      </c>
      <c r="H408">
        <v>0.3165</v>
      </c>
      <c r="I408" t="s">
        <v>59</v>
      </c>
      <c r="J408">
        <v>0.5</v>
      </c>
      <c r="K408">
        <v>23.5</v>
      </c>
    </row>
    <row r="409" spans="1:11" x14ac:dyDescent="0.2">
      <c r="A409" t="s">
        <v>61</v>
      </c>
      <c r="B409">
        <v>3</v>
      </c>
      <c r="C409">
        <v>70</v>
      </c>
      <c r="D409">
        <v>3</v>
      </c>
      <c r="F409" t="s">
        <v>52</v>
      </c>
      <c r="G409">
        <v>5</v>
      </c>
      <c r="H409">
        <v>0.53310000000000002</v>
      </c>
      <c r="I409" t="s">
        <v>59</v>
      </c>
      <c r="J409">
        <v>1</v>
      </c>
      <c r="K409">
        <v>24.5</v>
      </c>
    </row>
    <row r="410" spans="1:11" x14ac:dyDescent="0.2">
      <c r="A410" t="s">
        <v>61</v>
      </c>
      <c r="B410">
        <v>3</v>
      </c>
      <c r="C410">
        <v>71</v>
      </c>
      <c r="D410">
        <v>3</v>
      </c>
      <c r="F410" t="s">
        <v>51</v>
      </c>
      <c r="G410">
        <v>7</v>
      </c>
      <c r="H410">
        <v>0.26669999999999999</v>
      </c>
      <c r="I410" t="s">
        <v>59</v>
      </c>
      <c r="J410">
        <v>0</v>
      </c>
      <c r="K410">
        <v>24.5</v>
      </c>
    </row>
    <row r="411" spans="1:11" x14ac:dyDescent="0.2">
      <c r="A411" t="s">
        <v>61</v>
      </c>
      <c r="B411">
        <v>3</v>
      </c>
      <c r="C411">
        <v>72</v>
      </c>
      <c r="D411">
        <v>3</v>
      </c>
      <c r="F411" t="s">
        <v>54</v>
      </c>
      <c r="G411">
        <v>3</v>
      </c>
      <c r="H411">
        <v>0.2321</v>
      </c>
      <c r="I411" t="s">
        <v>58</v>
      </c>
      <c r="J411">
        <v>0</v>
      </c>
      <c r="K411">
        <v>24.5</v>
      </c>
    </row>
    <row r="412" spans="1:11" x14ac:dyDescent="0.2">
      <c r="A412" t="s">
        <v>61</v>
      </c>
      <c r="B412">
        <v>3</v>
      </c>
      <c r="C412">
        <v>73</v>
      </c>
      <c r="D412">
        <v>3</v>
      </c>
      <c r="F412" t="s">
        <v>51</v>
      </c>
      <c r="G412">
        <v>7</v>
      </c>
      <c r="H412">
        <v>0.2999</v>
      </c>
      <c r="I412" t="s">
        <v>59</v>
      </c>
      <c r="J412">
        <v>0</v>
      </c>
      <c r="K412">
        <v>24.5</v>
      </c>
    </row>
    <row r="413" spans="1:11" x14ac:dyDescent="0.2">
      <c r="A413" t="s">
        <v>61</v>
      </c>
      <c r="B413">
        <v>3</v>
      </c>
      <c r="C413">
        <v>74</v>
      </c>
      <c r="D413">
        <v>3</v>
      </c>
      <c r="F413" t="s">
        <v>51</v>
      </c>
      <c r="G413">
        <v>7</v>
      </c>
      <c r="H413">
        <v>0.24829999999999999</v>
      </c>
      <c r="I413" t="s">
        <v>59</v>
      </c>
      <c r="J413">
        <v>0</v>
      </c>
      <c r="K413">
        <v>24.5</v>
      </c>
    </row>
    <row r="414" spans="1:11" x14ac:dyDescent="0.2">
      <c r="A414" t="s">
        <v>61</v>
      </c>
      <c r="B414">
        <v>3</v>
      </c>
      <c r="C414">
        <v>75</v>
      </c>
      <c r="D414">
        <v>3</v>
      </c>
      <c r="F414" t="s">
        <v>53</v>
      </c>
      <c r="G414">
        <v>6</v>
      </c>
      <c r="H414">
        <v>0.28310000000000002</v>
      </c>
      <c r="I414" t="s">
        <v>59</v>
      </c>
      <c r="J414">
        <v>0.5</v>
      </c>
      <c r="K414">
        <v>25</v>
      </c>
    </row>
    <row r="415" spans="1:11" x14ac:dyDescent="0.2">
      <c r="A415" t="s">
        <v>61</v>
      </c>
      <c r="B415">
        <v>3</v>
      </c>
      <c r="C415">
        <v>76</v>
      </c>
      <c r="D415">
        <v>3</v>
      </c>
      <c r="F415" t="s">
        <v>54</v>
      </c>
      <c r="G415">
        <v>3</v>
      </c>
      <c r="H415">
        <v>0.26640000000000003</v>
      </c>
      <c r="I415" t="s">
        <v>58</v>
      </c>
      <c r="J415">
        <v>0</v>
      </c>
      <c r="K415">
        <v>25</v>
      </c>
    </row>
    <row r="416" spans="1:11" x14ac:dyDescent="0.2">
      <c r="A416" t="s">
        <v>61</v>
      </c>
      <c r="B416">
        <v>3</v>
      </c>
      <c r="C416">
        <v>77</v>
      </c>
      <c r="D416">
        <v>3</v>
      </c>
      <c r="F416" t="s">
        <v>54</v>
      </c>
      <c r="G416">
        <v>3</v>
      </c>
      <c r="H416">
        <v>0.26529999999999998</v>
      </c>
      <c r="I416" t="s">
        <v>58</v>
      </c>
      <c r="J416">
        <v>0</v>
      </c>
      <c r="K416">
        <v>25</v>
      </c>
    </row>
    <row r="417" spans="1:11" x14ac:dyDescent="0.2">
      <c r="A417" t="s">
        <v>61</v>
      </c>
      <c r="B417">
        <v>3</v>
      </c>
      <c r="C417">
        <v>78</v>
      </c>
      <c r="D417">
        <v>3</v>
      </c>
      <c r="F417" t="s">
        <v>53</v>
      </c>
      <c r="G417">
        <v>6</v>
      </c>
      <c r="H417">
        <v>0.2487</v>
      </c>
      <c r="I417" t="s">
        <v>59</v>
      </c>
      <c r="J417">
        <v>0.5</v>
      </c>
      <c r="K417">
        <v>25.5</v>
      </c>
    </row>
    <row r="418" spans="1:11" x14ac:dyDescent="0.2">
      <c r="A418" t="s">
        <v>61</v>
      </c>
      <c r="B418">
        <v>3</v>
      </c>
      <c r="C418">
        <v>79</v>
      </c>
      <c r="D418">
        <v>3</v>
      </c>
      <c r="F418" t="s">
        <v>52</v>
      </c>
      <c r="G418">
        <v>5</v>
      </c>
      <c r="H418">
        <v>0.26550000000000001</v>
      </c>
      <c r="I418" t="s">
        <v>59</v>
      </c>
      <c r="J418">
        <v>1</v>
      </c>
      <c r="K418">
        <v>26.5</v>
      </c>
    </row>
    <row r="419" spans="1:11" x14ac:dyDescent="0.2">
      <c r="A419" t="s">
        <v>61</v>
      </c>
      <c r="B419">
        <v>3</v>
      </c>
      <c r="C419">
        <v>80</v>
      </c>
      <c r="D419">
        <v>3</v>
      </c>
      <c r="F419" t="s">
        <v>55</v>
      </c>
      <c r="G419">
        <v>2</v>
      </c>
      <c r="H419">
        <v>0.26540000000000002</v>
      </c>
      <c r="I419" t="s">
        <v>58</v>
      </c>
      <c r="J419">
        <v>0</v>
      </c>
      <c r="K419">
        <v>26.5</v>
      </c>
    </row>
    <row r="420" spans="1:11" x14ac:dyDescent="0.2">
      <c r="A420" t="s">
        <v>61</v>
      </c>
      <c r="B420">
        <v>3</v>
      </c>
      <c r="C420">
        <v>81</v>
      </c>
      <c r="D420">
        <v>3</v>
      </c>
      <c r="F420" t="s">
        <v>53</v>
      </c>
      <c r="G420">
        <v>6</v>
      </c>
      <c r="H420">
        <v>0.2487</v>
      </c>
      <c r="I420" t="s">
        <v>59</v>
      </c>
      <c r="J420">
        <v>0.5</v>
      </c>
      <c r="K420">
        <v>27</v>
      </c>
    </row>
    <row r="421" spans="1:11" x14ac:dyDescent="0.2">
      <c r="A421" t="s">
        <v>61</v>
      </c>
      <c r="B421">
        <v>3</v>
      </c>
      <c r="C421">
        <v>82</v>
      </c>
      <c r="D421">
        <v>3</v>
      </c>
      <c r="F421" t="s">
        <v>53</v>
      </c>
      <c r="G421">
        <v>6</v>
      </c>
      <c r="H421">
        <v>0.2487</v>
      </c>
      <c r="I421" t="s">
        <v>59</v>
      </c>
      <c r="J421">
        <v>0.5</v>
      </c>
      <c r="K421">
        <v>27.5</v>
      </c>
    </row>
    <row r="422" spans="1:11" x14ac:dyDescent="0.2">
      <c r="A422" t="s">
        <v>61</v>
      </c>
      <c r="B422">
        <v>3</v>
      </c>
      <c r="C422">
        <v>83</v>
      </c>
      <c r="D422">
        <v>3</v>
      </c>
      <c r="F422" t="s">
        <v>54</v>
      </c>
      <c r="G422">
        <v>3</v>
      </c>
      <c r="H422">
        <v>0.24879999999999999</v>
      </c>
      <c r="I422" t="s">
        <v>58</v>
      </c>
      <c r="J422">
        <v>0</v>
      </c>
      <c r="K422">
        <v>27.5</v>
      </c>
    </row>
    <row r="423" spans="1:11" x14ac:dyDescent="0.2">
      <c r="A423" t="s">
        <v>61</v>
      </c>
      <c r="B423">
        <v>3</v>
      </c>
      <c r="C423">
        <v>84</v>
      </c>
      <c r="D423">
        <v>3</v>
      </c>
      <c r="F423" t="s">
        <v>55</v>
      </c>
      <c r="G423">
        <v>2</v>
      </c>
      <c r="H423">
        <v>0.26669999999999999</v>
      </c>
      <c r="I423" t="s">
        <v>58</v>
      </c>
      <c r="J423">
        <v>0</v>
      </c>
      <c r="K423">
        <v>27.5</v>
      </c>
    </row>
    <row r="424" spans="1:11" x14ac:dyDescent="0.2">
      <c r="A424" t="s">
        <v>61</v>
      </c>
      <c r="B424">
        <v>3</v>
      </c>
      <c r="C424">
        <v>85</v>
      </c>
      <c r="D424">
        <v>3</v>
      </c>
      <c r="F424" t="s">
        <v>54</v>
      </c>
      <c r="G424">
        <v>3</v>
      </c>
      <c r="H424">
        <v>0.28199999999999997</v>
      </c>
      <c r="I424" t="s">
        <v>58</v>
      </c>
      <c r="J424">
        <v>0</v>
      </c>
      <c r="K424">
        <v>27.5</v>
      </c>
    </row>
    <row r="425" spans="1:11" x14ac:dyDescent="0.2">
      <c r="A425" t="s">
        <v>61</v>
      </c>
      <c r="B425">
        <v>3</v>
      </c>
      <c r="C425">
        <v>86</v>
      </c>
      <c r="D425">
        <v>3</v>
      </c>
      <c r="F425" t="s">
        <v>55</v>
      </c>
      <c r="G425">
        <v>2</v>
      </c>
      <c r="H425">
        <v>0.26540000000000002</v>
      </c>
      <c r="I425" t="s">
        <v>58</v>
      </c>
      <c r="J425">
        <v>0</v>
      </c>
      <c r="K425">
        <v>27.5</v>
      </c>
    </row>
    <row r="426" spans="1:11" x14ac:dyDescent="0.2">
      <c r="A426" t="s">
        <v>61</v>
      </c>
      <c r="B426">
        <v>3</v>
      </c>
      <c r="C426">
        <v>87</v>
      </c>
      <c r="D426">
        <v>3</v>
      </c>
      <c r="F426" t="s">
        <v>51</v>
      </c>
      <c r="G426">
        <v>7</v>
      </c>
      <c r="H426">
        <v>0.26669999999999999</v>
      </c>
      <c r="I426" t="s">
        <v>59</v>
      </c>
      <c r="J426">
        <v>0</v>
      </c>
      <c r="K426">
        <v>27.5</v>
      </c>
    </row>
    <row r="427" spans="1:11" x14ac:dyDescent="0.2">
      <c r="A427" t="s">
        <v>61</v>
      </c>
      <c r="B427">
        <v>3</v>
      </c>
      <c r="C427">
        <v>88</v>
      </c>
      <c r="D427">
        <v>3</v>
      </c>
      <c r="F427" t="s">
        <v>52</v>
      </c>
      <c r="G427">
        <v>5</v>
      </c>
      <c r="H427">
        <v>0.28170000000000001</v>
      </c>
      <c r="I427" t="s">
        <v>59</v>
      </c>
      <c r="J427">
        <v>1</v>
      </c>
      <c r="K427">
        <v>28.5</v>
      </c>
    </row>
    <row r="428" spans="1:11" x14ac:dyDescent="0.2">
      <c r="A428" t="s">
        <v>61</v>
      </c>
      <c r="B428">
        <v>3</v>
      </c>
      <c r="C428">
        <v>89</v>
      </c>
      <c r="D428">
        <v>3</v>
      </c>
      <c r="F428" t="s">
        <v>51</v>
      </c>
      <c r="G428">
        <v>4</v>
      </c>
      <c r="H428">
        <v>0.26500000000000001</v>
      </c>
      <c r="I428" t="s">
        <v>58</v>
      </c>
      <c r="J428">
        <v>0</v>
      </c>
      <c r="K428">
        <v>28.5</v>
      </c>
    </row>
    <row r="429" spans="1:11" x14ac:dyDescent="0.2">
      <c r="A429" t="s">
        <v>61</v>
      </c>
      <c r="B429">
        <v>3</v>
      </c>
      <c r="C429">
        <v>90</v>
      </c>
      <c r="D429">
        <v>3</v>
      </c>
      <c r="F429" t="s">
        <v>55</v>
      </c>
      <c r="G429">
        <v>2</v>
      </c>
      <c r="H429">
        <v>0.3</v>
      </c>
      <c r="I429" t="s">
        <v>58</v>
      </c>
      <c r="J429">
        <v>0</v>
      </c>
      <c r="K429">
        <v>28.5</v>
      </c>
    </row>
    <row r="430" spans="1:11" x14ac:dyDescent="0.2">
      <c r="A430" t="s">
        <v>61</v>
      </c>
      <c r="B430">
        <v>3</v>
      </c>
      <c r="C430">
        <v>91</v>
      </c>
      <c r="D430">
        <v>3</v>
      </c>
      <c r="F430" t="s">
        <v>52</v>
      </c>
      <c r="G430">
        <v>5</v>
      </c>
      <c r="H430">
        <v>0.2334</v>
      </c>
      <c r="I430" t="s">
        <v>59</v>
      </c>
      <c r="J430">
        <v>1</v>
      </c>
      <c r="K430">
        <v>29.5</v>
      </c>
    </row>
    <row r="431" spans="1:11" x14ac:dyDescent="0.2">
      <c r="A431" t="s">
        <v>61</v>
      </c>
      <c r="B431">
        <v>3</v>
      </c>
      <c r="C431">
        <v>92</v>
      </c>
      <c r="D431">
        <v>3</v>
      </c>
      <c r="F431" t="s">
        <v>54</v>
      </c>
      <c r="G431">
        <v>3</v>
      </c>
      <c r="H431">
        <v>0.26640000000000003</v>
      </c>
      <c r="I431" t="s">
        <v>58</v>
      </c>
      <c r="J431">
        <v>0</v>
      </c>
      <c r="K431">
        <v>29.5</v>
      </c>
    </row>
    <row r="432" spans="1:11" x14ac:dyDescent="0.2">
      <c r="A432" t="s">
        <v>61</v>
      </c>
      <c r="B432">
        <v>3</v>
      </c>
      <c r="C432">
        <v>93</v>
      </c>
      <c r="D432">
        <v>3</v>
      </c>
      <c r="F432" t="s">
        <v>52</v>
      </c>
      <c r="G432">
        <v>5</v>
      </c>
      <c r="H432">
        <v>0.24990000000000001</v>
      </c>
      <c r="I432" t="s">
        <v>59</v>
      </c>
      <c r="J432">
        <v>1</v>
      </c>
      <c r="K432">
        <v>30.5</v>
      </c>
    </row>
    <row r="433" spans="1:12" x14ac:dyDescent="0.2">
      <c r="A433" t="s">
        <v>61</v>
      </c>
      <c r="B433">
        <v>3</v>
      </c>
      <c r="C433">
        <v>94</v>
      </c>
      <c r="D433">
        <v>3</v>
      </c>
      <c r="F433" t="s">
        <v>52</v>
      </c>
      <c r="G433">
        <v>5</v>
      </c>
      <c r="H433">
        <v>0.24990000000000001</v>
      </c>
      <c r="I433" t="s">
        <v>59</v>
      </c>
      <c r="J433">
        <v>1</v>
      </c>
      <c r="K433">
        <v>31.5</v>
      </c>
    </row>
    <row r="434" spans="1:12" x14ac:dyDescent="0.2">
      <c r="A434" t="s">
        <v>61</v>
      </c>
      <c r="B434">
        <v>3</v>
      </c>
      <c r="C434">
        <v>95</v>
      </c>
      <c r="D434">
        <v>3</v>
      </c>
      <c r="F434" t="s">
        <v>55</v>
      </c>
      <c r="G434">
        <v>2</v>
      </c>
      <c r="H434">
        <v>0.29970000000000002</v>
      </c>
      <c r="I434" t="s">
        <v>58</v>
      </c>
      <c r="J434">
        <v>0</v>
      </c>
      <c r="K434">
        <v>31.5</v>
      </c>
    </row>
    <row r="435" spans="1:12" x14ac:dyDescent="0.2">
      <c r="A435" t="s">
        <v>61</v>
      </c>
      <c r="B435">
        <v>3</v>
      </c>
      <c r="C435">
        <v>96</v>
      </c>
      <c r="D435">
        <v>3</v>
      </c>
      <c r="F435" t="s">
        <v>51</v>
      </c>
      <c r="G435">
        <v>4</v>
      </c>
      <c r="H435">
        <v>0.35099999999999998</v>
      </c>
      <c r="I435" t="s">
        <v>58</v>
      </c>
      <c r="J435">
        <v>0</v>
      </c>
      <c r="K435">
        <v>31.5</v>
      </c>
    </row>
    <row r="436" spans="1:12" x14ac:dyDescent="0.2">
      <c r="A436" t="s">
        <v>0</v>
      </c>
      <c r="B436" t="s">
        <v>1</v>
      </c>
      <c r="C436" t="s">
        <v>2</v>
      </c>
      <c r="D436" t="s">
        <v>3</v>
      </c>
      <c r="E436" t="s">
        <v>4</v>
      </c>
      <c r="F436" t="s">
        <v>5</v>
      </c>
      <c r="G436" t="s">
        <v>6</v>
      </c>
      <c r="H436" t="s">
        <v>7</v>
      </c>
      <c r="I436" t="s">
        <v>8</v>
      </c>
      <c r="J436" t="s">
        <v>9</v>
      </c>
      <c r="K436" t="s">
        <v>10</v>
      </c>
    </row>
    <row r="437" spans="1:12" x14ac:dyDescent="0.2">
      <c r="A437" t="s">
        <v>62</v>
      </c>
      <c r="B437">
        <v>4</v>
      </c>
      <c r="C437">
        <v>1</v>
      </c>
      <c r="D437">
        <v>1</v>
      </c>
      <c r="E437">
        <v>0</v>
      </c>
      <c r="F437" t="s">
        <v>51</v>
      </c>
      <c r="G437">
        <v>4</v>
      </c>
      <c r="L437">
        <v>0</v>
      </c>
    </row>
    <row r="438" spans="1:12" x14ac:dyDescent="0.2">
      <c r="A438" t="s">
        <v>62</v>
      </c>
      <c r="B438">
        <v>4</v>
      </c>
      <c r="C438">
        <v>2</v>
      </c>
      <c r="D438">
        <v>1</v>
      </c>
      <c r="E438">
        <v>1</v>
      </c>
      <c r="F438" t="s">
        <v>52</v>
      </c>
      <c r="G438">
        <v>5</v>
      </c>
      <c r="L438">
        <v>0</v>
      </c>
    </row>
    <row r="439" spans="1:12" x14ac:dyDescent="0.2">
      <c r="A439" t="s">
        <v>62</v>
      </c>
      <c r="B439">
        <v>4</v>
      </c>
      <c r="C439">
        <v>3</v>
      </c>
      <c r="D439">
        <v>1</v>
      </c>
      <c r="E439">
        <v>1</v>
      </c>
      <c r="F439" t="s">
        <v>52</v>
      </c>
      <c r="G439">
        <v>5</v>
      </c>
      <c r="L439">
        <v>0</v>
      </c>
    </row>
    <row r="440" spans="1:12" x14ac:dyDescent="0.2">
      <c r="A440" t="s">
        <v>62</v>
      </c>
      <c r="B440">
        <v>4</v>
      </c>
      <c r="C440">
        <v>4</v>
      </c>
      <c r="D440">
        <v>1</v>
      </c>
      <c r="E440">
        <v>0</v>
      </c>
      <c r="F440" t="s">
        <v>51</v>
      </c>
      <c r="G440">
        <v>7</v>
      </c>
      <c r="L440">
        <v>0</v>
      </c>
    </row>
    <row r="441" spans="1:12" x14ac:dyDescent="0.2">
      <c r="A441" t="s">
        <v>62</v>
      </c>
      <c r="B441">
        <v>4</v>
      </c>
      <c r="C441">
        <v>5</v>
      </c>
      <c r="D441">
        <v>1</v>
      </c>
      <c r="E441">
        <v>0.5</v>
      </c>
      <c r="F441" t="s">
        <v>53</v>
      </c>
      <c r="G441">
        <v>6</v>
      </c>
      <c r="L441">
        <v>0</v>
      </c>
    </row>
    <row r="442" spans="1:12" x14ac:dyDescent="0.2">
      <c r="A442" t="s">
        <v>62</v>
      </c>
      <c r="B442">
        <v>4</v>
      </c>
      <c r="C442">
        <v>6</v>
      </c>
      <c r="D442">
        <v>1</v>
      </c>
      <c r="E442">
        <v>-1</v>
      </c>
      <c r="F442" t="s">
        <v>54</v>
      </c>
      <c r="G442">
        <v>3</v>
      </c>
      <c r="L442">
        <v>0</v>
      </c>
    </row>
    <row r="443" spans="1:12" x14ac:dyDescent="0.2">
      <c r="A443" t="s">
        <v>62</v>
      </c>
      <c r="B443">
        <v>4</v>
      </c>
      <c r="C443">
        <v>7</v>
      </c>
      <c r="D443">
        <v>1</v>
      </c>
      <c r="E443">
        <v>0</v>
      </c>
      <c r="F443" t="s">
        <v>51</v>
      </c>
      <c r="G443">
        <v>4</v>
      </c>
      <c r="L443">
        <v>0</v>
      </c>
    </row>
    <row r="444" spans="1:12" x14ac:dyDescent="0.2">
      <c r="A444" t="s">
        <v>62</v>
      </c>
      <c r="B444">
        <v>4</v>
      </c>
      <c r="C444">
        <v>8</v>
      </c>
      <c r="D444">
        <v>1</v>
      </c>
      <c r="E444">
        <v>0</v>
      </c>
      <c r="F444" t="s">
        <v>51</v>
      </c>
      <c r="G444">
        <v>7</v>
      </c>
      <c r="L444">
        <v>0</v>
      </c>
    </row>
    <row r="445" spans="1:12" x14ac:dyDescent="0.2">
      <c r="A445" t="s">
        <v>62</v>
      </c>
      <c r="B445">
        <v>4</v>
      </c>
      <c r="C445">
        <v>9</v>
      </c>
      <c r="D445">
        <v>1</v>
      </c>
      <c r="E445">
        <v>1</v>
      </c>
      <c r="F445" t="s">
        <v>52</v>
      </c>
      <c r="G445">
        <v>5</v>
      </c>
      <c r="L445">
        <v>0</v>
      </c>
    </row>
    <row r="446" spans="1:12" x14ac:dyDescent="0.2">
      <c r="A446" t="s">
        <v>62</v>
      </c>
      <c r="B446">
        <v>4</v>
      </c>
      <c r="C446">
        <v>10</v>
      </c>
      <c r="D446">
        <v>1</v>
      </c>
      <c r="E446">
        <v>-0.5</v>
      </c>
      <c r="F446" t="s">
        <v>55</v>
      </c>
      <c r="G446">
        <v>2</v>
      </c>
      <c r="L446">
        <v>0</v>
      </c>
    </row>
    <row r="447" spans="1:12" x14ac:dyDescent="0.2">
      <c r="A447" t="s">
        <v>62</v>
      </c>
      <c r="B447">
        <v>4</v>
      </c>
      <c r="C447">
        <v>11</v>
      </c>
      <c r="D447">
        <v>1</v>
      </c>
      <c r="E447">
        <v>0</v>
      </c>
      <c r="F447" t="s">
        <v>51</v>
      </c>
      <c r="G447">
        <v>7</v>
      </c>
      <c r="L447">
        <v>0</v>
      </c>
    </row>
    <row r="448" spans="1:12" x14ac:dyDescent="0.2">
      <c r="A448" t="s">
        <v>62</v>
      </c>
      <c r="B448">
        <v>4</v>
      </c>
      <c r="C448">
        <v>12</v>
      </c>
      <c r="D448">
        <v>1</v>
      </c>
      <c r="E448">
        <v>0.5</v>
      </c>
      <c r="F448" t="s">
        <v>53</v>
      </c>
      <c r="G448">
        <v>6</v>
      </c>
      <c r="L448">
        <v>0</v>
      </c>
    </row>
    <row r="449" spans="1:12" x14ac:dyDescent="0.2">
      <c r="A449" t="s">
        <v>62</v>
      </c>
      <c r="B449">
        <v>4</v>
      </c>
      <c r="C449">
        <v>13</v>
      </c>
      <c r="D449">
        <v>1</v>
      </c>
      <c r="E449">
        <v>-1</v>
      </c>
      <c r="F449" t="s">
        <v>54</v>
      </c>
      <c r="G449">
        <v>3</v>
      </c>
      <c r="L449">
        <v>0</v>
      </c>
    </row>
    <row r="450" spans="1:12" x14ac:dyDescent="0.2">
      <c r="A450" t="s">
        <v>62</v>
      </c>
      <c r="B450">
        <v>4</v>
      </c>
      <c r="C450">
        <v>14</v>
      </c>
      <c r="D450">
        <v>1</v>
      </c>
      <c r="E450">
        <v>-0.5</v>
      </c>
      <c r="F450" t="s">
        <v>55</v>
      </c>
      <c r="G450">
        <v>2</v>
      </c>
      <c r="L450">
        <v>0</v>
      </c>
    </row>
    <row r="451" spans="1:12" x14ac:dyDescent="0.2">
      <c r="A451" t="s">
        <v>62</v>
      </c>
      <c r="B451">
        <v>4</v>
      </c>
      <c r="C451">
        <v>15</v>
      </c>
      <c r="D451">
        <v>1</v>
      </c>
      <c r="E451">
        <v>0.5</v>
      </c>
      <c r="F451" t="s">
        <v>53</v>
      </c>
      <c r="G451">
        <v>6</v>
      </c>
      <c r="L451">
        <v>0</v>
      </c>
    </row>
    <row r="452" spans="1:12" x14ac:dyDescent="0.2">
      <c r="A452" t="s">
        <v>62</v>
      </c>
      <c r="B452">
        <v>4</v>
      </c>
      <c r="C452">
        <v>16</v>
      </c>
      <c r="D452">
        <v>1</v>
      </c>
      <c r="E452">
        <v>-1</v>
      </c>
      <c r="F452" t="s">
        <v>54</v>
      </c>
      <c r="G452">
        <v>3</v>
      </c>
      <c r="L452">
        <v>0</v>
      </c>
    </row>
    <row r="453" spans="1:12" x14ac:dyDescent="0.2">
      <c r="A453" t="s">
        <v>62</v>
      </c>
      <c r="B453">
        <v>4</v>
      </c>
      <c r="C453">
        <v>17</v>
      </c>
      <c r="D453">
        <v>1</v>
      </c>
      <c r="E453">
        <v>-0.5</v>
      </c>
      <c r="F453" t="s">
        <v>55</v>
      </c>
      <c r="G453">
        <v>2</v>
      </c>
      <c r="L453">
        <v>0</v>
      </c>
    </row>
    <row r="454" spans="1:12" x14ac:dyDescent="0.2">
      <c r="A454" t="s">
        <v>62</v>
      </c>
      <c r="B454">
        <v>4</v>
      </c>
      <c r="C454">
        <v>18</v>
      </c>
      <c r="D454">
        <v>1</v>
      </c>
      <c r="E454">
        <v>0</v>
      </c>
      <c r="F454" t="s">
        <v>51</v>
      </c>
      <c r="G454">
        <v>4</v>
      </c>
      <c r="L454">
        <v>0</v>
      </c>
    </row>
    <row r="455" spans="1:12" x14ac:dyDescent="0.2">
      <c r="A455" t="s">
        <v>62</v>
      </c>
      <c r="B455">
        <v>4</v>
      </c>
      <c r="C455">
        <v>1</v>
      </c>
      <c r="D455">
        <v>2</v>
      </c>
      <c r="E455">
        <v>0</v>
      </c>
      <c r="F455" t="s">
        <v>51</v>
      </c>
      <c r="G455">
        <v>4</v>
      </c>
      <c r="H455">
        <v>2.343</v>
      </c>
      <c r="I455" t="s">
        <v>56</v>
      </c>
      <c r="J455">
        <v>0</v>
      </c>
      <c r="K455">
        <v>0</v>
      </c>
    </row>
    <row r="456" spans="1:12" x14ac:dyDescent="0.2">
      <c r="A456" t="s">
        <v>62</v>
      </c>
      <c r="B456">
        <v>4</v>
      </c>
      <c r="C456">
        <v>2</v>
      </c>
      <c r="D456">
        <v>2</v>
      </c>
      <c r="E456">
        <v>-0.5</v>
      </c>
      <c r="F456" t="s">
        <v>55</v>
      </c>
      <c r="G456">
        <v>2</v>
      </c>
      <c r="H456">
        <v>0.94899999999999995</v>
      </c>
      <c r="I456" t="s">
        <v>57</v>
      </c>
      <c r="J456">
        <v>0</v>
      </c>
      <c r="K456">
        <v>0</v>
      </c>
    </row>
    <row r="457" spans="1:12" x14ac:dyDescent="0.2">
      <c r="A457" t="s">
        <v>62</v>
      </c>
      <c r="B457">
        <v>4</v>
      </c>
      <c r="C457">
        <v>3</v>
      </c>
      <c r="D457">
        <v>2</v>
      </c>
      <c r="E457">
        <v>1</v>
      </c>
      <c r="F457" t="s">
        <v>52</v>
      </c>
      <c r="G457">
        <v>5</v>
      </c>
      <c r="H457">
        <v>1.016</v>
      </c>
      <c r="I457" t="s">
        <v>56</v>
      </c>
      <c r="J457">
        <v>1</v>
      </c>
      <c r="K457">
        <v>1</v>
      </c>
    </row>
    <row r="458" spans="1:12" x14ac:dyDescent="0.2">
      <c r="A458" t="s">
        <v>62</v>
      </c>
      <c r="B458">
        <v>4</v>
      </c>
      <c r="C458">
        <v>4</v>
      </c>
      <c r="D458">
        <v>2</v>
      </c>
      <c r="E458">
        <v>0</v>
      </c>
      <c r="F458" t="s">
        <v>51</v>
      </c>
      <c r="G458">
        <v>7</v>
      </c>
      <c r="H458">
        <v>0.66600000000000004</v>
      </c>
      <c r="I458" t="s">
        <v>56</v>
      </c>
      <c r="J458">
        <v>0</v>
      </c>
      <c r="K458">
        <v>1</v>
      </c>
    </row>
    <row r="459" spans="1:12" x14ac:dyDescent="0.2">
      <c r="A459" t="s">
        <v>62</v>
      </c>
      <c r="B459">
        <v>4</v>
      </c>
      <c r="C459">
        <v>5</v>
      </c>
      <c r="D459">
        <v>2</v>
      </c>
      <c r="E459">
        <v>0.5</v>
      </c>
      <c r="F459" t="s">
        <v>53</v>
      </c>
      <c r="G459">
        <v>6</v>
      </c>
      <c r="H459">
        <v>0.58299999999999996</v>
      </c>
      <c r="I459" t="s">
        <v>56</v>
      </c>
      <c r="J459">
        <v>0.5</v>
      </c>
      <c r="K459">
        <v>1.5</v>
      </c>
    </row>
    <row r="460" spans="1:12" x14ac:dyDescent="0.2">
      <c r="A460" t="s">
        <v>62</v>
      </c>
      <c r="B460">
        <v>4</v>
      </c>
      <c r="C460">
        <v>6</v>
      </c>
      <c r="D460">
        <v>2</v>
      </c>
      <c r="E460">
        <v>-1</v>
      </c>
      <c r="F460" t="s">
        <v>54</v>
      </c>
      <c r="G460">
        <v>3</v>
      </c>
      <c r="H460">
        <v>1.1830000000000001</v>
      </c>
      <c r="I460" t="s">
        <v>57</v>
      </c>
      <c r="J460">
        <v>0</v>
      </c>
      <c r="K460">
        <v>1.5</v>
      </c>
    </row>
    <row r="461" spans="1:12" x14ac:dyDescent="0.2">
      <c r="A461" t="s">
        <v>62</v>
      </c>
      <c r="B461">
        <v>4</v>
      </c>
      <c r="C461">
        <v>7</v>
      </c>
      <c r="D461">
        <v>2</v>
      </c>
      <c r="E461">
        <v>0</v>
      </c>
      <c r="F461" t="s">
        <v>51</v>
      </c>
      <c r="G461">
        <v>4</v>
      </c>
      <c r="H461">
        <v>0.86599999999999999</v>
      </c>
      <c r="I461" t="s">
        <v>56</v>
      </c>
      <c r="J461">
        <v>0</v>
      </c>
      <c r="K461">
        <v>1.5</v>
      </c>
    </row>
    <row r="462" spans="1:12" x14ac:dyDescent="0.2">
      <c r="A462" t="s">
        <v>62</v>
      </c>
      <c r="B462">
        <v>4</v>
      </c>
      <c r="C462">
        <v>8</v>
      </c>
      <c r="D462">
        <v>2</v>
      </c>
      <c r="E462">
        <v>0</v>
      </c>
      <c r="F462" t="s">
        <v>51</v>
      </c>
      <c r="G462">
        <v>7</v>
      </c>
      <c r="H462">
        <v>0.63300000000000001</v>
      </c>
      <c r="I462" t="s">
        <v>56</v>
      </c>
      <c r="J462">
        <v>0</v>
      </c>
      <c r="K462">
        <v>1.5</v>
      </c>
    </row>
    <row r="463" spans="1:12" x14ac:dyDescent="0.2">
      <c r="A463" t="s">
        <v>62</v>
      </c>
      <c r="B463">
        <v>4</v>
      </c>
      <c r="C463">
        <v>9</v>
      </c>
      <c r="D463">
        <v>2</v>
      </c>
      <c r="E463">
        <v>1</v>
      </c>
      <c r="F463" t="s">
        <v>52</v>
      </c>
      <c r="G463">
        <v>5</v>
      </c>
      <c r="H463">
        <v>0.55000000000000004</v>
      </c>
      <c r="I463" t="s">
        <v>56</v>
      </c>
      <c r="J463">
        <v>1</v>
      </c>
      <c r="K463">
        <v>2.5</v>
      </c>
    </row>
    <row r="464" spans="1:12" x14ac:dyDescent="0.2">
      <c r="A464" t="s">
        <v>62</v>
      </c>
      <c r="B464">
        <v>4</v>
      </c>
      <c r="C464">
        <v>10</v>
      </c>
      <c r="D464">
        <v>2</v>
      </c>
      <c r="E464">
        <v>-0.5</v>
      </c>
      <c r="F464" t="s">
        <v>55</v>
      </c>
      <c r="G464">
        <v>2</v>
      </c>
      <c r="H464">
        <v>0.58199999999999996</v>
      </c>
      <c r="I464" t="s">
        <v>57</v>
      </c>
      <c r="J464">
        <v>0</v>
      </c>
      <c r="K464">
        <v>2.5</v>
      </c>
    </row>
    <row r="465" spans="1:11" x14ac:dyDescent="0.2">
      <c r="A465" t="s">
        <v>62</v>
      </c>
      <c r="B465">
        <v>4</v>
      </c>
      <c r="C465">
        <v>11</v>
      </c>
      <c r="D465">
        <v>2</v>
      </c>
      <c r="E465">
        <v>0</v>
      </c>
      <c r="F465" t="s">
        <v>51</v>
      </c>
      <c r="G465">
        <v>7</v>
      </c>
      <c r="H465">
        <v>0.85</v>
      </c>
      <c r="I465" t="s">
        <v>56</v>
      </c>
      <c r="J465">
        <v>0</v>
      </c>
      <c r="K465">
        <v>2.5</v>
      </c>
    </row>
    <row r="466" spans="1:11" x14ac:dyDescent="0.2">
      <c r="A466" t="s">
        <v>62</v>
      </c>
      <c r="B466">
        <v>4</v>
      </c>
      <c r="C466">
        <v>12</v>
      </c>
      <c r="D466">
        <v>2</v>
      </c>
      <c r="E466">
        <v>0.5</v>
      </c>
      <c r="F466" t="s">
        <v>53</v>
      </c>
      <c r="G466">
        <v>6</v>
      </c>
      <c r="H466">
        <v>0.53300000000000003</v>
      </c>
      <c r="I466" t="s">
        <v>56</v>
      </c>
      <c r="J466">
        <v>0.5</v>
      </c>
      <c r="K466">
        <v>3</v>
      </c>
    </row>
    <row r="467" spans="1:11" x14ac:dyDescent="0.2">
      <c r="A467" t="s">
        <v>62</v>
      </c>
      <c r="B467">
        <v>4</v>
      </c>
      <c r="C467">
        <v>13</v>
      </c>
      <c r="D467">
        <v>2</v>
      </c>
      <c r="E467">
        <v>-1</v>
      </c>
      <c r="F467" t="s">
        <v>54</v>
      </c>
      <c r="G467">
        <v>3</v>
      </c>
      <c r="H467">
        <v>0.51600000000000001</v>
      </c>
      <c r="I467" t="s">
        <v>57</v>
      </c>
      <c r="J467">
        <v>0</v>
      </c>
      <c r="K467">
        <v>3</v>
      </c>
    </row>
    <row r="468" spans="1:11" x14ac:dyDescent="0.2">
      <c r="A468" t="s">
        <v>62</v>
      </c>
      <c r="B468">
        <v>4</v>
      </c>
      <c r="C468">
        <v>14</v>
      </c>
      <c r="D468">
        <v>2</v>
      </c>
      <c r="E468">
        <v>0</v>
      </c>
      <c r="F468" t="s">
        <v>51</v>
      </c>
      <c r="G468">
        <v>4</v>
      </c>
      <c r="H468">
        <v>0.94899999999999995</v>
      </c>
      <c r="I468" t="s">
        <v>57</v>
      </c>
      <c r="J468">
        <v>0</v>
      </c>
      <c r="K468">
        <v>3</v>
      </c>
    </row>
    <row r="469" spans="1:11" x14ac:dyDescent="0.2">
      <c r="A469" t="s">
        <v>62</v>
      </c>
      <c r="B469">
        <v>4</v>
      </c>
      <c r="C469">
        <v>15</v>
      </c>
      <c r="D469">
        <v>2</v>
      </c>
      <c r="E469">
        <v>0.5</v>
      </c>
      <c r="F469" t="s">
        <v>53</v>
      </c>
      <c r="G469">
        <v>6</v>
      </c>
      <c r="H469">
        <v>0.53200000000000003</v>
      </c>
      <c r="I469" t="s">
        <v>56</v>
      </c>
      <c r="J469">
        <v>0.5</v>
      </c>
      <c r="K469">
        <v>3.5</v>
      </c>
    </row>
    <row r="470" spans="1:11" x14ac:dyDescent="0.2">
      <c r="A470" t="s">
        <v>62</v>
      </c>
      <c r="B470">
        <v>4</v>
      </c>
      <c r="C470">
        <v>16</v>
      </c>
      <c r="D470">
        <v>2</v>
      </c>
      <c r="E470">
        <v>-1</v>
      </c>
      <c r="F470" t="s">
        <v>54</v>
      </c>
      <c r="G470">
        <v>3</v>
      </c>
      <c r="H470">
        <v>0.69899999999999995</v>
      </c>
      <c r="I470" t="s">
        <v>57</v>
      </c>
      <c r="J470">
        <v>0</v>
      </c>
      <c r="K470">
        <v>3.5</v>
      </c>
    </row>
    <row r="471" spans="1:11" x14ac:dyDescent="0.2">
      <c r="A471" t="s">
        <v>62</v>
      </c>
      <c r="B471">
        <v>4</v>
      </c>
      <c r="C471">
        <v>17</v>
      </c>
      <c r="D471">
        <v>2</v>
      </c>
      <c r="E471">
        <v>1</v>
      </c>
      <c r="F471" t="s">
        <v>52</v>
      </c>
      <c r="G471">
        <v>5</v>
      </c>
      <c r="H471">
        <v>0.53300000000000003</v>
      </c>
      <c r="I471" t="s">
        <v>56</v>
      </c>
      <c r="J471">
        <v>1</v>
      </c>
      <c r="K471">
        <v>4.5</v>
      </c>
    </row>
    <row r="472" spans="1:11" x14ac:dyDescent="0.2">
      <c r="A472" t="s">
        <v>62</v>
      </c>
      <c r="B472">
        <v>4</v>
      </c>
      <c r="C472">
        <v>18</v>
      </c>
      <c r="D472">
        <v>2</v>
      </c>
      <c r="E472">
        <v>-0.5</v>
      </c>
      <c r="F472" t="s">
        <v>55</v>
      </c>
      <c r="G472">
        <v>2</v>
      </c>
      <c r="H472">
        <v>0.51600000000000001</v>
      </c>
      <c r="I472" t="s">
        <v>57</v>
      </c>
      <c r="J472">
        <v>0</v>
      </c>
      <c r="K472">
        <v>4.5</v>
      </c>
    </row>
    <row r="473" spans="1:11" x14ac:dyDescent="0.2">
      <c r="A473" t="s">
        <v>62</v>
      </c>
      <c r="B473">
        <v>4</v>
      </c>
      <c r="C473">
        <v>19</v>
      </c>
      <c r="D473">
        <v>2</v>
      </c>
      <c r="E473">
        <v>0</v>
      </c>
      <c r="F473" t="s">
        <v>51</v>
      </c>
      <c r="G473">
        <v>7</v>
      </c>
      <c r="H473">
        <v>0.98299999999999998</v>
      </c>
      <c r="I473" t="s">
        <v>56</v>
      </c>
      <c r="J473">
        <v>0</v>
      </c>
      <c r="K473">
        <v>4.5</v>
      </c>
    </row>
    <row r="474" spans="1:11" x14ac:dyDescent="0.2">
      <c r="A474" t="s">
        <v>62</v>
      </c>
      <c r="B474">
        <v>4</v>
      </c>
      <c r="C474">
        <v>20</v>
      </c>
      <c r="D474">
        <v>2</v>
      </c>
      <c r="E474">
        <v>-1</v>
      </c>
      <c r="F474" t="s">
        <v>54</v>
      </c>
      <c r="G474">
        <v>3</v>
      </c>
      <c r="H474">
        <v>0.54900000000000004</v>
      </c>
      <c r="I474" t="s">
        <v>57</v>
      </c>
      <c r="J474">
        <v>0</v>
      </c>
      <c r="K474">
        <v>4.5</v>
      </c>
    </row>
    <row r="475" spans="1:11" x14ac:dyDescent="0.2">
      <c r="A475" t="s">
        <v>62</v>
      </c>
      <c r="B475">
        <v>4</v>
      </c>
      <c r="C475">
        <v>21</v>
      </c>
      <c r="D475">
        <v>2</v>
      </c>
      <c r="E475">
        <v>0.5</v>
      </c>
      <c r="F475" t="s">
        <v>53</v>
      </c>
      <c r="G475">
        <v>6</v>
      </c>
      <c r="H475">
        <v>0.46500000000000002</v>
      </c>
      <c r="I475" t="s">
        <v>56</v>
      </c>
      <c r="J475">
        <v>0.5</v>
      </c>
      <c r="K475">
        <v>5</v>
      </c>
    </row>
    <row r="476" spans="1:11" x14ac:dyDescent="0.2">
      <c r="A476" t="s">
        <v>62</v>
      </c>
      <c r="B476">
        <v>4</v>
      </c>
      <c r="C476">
        <v>22</v>
      </c>
      <c r="D476">
        <v>2</v>
      </c>
      <c r="E476">
        <v>0</v>
      </c>
      <c r="F476" t="s">
        <v>51</v>
      </c>
      <c r="G476">
        <v>4</v>
      </c>
      <c r="H476">
        <v>1.0820000000000001</v>
      </c>
      <c r="I476" t="s">
        <v>57</v>
      </c>
      <c r="J476">
        <v>0</v>
      </c>
      <c r="K476">
        <v>5</v>
      </c>
    </row>
    <row r="477" spans="1:11" x14ac:dyDescent="0.2">
      <c r="A477" t="s">
        <v>62</v>
      </c>
      <c r="B477">
        <v>4</v>
      </c>
      <c r="C477">
        <v>23</v>
      </c>
      <c r="D477">
        <v>2</v>
      </c>
      <c r="E477">
        <v>1</v>
      </c>
      <c r="F477" t="s">
        <v>52</v>
      </c>
      <c r="G477">
        <v>5</v>
      </c>
      <c r="H477">
        <v>0.432</v>
      </c>
      <c r="I477" t="s">
        <v>56</v>
      </c>
      <c r="J477">
        <v>1</v>
      </c>
      <c r="K477">
        <v>6</v>
      </c>
    </row>
    <row r="478" spans="1:11" x14ac:dyDescent="0.2">
      <c r="A478" t="s">
        <v>62</v>
      </c>
      <c r="B478">
        <v>4</v>
      </c>
      <c r="C478">
        <v>24</v>
      </c>
      <c r="D478">
        <v>2</v>
      </c>
      <c r="E478">
        <v>-0.5</v>
      </c>
      <c r="F478" t="s">
        <v>55</v>
      </c>
      <c r="G478">
        <v>2</v>
      </c>
      <c r="H478">
        <v>0.499</v>
      </c>
      <c r="I478" t="s">
        <v>57</v>
      </c>
      <c r="J478">
        <v>0</v>
      </c>
      <c r="K478">
        <v>6</v>
      </c>
    </row>
    <row r="479" spans="1:11" x14ac:dyDescent="0.2">
      <c r="A479" t="s">
        <v>62</v>
      </c>
      <c r="B479">
        <v>4</v>
      </c>
      <c r="C479">
        <v>25</v>
      </c>
      <c r="D479">
        <v>2</v>
      </c>
      <c r="E479">
        <v>0</v>
      </c>
      <c r="F479" t="s">
        <v>51</v>
      </c>
      <c r="G479">
        <v>7</v>
      </c>
      <c r="H479">
        <v>0.45</v>
      </c>
      <c r="I479" t="s">
        <v>56</v>
      </c>
      <c r="J479">
        <v>0</v>
      </c>
      <c r="K479">
        <v>6</v>
      </c>
    </row>
    <row r="480" spans="1:11" x14ac:dyDescent="0.2">
      <c r="A480" t="s">
        <v>62</v>
      </c>
      <c r="B480">
        <v>4</v>
      </c>
      <c r="C480">
        <v>26</v>
      </c>
      <c r="D480">
        <v>2</v>
      </c>
      <c r="E480">
        <v>1</v>
      </c>
      <c r="F480" t="s">
        <v>52</v>
      </c>
      <c r="G480">
        <v>5</v>
      </c>
      <c r="H480">
        <v>0.44800000000000001</v>
      </c>
      <c r="I480" t="s">
        <v>56</v>
      </c>
      <c r="J480">
        <v>1</v>
      </c>
      <c r="K480">
        <v>7</v>
      </c>
    </row>
    <row r="481" spans="1:11" x14ac:dyDescent="0.2">
      <c r="A481" t="s">
        <v>62</v>
      </c>
      <c r="B481">
        <v>4</v>
      </c>
      <c r="C481">
        <v>27</v>
      </c>
      <c r="D481">
        <v>2</v>
      </c>
      <c r="E481">
        <v>-0.5</v>
      </c>
      <c r="F481" t="s">
        <v>55</v>
      </c>
      <c r="G481">
        <v>2</v>
      </c>
      <c r="H481">
        <v>0.48299999999999998</v>
      </c>
      <c r="I481" t="s">
        <v>57</v>
      </c>
      <c r="J481">
        <v>0</v>
      </c>
      <c r="K481">
        <v>7</v>
      </c>
    </row>
    <row r="482" spans="1:11" x14ac:dyDescent="0.2">
      <c r="A482" t="s">
        <v>62</v>
      </c>
      <c r="B482">
        <v>4</v>
      </c>
      <c r="C482">
        <v>28</v>
      </c>
      <c r="D482">
        <v>2</v>
      </c>
      <c r="E482">
        <v>0</v>
      </c>
      <c r="F482" t="s">
        <v>51</v>
      </c>
      <c r="G482">
        <v>4</v>
      </c>
      <c r="H482">
        <v>0.83199999999999996</v>
      </c>
      <c r="I482" t="s">
        <v>57</v>
      </c>
      <c r="J482">
        <v>0</v>
      </c>
      <c r="K482">
        <v>7</v>
      </c>
    </row>
    <row r="483" spans="1:11" x14ac:dyDescent="0.2">
      <c r="A483" t="s">
        <v>62</v>
      </c>
      <c r="B483">
        <v>4</v>
      </c>
      <c r="C483">
        <v>29</v>
      </c>
      <c r="D483">
        <v>2</v>
      </c>
      <c r="E483">
        <v>0.5</v>
      </c>
      <c r="F483" t="s">
        <v>53</v>
      </c>
      <c r="G483">
        <v>6</v>
      </c>
      <c r="H483">
        <v>0.41699999999999998</v>
      </c>
      <c r="I483" t="s">
        <v>56</v>
      </c>
      <c r="J483">
        <v>0.5</v>
      </c>
      <c r="K483">
        <v>7.5</v>
      </c>
    </row>
    <row r="484" spans="1:11" x14ac:dyDescent="0.2">
      <c r="A484" t="s">
        <v>62</v>
      </c>
      <c r="B484">
        <v>4</v>
      </c>
      <c r="C484">
        <v>30</v>
      </c>
      <c r="D484">
        <v>2</v>
      </c>
      <c r="E484">
        <v>-1</v>
      </c>
      <c r="F484" t="s">
        <v>54</v>
      </c>
      <c r="G484">
        <v>3</v>
      </c>
      <c r="H484">
        <v>0.51600000000000001</v>
      </c>
      <c r="I484" t="s">
        <v>57</v>
      </c>
      <c r="J484">
        <v>0</v>
      </c>
      <c r="K484">
        <v>7.5</v>
      </c>
    </row>
    <row r="485" spans="1:11" x14ac:dyDescent="0.2">
      <c r="A485" t="s">
        <v>62</v>
      </c>
      <c r="B485">
        <v>4</v>
      </c>
      <c r="C485">
        <v>1</v>
      </c>
      <c r="D485">
        <v>3</v>
      </c>
      <c r="F485" t="s">
        <v>51</v>
      </c>
      <c r="G485">
        <v>4</v>
      </c>
      <c r="H485">
        <v>0.89100000000000001</v>
      </c>
      <c r="I485" t="s">
        <v>59</v>
      </c>
      <c r="J485">
        <v>0</v>
      </c>
      <c r="K485">
        <v>7.5</v>
      </c>
    </row>
    <row r="486" spans="1:11" x14ac:dyDescent="0.2">
      <c r="A486" t="s">
        <v>62</v>
      </c>
      <c r="B486">
        <v>4</v>
      </c>
      <c r="C486">
        <v>2</v>
      </c>
      <c r="D486">
        <v>3</v>
      </c>
      <c r="F486" t="s">
        <v>51</v>
      </c>
      <c r="G486">
        <v>4</v>
      </c>
      <c r="H486">
        <v>0.61599999999999999</v>
      </c>
      <c r="I486" t="s">
        <v>59</v>
      </c>
      <c r="J486">
        <v>0</v>
      </c>
      <c r="K486">
        <v>7.5</v>
      </c>
    </row>
    <row r="487" spans="1:11" x14ac:dyDescent="0.2">
      <c r="A487" t="s">
        <v>62</v>
      </c>
      <c r="B487">
        <v>4</v>
      </c>
      <c r="C487">
        <v>3</v>
      </c>
      <c r="D487">
        <v>3</v>
      </c>
      <c r="F487" t="s">
        <v>51</v>
      </c>
      <c r="G487">
        <v>4</v>
      </c>
      <c r="H487">
        <v>0.59899999999999998</v>
      </c>
      <c r="I487" t="s">
        <v>59</v>
      </c>
      <c r="J487">
        <v>0</v>
      </c>
      <c r="K487">
        <v>7.5</v>
      </c>
    </row>
    <row r="488" spans="1:11" x14ac:dyDescent="0.2">
      <c r="A488" t="s">
        <v>62</v>
      </c>
      <c r="B488">
        <v>4</v>
      </c>
      <c r="C488">
        <v>4</v>
      </c>
      <c r="D488">
        <v>3</v>
      </c>
      <c r="F488" t="s">
        <v>53</v>
      </c>
      <c r="G488">
        <v>6</v>
      </c>
      <c r="H488">
        <v>0.53200000000000003</v>
      </c>
      <c r="I488" t="s">
        <v>59</v>
      </c>
      <c r="J488">
        <v>0.5</v>
      </c>
      <c r="K488">
        <v>8</v>
      </c>
    </row>
    <row r="489" spans="1:11" x14ac:dyDescent="0.2">
      <c r="A489" t="s">
        <v>62</v>
      </c>
      <c r="B489">
        <v>4</v>
      </c>
      <c r="C489">
        <v>5</v>
      </c>
      <c r="D489">
        <v>3</v>
      </c>
      <c r="F489" t="s">
        <v>55</v>
      </c>
      <c r="G489">
        <v>2</v>
      </c>
      <c r="H489">
        <v>0.499</v>
      </c>
      <c r="I489" t="s">
        <v>58</v>
      </c>
      <c r="J489">
        <v>0</v>
      </c>
      <c r="K489">
        <v>8</v>
      </c>
    </row>
    <row r="490" spans="1:11" x14ac:dyDescent="0.2">
      <c r="A490" t="s">
        <v>62</v>
      </c>
      <c r="B490">
        <v>4</v>
      </c>
      <c r="C490">
        <v>6</v>
      </c>
      <c r="D490">
        <v>3</v>
      </c>
      <c r="F490" t="s">
        <v>53</v>
      </c>
      <c r="G490">
        <v>6</v>
      </c>
      <c r="H490">
        <v>0.51600000000000001</v>
      </c>
      <c r="I490" t="s">
        <v>59</v>
      </c>
      <c r="J490">
        <v>0.5</v>
      </c>
      <c r="K490">
        <v>8.5</v>
      </c>
    </row>
    <row r="491" spans="1:11" x14ac:dyDescent="0.2">
      <c r="A491" t="s">
        <v>62</v>
      </c>
      <c r="B491">
        <v>4</v>
      </c>
      <c r="C491">
        <v>7</v>
      </c>
      <c r="D491">
        <v>3</v>
      </c>
      <c r="F491" t="s">
        <v>51</v>
      </c>
      <c r="G491">
        <v>4</v>
      </c>
      <c r="H491">
        <v>0.749</v>
      </c>
      <c r="I491" t="s">
        <v>59</v>
      </c>
      <c r="J491">
        <v>0</v>
      </c>
      <c r="K491">
        <v>8.5</v>
      </c>
    </row>
    <row r="492" spans="1:11" x14ac:dyDescent="0.2">
      <c r="A492" t="s">
        <v>62</v>
      </c>
      <c r="B492">
        <v>4</v>
      </c>
      <c r="C492">
        <v>8</v>
      </c>
      <c r="D492">
        <v>3</v>
      </c>
      <c r="F492" t="s">
        <v>55</v>
      </c>
      <c r="G492">
        <v>2</v>
      </c>
      <c r="H492">
        <v>0.432</v>
      </c>
      <c r="I492" t="s">
        <v>58</v>
      </c>
      <c r="J492">
        <v>0</v>
      </c>
      <c r="K492">
        <v>8.5</v>
      </c>
    </row>
    <row r="493" spans="1:11" x14ac:dyDescent="0.2">
      <c r="A493" t="s">
        <v>62</v>
      </c>
      <c r="B493">
        <v>4</v>
      </c>
      <c r="C493">
        <v>9</v>
      </c>
      <c r="D493">
        <v>3</v>
      </c>
      <c r="F493" t="s">
        <v>54</v>
      </c>
      <c r="G493">
        <v>3</v>
      </c>
      <c r="H493">
        <v>1.3</v>
      </c>
      <c r="I493" t="s">
        <v>58</v>
      </c>
      <c r="J493">
        <v>0</v>
      </c>
      <c r="K493">
        <v>8.5</v>
      </c>
    </row>
    <row r="494" spans="1:11" x14ac:dyDescent="0.2">
      <c r="A494" t="s">
        <v>62</v>
      </c>
      <c r="B494">
        <v>4</v>
      </c>
      <c r="C494">
        <v>10</v>
      </c>
      <c r="D494">
        <v>3</v>
      </c>
      <c r="F494" t="s">
        <v>52</v>
      </c>
      <c r="G494">
        <v>5</v>
      </c>
      <c r="H494">
        <v>0.45</v>
      </c>
      <c r="I494" t="s">
        <v>59</v>
      </c>
      <c r="J494">
        <v>1</v>
      </c>
      <c r="K494">
        <v>9.5</v>
      </c>
    </row>
    <row r="495" spans="1:11" x14ac:dyDescent="0.2">
      <c r="A495" t="s">
        <v>62</v>
      </c>
      <c r="B495">
        <v>4</v>
      </c>
      <c r="C495">
        <v>11</v>
      </c>
      <c r="D495">
        <v>3</v>
      </c>
      <c r="F495" t="s">
        <v>54</v>
      </c>
      <c r="G495">
        <v>3</v>
      </c>
      <c r="H495">
        <v>0.55000000000000004</v>
      </c>
      <c r="I495" t="s">
        <v>58</v>
      </c>
      <c r="J495">
        <v>0</v>
      </c>
      <c r="K495">
        <v>9.5</v>
      </c>
    </row>
    <row r="496" spans="1:11" x14ac:dyDescent="0.2">
      <c r="A496" t="s">
        <v>62</v>
      </c>
      <c r="B496">
        <v>4</v>
      </c>
      <c r="C496">
        <v>12</v>
      </c>
      <c r="D496">
        <v>3</v>
      </c>
      <c r="F496" t="s">
        <v>51</v>
      </c>
      <c r="G496">
        <v>4</v>
      </c>
      <c r="H496">
        <v>1.1319999999999999</v>
      </c>
      <c r="I496" t="s">
        <v>58</v>
      </c>
      <c r="J496">
        <v>0</v>
      </c>
      <c r="K496">
        <v>9.5</v>
      </c>
    </row>
    <row r="497" spans="1:11" x14ac:dyDescent="0.2">
      <c r="A497" t="s">
        <v>62</v>
      </c>
      <c r="B497">
        <v>4</v>
      </c>
      <c r="C497">
        <v>13</v>
      </c>
      <c r="D497">
        <v>3</v>
      </c>
      <c r="F497" t="s">
        <v>54</v>
      </c>
      <c r="G497">
        <v>3</v>
      </c>
      <c r="H497">
        <v>0.44900000000000001</v>
      </c>
      <c r="I497" t="s">
        <v>58</v>
      </c>
      <c r="J497">
        <v>0</v>
      </c>
      <c r="K497">
        <v>9.5</v>
      </c>
    </row>
    <row r="498" spans="1:11" x14ac:dyDescent="0.2">
      <c r="A498" t="s">
        <v>62</v>
      </c>
      <c r="B498">
        <v>4</v>
      </c>
      <c r="C498">
        <v>14</v>
      </c>
      <c r="D498">
        <v>3</v>
      </c>
      <c r="F498" t="s">
        <v>54</v>
      </c>
      <c r="G498">
        <v>3</v>
      </c>
      <c r="H498">
        <v>0.44800000000000001</v>
      </c>
      <c r="I498" t="s">
        <v>58</v>
      </c>
      <c r="J498">
        <v>0</v>
      </c>
      <c r="K498">
        <v>9.5</v>
      </c>
    </row>
    <row r="499" spans="1:11" x14ac:dyDescent="0.2">
      <c r="A499" t="s">
        <v>62</v>
      </c>
      <c r="B499">
        <v>4</v>
      </c>
      <c r="C499">
        <v>15</v>
      </c>
      <c r="D499">
        <v>3</v>
      </c>
      <c r="F499" t="s">
        <v>51</v>
      </c>
      <c r="G499">
        <v>7</v>
      </c>
      <c r="H499">
        <v>0.432</v>
      </c>
      <c r="I499" t="s">
        <v>59</v>
      </c>
      <c r="J499">
        <v>0</v>
      </c>
      <c r="K499">
        <v>9.5</v>
      </c>
    </row>
    <row r="500" spans="1:11" x14ac:dyDescent="0.2">
      <c r="A500" t="s">
        <v>62</v>
      </c>
      <c r="B500">
        <v>4</v>
      </c>
      <c r="C500">
        <v>16</v>
      </c>
      <c r="D500">
        <v>3</v>
      </c>
      <c r="F500" t="s">
        <v>54</v>
      </c>
      <c r="G500">
        <v>3</v>
      </c>
      <c r="H500">
        <v>0.46600000000000003</v>
      </c>
      <c r="I500" t="s">
        <v>58</v>
      </c>
      <c r="J500">
        <v>0</v>
      </c>
      <c r="K500">
        <v>9.5</v>
      </c>
    </row>
    <row r="501" spans="1:11" x14ac:dyDescent="0.2">
      <c r="A501" t="s">
        <v>62</v>
      </c>
      <c r="B501">
        <v>4</v>
      </c>
      <c r="C501">
        <v>17</v>
      </c>
      <c r="D501">
        <v>3</v>
      </c>
      <c r="F501" t="s">
        <v>52</v>
      </c>
      <c r="G501">
        <v>5</v>
      </c>
      <c r="H501">
        <v>0.433</v>
      </c>
      <c r="I501" t="s">
        <v>59</v>
      </c>
      <c r="J501">
        <v>1</v>
      </c>
      <c r="K501">
        <v>10.5</v>
      </c>
    </row>
    <row r="502" spans="1:11" x14ac:dyDescent="0.2">
      <c r="A502" t="s">
        <v>62</v>
      </c>
      <c r="B502">
        <v>4</v>
      </c>
      <c r="C502">
        <v>18</v>
      </c>
      <c r="D502">
        <v>3</v>
      </c>
      <c r="F502" t="s">
        <v>51</v>
      </c>
      <c r="G502">
        <v>4</v>
      </c>
      <c r="H502">
        <v>0.44900000000000001</v>
      </c>
      <c r="I502" t="s">
        <v>59</v>
      </c>
      <c r="J502">
        <v>0</v>
      </c>
      <c r="K502">
        <v>10.5</v>
      </c>
    </row>
    <row r="503" spans="1:11" x14ac:dyDescent="0.2">
      <c r="A503" t="s">
        <v>62</v>
      </c>
      <c r="B503">
        <v>4</v>
      </c>
      <c r="C503">
        <v>19</v>
      </c>
      <c r="D503">
        <v>3</v>
      </c>
      <c r="F503" t="s">
        <v>54</v>
      </c>
      <c r="G503">
        <v>3</v>
      </c>
      <c r="H503">
        <v>0.39900000000000002</v>
      </c>
      <c r="I503" t="s">
        <v>58</v>
      </c>
      <c r="J503">
        <v>0</v>
      </c>
      <c r="K503">
        <v>10.5</v>
      </c>
    </row>
    <row r="504" spans="1:11" x14ac:dyDescent="0.2">
      <c r="A504" t="s">
        <v>62</v>
      </c>
      <c r="B504">
        <v>4</v>
      </c>
      <c r="C504">
        <v>20</v>
      </c>
      <c r="D504">
        <v>3</v>
      </c>
      <c r="F504" t="s">
        <v>53</v>
      </c>
      <c r="G504">
        <v>6</v>
      </c>
      <c r="H504">
        <v>0.41599999999999998</v>
      </c>
      <c r="I504" t="s">
        <v>59</v>
      </c>
      <c r="J504">
        <v>0.5</v>
      </c>
      <c r="K504">
        <v>11</v>
      </c>
    </row>
    <row r="505" spans="1:11" x14ac:dyDescent="0.2">
      <c r="A505" t="s">
        <v>62</v>
      </c>
      <c r="B505">
        <v>4</v>
      </c>
      <c r="C505">
        <v>21</v>
      </c>
      <c r="D505">
        <v>3</v>
      </c>
      <c r="F505" t="s">
        <v>52</v>
      </c>
      <c r="G505">
        <v>5</v>
      </c>
      <c r="H505">
        <v>0.4</v>
      </c>
      <c r="I505" t="s">
        <v>59</v>
      </c>
      <c r="J505">
        <v>1</v>
      </c>
      <c r="K505">
        <v>12</v>
      </c>
    </row>
    <row r="506" spans="1:11" x14ac:dyDescent="0.2">
      <c r="A506" t="s">
        <v>62</v>
      </c>
      <c r="B506">
        <v>4</v>
      </c>
      <c r="C506">
        <v>22</v>
      </c>
      <c r="D506">
        <v>3</v>
      </c>
      <c r="F506" t="s">
        <v>51</v>
      </c>
      <c r="G506">
        <v>7</v>
      </c>
      <c r="H506">
        <v>0.39900000000000002</v>
      </c>
      <c r="I506" t="s">
        <v>59</v>
      </c>
      <c r="J506">
        <v>0</v>
      </c>
      <c r="K506">
        <v>12</v>
      </c>
    </row>
    <row r="507" spans="1:11" x14ac:dyDescent="0.2">
      <c r="A507" t="s">
        <v>62</v>
      </c>
      <c r="B507">
        <v>4</v>
      </c>
      <c r="C507">
        <v>23</v>
      </c>
      <c r="D507">
        <v>3</v>
      </c>
      <c r="F507" t="s">
        <v>51</v>
      </c>
      <c r="G507">
        <v>4</v>
      </c>
      <c r="H507">
        <v>1.0329999999999999</v>
      </c>
      <c r="I507" t="s">
        <v>58</v>
      </c>
      <c r="J507">
        <v>0</v>
      </c>
      <c r="K507">
        <v>12</v>
      </c>
    </row>
    <row r="508" spans="1:11" x14ac:dyDescent="0.2">
      <c r="A508" t="s">
        <v>62</v>
      </c>
      <c r="B508">
        <v>4</v>
      </c>
      <c r="C508">
        <v>24</v>
      </c>
      <c r="D508">
        <v>3</v>
      </c>
      <c r="F508" t="s">
        <v>51</v>
      </c>
      <c r="G508">
        <v>4</v>
      </c>
      <c r="H508">
        <v>0.433</v>
      </c>
      <c r="I508" t="s">
        <v>58</v>
      </c>
      <c r="J508">
        <v>0</v>
      </c>
      <c r="K508">
        <v>12</v>
      </c>
    </row>
    <row r="509" spans="1:11" x14ac:dyDescent="0.2">
      <c r="A509" t="s">
        <v>62</v>
      </c>
      <c r="B509">
        <v>4</v>
      </c>
      <c r="C509">
        <v>25</v>
      </c>
      <c r="D509">
        <v>3</v>
      </c>
      <c r="F509" t="s">
        <v>54</v>
      </c>
      <c r="G509">
        <v>3</v>
      </c>
      <c r="H509">
        <v>0.39900000000000002</v>
      </c>
      <c r="I509" t="s">
        <v>58</v>
      </c>
      <c r="J509">
        <v>0</v>
      </c>
      <c r="K509">
        <v>12</v>
      </c>
    </row>
    <row r="510" spans="1:11" x14ac:dyDescent="0.2">
      <c r="A510" t="s">
        <v>62</v>
      </c>
      <c r="B510">
        <v>4</v>
      </c>
      <c r="C510">
        <v>26</v>
      </c>
      <c r="D510">
        <v>3</v>
      </c>
      <c r="F510" t="s">
        <v>55</v>
      </c>
      <c r="G510">
        <v>2</v>
      </c>
      <c r="H510">
        <v>0.432</v>
      </c>
      <c r="I510" t="s">
        <v>58</v>
      </c>
      <c r="J510">
        <v>0</v>
      </c>
      <c r="K510">
        <v>12</v>
      </c>
    </row>
    <row r="511" spans="1:11" x14ac:dyDescent="0.2">
      <c r="A511" t="s">
        <v>62</v>
      </c>
      <c r="B511">
        <v>4</v>
      </c>
      <c r="C511">
        <v>27</v>
      </c>
      <c r="D511">
        <v>3</v>
      </c>
      <c r="F511" t="s">
        <v>53</v>
      </c>
      <c r="G511">
        <v>6</v>
      </c>
      <c r="H511">
        <v>0.38300000000000001</v>
      </c>
      <c r="I511" t="s">
        <v>59</v>
      </c>
      <c r="J511">
        <v>0.5</v>
      </c>
      <c r="K511">
        <v>12.5</v>
      </c>
    </row>
    <row r="512" spans="1:11" x14ac:dyDescent="0.2">
      <c r="A512" t="s">
        <v>62</v>
      </c>
      <c r="B512">
        <v>4</v>
      </c>
      <c r="C512">
        <v>28</v>
      </c>
      <c r="D512">
        <v>3</v>
      </c>
      <c r="F512" t="s">
        <v>55</v>
      </c>
      <c r="G512">
        <v>2</v>
      </c>
      <c r="H512">
        <v>0.39900000000000002</v>
      </c>
      <c r="I512" t="s">
        <v>58</v>
      </c>
      <c r="J512">
        <v>0</v>
      </c>
      <c r="K512">
        <v>12.5</v>
      </c>
    </row>
    <row r="513" spans="1:11" x14ac:dyDescent="0.2">
      <c r="A513" t="s">
        <v>62</v>
      </c>
      <c r="B513">
        <v>4</v>
      </c>
      <c r="C513">
        <v>29</v>
      </c>
      <c r="D513">
        <v>3</v>
      </c>
      <c r="F513" t="s">
        <v>51</v>
      </c>
      <c r="G513">
        <v>7</v>
      </c>
      <c r="H513">
        <v>0.34899999999999998</v>
      </c>
      <c r="I513" t="s">
        <v>59</v>
      </c>
      <c r="J513">
        <v>0</v>
      </c>
      <c r="K513">
        <v>12.5</v>
      </c>
    </row>
    <row r="514" spans="1:11" x14ac:dyDescent="0.2">
      <c r="A514" t="s">
        <v>62</v>
      </c>
      <c r="B514">
        <v>4</v>
      </c>
      <c r="C514">
        <v>30</v>
      </c>
      <c r="D514">
        <v>3</v>
      </c>
      <c r="F514" t="s">
        <v>51</v>
      </c>
      <c r="G514">
        <v>4</v>
      </c>
      <c r="H514">
        <v>0.88200000000000001</v>
      </c>
      <c r="I514" t="s">
        <v>58</v>
      </c>
      <c r="J514">
        <v>0</v>
      </c>
      <c r="K514">
        <v>12.5</v>
      </c>
    </row>
    <row r="515" spans="1:11" x14ac:dyDescent="0.2">
      <c r="A515" t="s">
        <v>62</v>
      </c>
      <c r="B515">
        <v>4</v>
      </c>
      <c r="C515">
        <v>31</v>
      </c>
      <c r="D515">
        <v>3</v>
      </c>
      <c r="F515" t="s">
        <v>54</v>
      </c>
      <c r="G515">
        <v>3</v>
      </c>
      <c r="H515">
        <v>0.36699999999999999</v>
      </c>
      <c r="I515" t="s">
        <v>58</v>
      </c>
      <c r="J515">
        <v>0</v>
      </c>
      <c r="K515">
        <v>12.5</v>
      </c>
    </row>
    <row r="516" spans="1:11" x14ac:dyDescent="0.2">
      <c r="A516" t="s">
        <v>62</v>
      </c>
      <c r="B516">
        <v>4</v>
      </c>
      <c r="C516">
        <v>32</v>
      </c>
      <c r="D516">
        <v>3</v>
      </c>
      <c r="F516" t="s">
        <v>52</v>
      </c>
      <c r="G516">
        <v>5</v>
      </c>
      <c r="H516">
        <v>0.36599999999999999</v>
      </c>
      <c r="I516" t="s">
        <v>59</v>
      </c>
      <c r="J516">
        <v>1</v>
      </c>
      <c r="K516">
        <v>13.5</v>
      </c>
    </row>
    <row r="517" spans="1:11" x14ac:dyDescent="0.2">
      <c r="A517" t="s">
        <v>62</v>
      </c>
      <c r="B517">
        <v>4</v>
      </c>
      <c r="C517">
        <v>33</v>
      </c>
      <c r="D517">
        <v>3</v>
      </c>
      <c r="F517" t="s">
        <v>52</v>
      </c>
      <c r="G517">
        <v>5</v>
      </c>
      <c r="H517">
        <v>0.38300000000000001</v>
      </c>
      <c r="I517" t="s">
        <v>59</v>
      </c>
      <c r="J517">
        <v>1</v>
      </c>
      <c r="K517">
        <v>14.5</v>
      </c>
    </row>
    <row r="518" spans="1:11" x14ac:dyDescent="0.2">
      <c r="A518" t="s">
        <v>62</v>
      </c>
      <c r="B518">
        <v>4</v>
      </c>
      <c r="C518">
        <v>34</v>
      </c>
      <c r="D518">
        <v>3</v>
      </c>
      <c r="F518" t="s">
        <v>51</v>
      </c>
      <c r="G518">
        <v>4</v>
      </c>
      <c r="H518">
        <v>0.78200000000000003</v>
      </c>
      <c r="I518" t="s">
        <v>59</v>
      </c>
      <c r="J518">
        <v>0</v>
      </c>
      <c r="K518">
        <v>14.5</v>
      </c>
    </row>
    <row r="519" spans="1:11" x14ac:dyDescent="0.2">
      <c r="A519" t="s">
        <v>62</v>
      </c>
      <c r="B519">
        <v>4</v>
      </c>
      <c r="C519">
        <v>35</v>
      </c>
      <c r="D519">
        <v>3</v>
      </c>
      <c r="F519" t="s">
        <v>53</v>
      </c>
      <c r="G519">
        <v>6</v>
      </c>
      <c r="H519">
        <v>0.29899999999999999</v>
      </c>
      <c r="I519" t="s">
        <v>59</v>
      </c>
      <c r="J519">
        <v>0.5</v>
      </c>
      <c r="K519">
        <v>15</v>
      </c>
    </row>
    <row r="520" spans="1:11" x14ac:dyDescent="0.2">
      <c r="A520" t="s">
        <v>62</v>
      </c>
      <c r="B520">
        <v>4</v>
      </c>
      <c r="C520">
        <v>36</v>
      </c>
      <c r="D520">
        <v>3</v>
      </c>
      <c r="F520" t="s">
        <v>51</v>
      </c>
      <c r="G520">
        <v>7</v>
      </c>
      <c r="H520">
        <v>0.4</v>
      </c>
      <c r="I520" t="s">
        <v>59</v>
      </c>
      <c r="J520">
        <v>0</v>
      </c>
      <c r="K520">
        <v>15</v>
      </c>
    </row>
    <row r="521" spans="1:11" x14ac:dyDescent="0.2">
      <c r="A521" t="s">
        <v>62</v>
      </c>
      <c r="B521">
        <v>4</v>
      </c>
      <c r="C521">
        <v>37</v>
      </c>
      <c r="D521">
        <v>3</v>
      </c>
      <c r="F521" t="s">
        <v>54</v>
      </c>
      <c r="G521">
        <v>3</v>
      </c>
      <c r="H521">
        <v>0.34899999999999998</v>
      </c>
      <c r="I521" t="s">
        <v>58</v>
      </c>
      <c r="J521">
        <v>0</v>
      </c>
      <c r="K521">
        <v>15</v>
      </c>
    </row>
    <row r="522" spans="1:11" x14ac:dyDescent="0.2">
      <c r="A522" t="s">
        <v>62</v>
      </c>
      <c r="B522">
        <v>4</v>
      </c>
      <c r="C522">
        <v>38</v>
      </c>
      <c r="D522">
        <v>3</v>
      </c>
      <c r="F522" t="s">
        <v>52</v>
      </c>
      <c r="G522">
        <v>5</v>
      </c>
      <c r="H522">
        <v>0.41599999999999998</v>
      </c>
      <c r="I522" t="s">
        <v>59</v>
      </c>
      <c r="J522">
        <v>1</v>
      </c>
      <c r="K522">
        <v>16</v>
      </c>
    </row>
    <row r="523" spans="1:11" x14ac:dyDescent="0.2">
      <c r="A523" t="s">
        <v>62</v>
      </c>
      <c r="B523">
        <v>4</v>
      </c>
      <c r="C523">
        <v>39</v>
      </c>
      <c r="D523">
        <v>3</v>
      </c>
      <c r="F523" t="s">
        <v>53</v>
      </c>
      <c r="G523">
        <v>6</v>
      </c>
      <c r="H523">
        <v>0.36499999999999999</v>
      </c>
      <c r="I523" t="s">
        <v>59</v>
      </c>
      <c r="J523">
        <v>0.5</v>
      </c>
      <c r="K523">
        <v>16.5</v>
      </c>
    </row>
    <row r="524" spans="1:11" x14ac:dyDescent="0.2">
      <c r="A524" t="s">
        <v>62</v>
      </c>
      <c r="B524">
        <v>4</v>
      </c>
      <c r="C524">
        <v>40</v>
      </c>
      <c r="D524">
        <v>3</v>
      </c>
      <c r="F524" t="s">
        <v>54</v>
      </c>
      <c r="G524">
        <v>3</v>
      </c>
      <c r="H524">
        <v>0.38300000000000001</v>
      </c>
      <c r="I524" t="s">
        <v>58</v>
      </c>
      <c r="J524">
        <v>0</v>
      </c>
      <c r="K524">
        <v>16.5</v>
      </c>
    </row>
    <row r="525" spans="1:11" x14ac:dyDescent="0.2">
      <c r="A525" t="s">
        <v>62</v>
      </c>
      <c r="B525">
        <v>4</v>
      </c>
      <c r="C525">
        <v>41</v>
      </c>
      <c r="D525">
        <v>3</v>
      </c>
      <c r="F525" t="s">
        <v>55</v>
      </c>
      <c r="G525">
        <v>2</v>
      </c>
      <c r="H525">
        <v>0.4</v>
      </c>
      <c r="I525" t="s">
        <v>58</v>
      </c>
      <c r="J525">
        <v>0</v>
      </c>
      <c r="K525">
        <v>16.5</v>
      </c>
    </row>
    <row r="526" spans="1:11" x14ac:dyDescent="0.2">
      <c r="A526" t="s">
        <v>62</v>
      </c>
      <c r="B526">
        <v>4</v>
      </c>
      <c r="C526">
        <v>42</v>
      </c>
      <c r="D526">
        <v>3</v>
      </c>
      <c r="F526" t="s">
        <v>51</v>
      </c>
      <c r="G526">
        <v>7</v>
      </c>
      <c r="H526">
        <v>0.48299999999999998</v>
      </c>
      <c r="I526" t="s">
        <v>59</v>
      </c>
      <c r="J526">
        <v>0</v>
      </c>
      <c r="K526">
        <v>16.5</v>
      </c>
    </row>
    <row r="527" spans="1:11" x14ac:dyDescent="0.2">
      <c r="A527" t="s">
        <v>62</v>
      </c>
      <c r="B527">
        <v>4</v>
      </c>
      <c r="C527">
        <v>43</v>
      </c>
      <c r="D527">
        <v>3</v>
      </c>
      <c r="F527" t="s">
        <v>53</v>
      </c>
      <c r="G527">
        <v>6</v>
      </c>
      <c r="H527">
        <v>0.36599999999999999</v>
      </c>
      <c r="I527" t="s">
        <v>59</v>
      </c>
      <c r="J527">
        <v>0.5</v>
      </c>
      <c r="K527">
        <v>17</v>
      </c>
    </row>
    <row r="528" spans="1:11" x14ac:dyDescent="0.2">
      <c r="A528" t="s">
        <v>62</v>
      </c>
      <c r="B528">
        <v>4</v>
      </c>
      <c r="C528">
        <v>44</v>
      </c>
      <c r="D528">
        <v>3</v>
      </c>
      <c r="F528" t="s">
        <v>51</v>
      </c>
      <c r="G528">
        <v>7</v>
      </c>
      <c r="H528">
        <v>0.41599999999999998</v>
      </c>
      <c r="I528" t="s">
        <v>59</v>
      </c>
      <c r="J528">
        <v>0</v>
      </c>
      <c r="K528">
        <v>17</v>
      </c>
    </row>
    <row r="529" spans="1:11" x14ac:dyDescent="0.2">
      <c r="A529" t="s">
        <v>62</v>
      </c>
      <c r="B529">
        <v>4</v>
      </c>
      <c r="C529">
        <v>45</v>
      </c>
      <c r="D529">
        <v>3</v>
      </c>
      <c r="F529" t="s">
        <v>51</v>
      </c>
      <c r="G529">
        <v>7</v>
      </c>
      <c r="H529">
        <v>0.45</v>
      </c>
      <c r="I529" t="s">
        <v>59</v>
      </c>
      <c r="J529">
        <v>0</v>
      </c>
      <c r="K529">
        <v>17</v>
      </c>
    </row>
    <row r="530" spans="1:11" x14ac:dyDescent="0.2">
      <c r="A530" t="s">
        <v>62</v>
      </c>
      <c r="B530">
        <v>4</v>
      </c>
      <c r="C530">
        <v>46</v>
      </c>
      <c r="D530">
        <v>3</v>
      </c>
      <c r="F530" t="s">
        <v>51</v>
      </c>
      <c r="G530">
        <v>4</v>
      </c>
      <c r="H530">
        <v>0.95</v>
      </c>
      <c r="I530" t="s">
        <v>58</v>
      </c>
      <c r="J530">
        <v>0</v>
      </c>
      <c r="K530">
        <v>17</v>
      </c>
    </row>
    <row r="531" spans="1:11" x14ac:dyDescent="0.2">
      <c r="A531" t="s">
        <v>62</v>
      </c>
      <c r="B531">
        <v>4</v>
      </c>
      <c r="C531">
        <v>47</v>
      </c>
      <c r="D531">
        <v>3</v>
      </c>
      <c r="F531" t="s">
        <v>52</v>
      </c>
      <c r="G531">
        <v>5</v>
      </c>
      <c r="H531">
        <v>0.38300000000000001</v>
      </c>
      <c r="I531" t="s">
        <v>59</v>
      </c>
      <c r="J531">
        <v>1</v>
      </c>
      <c r="K531">
        <v>18</v>
      </c>
    </row>
    <row r="532" spans="1:11" x14ac:dyDescent="0.2">
      <c r="A532" t="s">
        <v>62</v>
      </c>
      <c r="B532">
        <v>4</v>
      </c>
      <c r="C532">
        <v>48</v>
      </c>
      <c r="D532">
        <v>3</v>
      </c>
      <c r="F532" t="s">
        <v>51</v>
      </c>
      <c r="G532">
        <v>7</v>
      </c>
      <c r="H532">
        <v>0.41599999999999998</v>
      </c>
      <c r="I532" t="s">
        <v>59</v>
      </c>
      <c r="J532">
        <v>0</v>
      </c>
      <c r="K532">
        <v>18</v>
      </c>
    </row>
    <row r="533" spans="1:11" x14ac:dyDescent="0.2">
      <c r="A533" t="s">
        <v>62</v>
      </c>
      <c r="B533">
        <v>4</v>
      </c>
      <c r="C533">
        <v>49</v>
      </c>
      <c r="D533">
        <v>3</v>
      </c>
      <c r="F533" t="s">
        <v>55</v>
      </c>
      <c r="G533">
        <v>2</v>
      </c>
      <c r="H533">
        <v>0.36699999999999999</v>
      </c>
      <c r="I533" t="s">
        <v>58</v>
      </c>
      <c r="J533">
        <v>0</v>
      </c>
      <c r="K533">
        <v>18</v>
      </c>
    </row>
    <row r="534" spans="1:11" x14ac:dyDescent="0.2">
      <c r="A534" t="s">
        <v>62</v>
      </c>
      <c r="B534">
        <v>4</v>
      </c>
      <c r="C534">
        <v>50</v>
      </c>
      <c r="D534">
        <v>3</v>
      </c>
      <c r="F534" t="s">
        <v>55</v>
      </c>
      <c r="G534">
        <v>2</v>
      </c>
      <c r="H534">
        <v>0.317</v>
      </c>
      <c r="I534" t="s">
        <v>58</v>
      </c>
      <c r="J534">
        <v>0</v>
      </c>
      <c r="K534">
        <v>18</v>
      </c>
    </row>
    <row r="535" spans="1:11" x14ac:dyDescent="0.2">
      <c r="A535" t="s">
        <v>62</v>
      </c>
      <c r="B535">
        <v>4</v>
      </c>
      <c r="C535">
        <v>51</v>
      </c>
      <c r="D535">
        <v>3</v>
      </c>
      <c r="F535" t="s">
        <v>52</v>
      </c>
      <c r="G535">
        <v>5</v>
      </c>
      <c r="H535">
        <v>0.38300000000000001</v>
      </c>
      <c r="I535" t="s">
        <v>59</v>
      </c>
      <c r="J535">
        <v>1</v>
      </c>
      <c r="K535">
        <v>19</v>
      </c>
    </row>
    <row r="536" spans="1:11" x14ac:dyDescent="0.2">
      <c r="A536" t="s">
        <v>62</v>
      </c>
      <c r="B536">
        <v>4</v>
      </c>
      <c r="C536">
        <v>52</v>
      </c>
      <c r="D536">
        <v>3</v>
      </c>
      <c r="F536" t="s">
        <v>51</v>
      </c>
      <c r="G536">
        <v>4</v>
      </c>
      <c r="H536">
        <v>1.4</v>
      </c>
      <c r="I536" t="s">
        <v>59</v>
      </c>
      <c r="J536">
        <v>0</v>
      </c>
      <c r="K536">
        <v>19</v>
      </c>
    </row>
    <row r="537" spans="1:11" x14ac:dyDescent="0.2">
      <c r="A537" t="s">
        <v>62</v>
      </c>
      <c r="B537">
        <v>4</v>
      </c>
      <c r="C537">
        <v>53</v>
      </c>
      <c r="D537">
        <v>3</v>
      </c>
      <c r="F537" t="s">
        <v>51</v>
      </c>
      <c r="G537">
        <v>4</v>
      </c>
      <c r="H537">
        <v>0.65</v>
      </c>
      <c r="I537" t="s">
        <v>59</v>
      </c>
      <c r="J537">
        <v>0</v>
      </c>
      <c r="K537">
        <v>19</v>
      </c>
    </row>
    <row r="538" spans="1:11" x14ac:dyDescent="0.2">
      <c r="A538" t="s">
        <v>62</v>
      </c>
      <c r="B538">
        <v>4</v>
      </c>
      <c r="C538">
        <v>54</v>
      </c>
      <c r="D538">
        <v>3</v>
      </c>
      <c r="F538" t="s">
        <v>51</v>
      </c>
      <c r="G538">
        <v>4</v>
      </c>
      <c r="H538">
        <v>0.433</v>
      </c>
      <c r="I538" t="s">
        <v>59</v>
      </c>
      <c r="J538">
        <v>0</v>
      </c>
      <c r="K538">
        <v>19</v>
      </c>
    </row>
    <row r="539" spans="1:11" x14ac:dyDescent="0.2">
      <c r="A539" t="s">
        <v>62</v>
      </c>
      <c r="B539">
        <v>4</v>
      </c>
      <c r="C539">
        <v>55</v>
      </c>
      <c r="D539">
        <v>3</v>
      </c>
      <c r="F539" t="s">
        <v>53</v>
      </c>
      <c r="G539">
        <v>6</v>
      </c>
      <c r="H539">
        <v>0.53300000000000003</v>
      </c>
      <c r="I539" t="s">
        <v>59</v>
      </c>
      <c r="J539">
        <v>0.5</v>
      </c>
      <c r="K539">
        <v>19.5</v>
      </c>
    </row>
    <row r="540" spans="1:11" x14ac:dyDescent="0.2">
      <c r="A540" t="s">
        <v>62</v>
      </c>
      <c r="B540">
        <v>4</v>
      </c>
      <c r="C540">
        <v>56</v>
      </c>
      <c r="D540">
        <v>3</v>
      </c>
      <c r="F540" t="s">
        <v>55</v>
      </c>
      <c r="G540">
        <v>2</v>
      </c>
      <c r="H540">
        <v>0.38200000000000001</v>
      </c>
      <c r="I540" t="s">
        <v>58</v>
      </c>
      <c r="J540">
        <v>0</v>
      </c>
      <c r="K540">
        <v>19.5</v>
      </c>
    </row>
    <row r="541" spans="1:11" x14ac:dyDescent="0.2">
      <c r="A541" t="s">
        <v>62</v>
      </c>
      <c r="B541">
        <v>4</v>
      </c>
      <c r="C541">
        <v>57</v>
      </c>
      <c r="D541">
        <v>3</v>
      </c>
      <c r="F541" t="s">
        <v>51</v>
      </c>
      <c r="G541">
        <v>7</v>
      </c>
      <c r="H541">
        <v>0.38200000000000001</v>
      </c>
      <c r="I541" t="s">
        <v>59</v>
      </c>
      <c r="J541">
        <v>0</v>
      </c>
      <c r="K541">
        <v>19.5</v>
      </c>
    </row>
    <row r="542" spans="1:11" x14ac:dyDescent="0.2">
      <c r="A542" t="s">
        <v>62</v>
      </c>
      <c r="B542">
        <v>4</v>
      </c>
      <c r="C542">
        <v>58</v>
      </c>
      <c r="D542">
        <v>3</v>
      </c>
      <c r="F542" t="s">
        <v>52</v>
      </c>
      <c r="G542">
        <v>5</v>
      </c>
      <c r="H542">
        <v>0.34899999999999998</v>
      </c>
      <c r="I542" t="s">
        <v>59</v>
      </c>
      <c r="J542">
        <v>1</v>
      </c>
      <c r="K542">
        <v>20.5</v>
      </c>
    </row>
    <row r="543" spans="1:11" x14ac:dyDescent="0.2">
      <c r="A543" t="s">
        <v>62</v>
      </c>
      <c r="B543">
        <v>4</v>
      </c>
      <c r="C543">
        <v>59</v>
      </c>
      <c r="D543">
        <v>3</v>
      </c>
      <c r="F543" t="s">
        <v>51</v>
      </c>
      <c r="G543">
        <v>7</v>
      </c>
      <c r="H543">
        <v>0.432</v>
      </c>
      <c r="I543" t="s">
        <v>59</v>
      </c>
      <c r="J543">
        <v>0</v>
      </c>
      <c r="K543">
        <v>20.5</v>
      </c>
    </row>
    <row r="544" spans="1:11" x14ac:dyDescent="0.2">
      <c r="A544" t="s">
        <v>62</v>
      </c>
      <c r="B544">
        <v>4</v>
      </c>
      <c r="C544">
        <v>60</v>
      </c>
      <c r="D544">
        <v>3</v>
      </c>
      <c r="F544" t="s">
        <v>53</v>
      </c>
      <c r="G544">
        <v>6</v>
      </c>
      <c r="H544">
        <v>0.41599999999999998</v>
      </c>
      <c r="I544" t="s">
        <v>59</v>
      </c>
      <c r="J544">
        <v>0.5</v>
      </c>
      <c r="K544">
        <v>21</v>
      </c>
    </row>
    <row r="545" spans="1:11" x14ac:dyDescent="0.2">
      <c r="A545" t="s">
        <v>62</v>
      </c>
      <c r="B545">
        <v>4</v>
      </c>
      <c r="C545">
        <v>61</v>
      </c>
      <c r="D545">
        <v>3</v>
      </c>
      <c r="F545" t="s">
        <v>55</v>
      </c>
      <c r="G545">
        <v>2</v>
      </c>
      <c r="H545">
        <v>0.41599999999999998</v>
      </c>
      <c r="I545" t="s">
        <v>58</v>
      </c>
      <c r="J545">
        <v>0</v>
      </c>
      <c r="K545">
        <v>21</v>
      </c>
    </row>
    <row r="546" spans="1:11" x14ac:dyDescent="0.2">
      <c r="A546" t="s">
        <v>62</v>
      </c>
      <c r="B546">
        <v>4</v>
      </c>
      <c r="C546">
        <v>62</v>
      </c>
      <c r="D546">
        <v>3</v>
      </c>
      <c r="F546" t="s">
        <v>55</v>
      </c>
      <c r="G546">
        <v>2</v>
      </c>
      <c r="H546">
        <v>0.29899999999999999</v>
      </c>
      <c r="I546" t="s">
        <v>58</v>
      </c>
      <c r="J546">
        <v>0</v>
      </c>
      <c r="K546">
        <v>21</v>
      </c>
    </row>
    <row r="547" spans="1:11" x14ac:dyDescent="0.2">
      <c r="A547" t="s">
        <v>62</v>
      </c>
      <c r="B547">
        <v>4</v>
      </c>
      <c r="C547">
        <v>63</v>
      </c>
      <c r="D547">
        <v>3</v>
      </c>
      <c r="F547" t="s">
        <v>51</v>
      </c>
      <c r="G547">
        <v>7</v>
      </c>
      <c r="H547">
        <v>0.73199999999999998</v>
      </c>
      <c r="I547" t="s">
        <v>59</v>
      </c>
      <c r="J547">
        <v>0</v>
      </c>
      <c r="K547">
        <v>21</v>
      </c>
    </row>
    <row r="548" spans="1:11" x14ac:dyDescent="0.2">
      <c r="A548" t="s">
        <v>62</v>
      </c>
      <c r="B548">
        <v>4</v>
      </c>
      <c r="C548">
        <v>64</v>
      </c>
      <c r="D548">
        <v>3</v>
      </c>
      <c r="F548" t="s">
        <v>53</v>
      </c>
      <c r="G548">
        <v>6</v>
      </c>
      <c r="H548">
        <v>0.41599999999999998</v>
      </c>
      <c r="I548" t="s">
        <v>59</v>
      </c>
      <c r="J548">
        <v>0.5</v>
      </c>
      <c r="K548">
        <v>21.5</v>
      </c>
    </row>
    <row r="549" spans="1:11" x14ac:dyDescent="0.2">
      <c r="A549" t="s">
        <v>62</v>
      </c>
      <c r="B549">
        <v>4</v>
      </c>
      <c r="C549">
        <v>65</v>
      </c>
      <c r="D549">
        <v>3</v>
      </c>
      <c r="F549" t="s">
        <v>52</v>
      </c>
      <c r="G549">
        <v>5</v>
      </c>
      <c r="H549">
        <v>0.38200000000000001</v>
      </c>
      <c r="I549" t="s">
        <v>59</v>
      </c>
      <c r="J549">
        <v>1</v>
      </c>
      <c r="K549">
        <v>22.5</v>
      </c>
    </row>
    <row r="550" spans="1:11" x14ac:dyDescent="0.2">
      <c r="A550" t="s">
        <v>62</v>
      </c>
      <c r="B550">
        <v>4</v>
      </c>
      <c r="C550">
        <v>66</v>
      </c>
      <c r="D550">
        <v>3</v>
      </c>
      <c r="F550" t="s">
        <v>53</v>
      </c>
      <c r="G550">
        <v>6</v>
      </c>
      <c r="H550">
        <v>0.35</v>
      </c>
      <c r="I550" t="s">
        <v>59</v>
      </c>
      <c r="J550">
        <v>0.5</v>
      </c>
      <c r="K550">
        <v>23</v>
      </c>
    </row>
    <row r="551" spans="1:11" x14ac:dyDescent="0.2">
      <c r="A551" t="s">
        <v>62</v>
      </c>
      <c r="B551">
        <v>4</v>
      </c>
      <c r="C551">
        <v>67</v>
      </c>
      <c r="D551">
        <v>3</v>
      </c>
      <c r="F551" t="s">
        <v>51</v>
      </c>
      <c r="G551">
        <v>7</v>
      </c>
      <c r="H551">
        <v>0.433</v>
      </c>
      <c r="I551" t="s">
        <v>59</v>
      </c>
      <c r="J551">
        <v>0</v>
      </c>
      <c r="K551">
        <v>23</v>
      </c>
    </row>
    <row r="552" spans="1:11" x14ac:dyDescent="0.2">
      <c r="A552" t="s">
        <v>62</v>
      </c>
      <c r="B552">
        <v>4</v>
      </c>
      <c r="C552">
        <v>68</v>
      </c>
      <c r="D552">
        <v>3</v>
      </c>
      <c r="F552" t="s">
        <v>55</v>
      </c>
      <c r="G552">
        <v>2</v>
      </c>
      <c r="H552">
        <v>0.38200000000000001</v>
      </c>
      <c r="I552" t="s">
        <v>58</v>
      </c>
      <c r="J552">
        <v>0</v>
      </c>
      <c r="K552">
        <v>23</v>
      </c>
    </row>
    <row r="553" spans="1:11" x14ac:dyDescent="0.2">
      <c r="A553" t="s">
        <v>62</v>
      </c>
      <c r="B553">
        <v>4</v>
      </c>
      <c r="C553">
        <v>69</v>
      </c>
      <c r="D553">
        <v>3</v>
      </c>
      <c r="F553" t="s">
        <v>53</v>
      </c>
      <c r="G553">
        <v>6</v>
      </c>
      <c r="H553">
        <v>0.38300000000000001</v>
      </c>
      <c r="I553" t="s">
        <v>59</v>
      </c>
      <c r="J553">
        <v>0.5</v>
      </c>
      <c r="K553">
        <v>23.5</v>
      </c>
    </row>
    <row r="554" spans="1:11" x14ac:dyDescent="0.2">
      <c r="A554" t="s">
        <v>62</v>
      </c>
      <c r="B554">
        <v>4</v>
      </c>
      <c r="C554">
        <v>70</v>
      </c>
      <c r="D554">
        <v>3</v>
      </c>
      <c r="F554" t="s">
        <v>52</v>
      </c>
      <c r="G554">
        <v>5</v>
      </c>
      <c r="H554">
        <v>0.33300000000000002</v>
      </c>
      <c r="I554" t="s">
        <v>59</v>
      </c>
      <c r="J554">
        <v>1</v>
      </c>
      <c r="K554">
        <v>24.5</v>
      </c>
    </row>
    <row r="555" spans="1:11" x14ac:dyDescent="0.2">
      <c r="A555" t="s">
        <v>62</v>
      </c>
      <c r="B555">
        <v>4</v>
      </c>
      <c r="C555">
        <v>71</v>
      </c>
      <c r="D555">
        <v>3</v>
      </c>
      <c r="F555" t="s">
        <v>51</v>
      </c>
      <c r="G555">
        <v>7</v>
      </c>
      <c r="H555">
        <v>0.39900000000000002</v>
      </c>
      <c r="I555" t="s">
        <v>59</v>
      </c>
      <c r="J555">
        <v>0</v>
      </c>
      <c r="K555">
        <v>24.5</v>
      </c>
    </row>
    <row r="556" spans="1:11" x14ac:dyDescent="0.2">
      <c r="A556" t="s">
        <v>62</v>
      </c>
      <c r="B556">
        <v>4</v>
      </c>
      <c r="C556">
        <v>72</v>
      </c>
      <c r="D556">
        <v>3</v>
      </c>
      <c r="F556" t="s">
        <v>54</v>
      </c>
      <c r="G556">
        <v>3</v>
      </c>
      <c r="H556">
        <v>0.33300000000000002</v>
      </c>
      <c r="I556" t="s">
        <v>58</v>
      </c>
      <c r="J556">
        <v>0</v>
      </c>
      <c r="K556">
        <v>24.5</v>
      </c>
    </row>
    <row r="557" spans="1:11" x14ac:dyDescent="0.2">
      <c r="A557" t="s">
        <v>62</v>
      </c>
      <c r="B557">
        <v>4</v>
      </c>
      <c r="C557">
        <v>73</v>
      </c>
      <c r="D557">
        <v>3</v>
      </c>
      <c r="F557" t="s">
        <v>51</v>
      </c>
      <c r="G557">
        <v>7</v>
      </c>
      <c r="H557">
        <v>0.38300000000000001</v>
      </c>
      <c r="I557" t="s">
        <v>59</v>
      </c>
      <c r="J557">
        <v>0</v>
      </c>
      <c r="K557">
        <v>24.5</v>
      </c>
    </row>
    <row r="558" spans="1:11" x14ac:dyDescent="0.2">
      <c r="A558" t="s">
        <v>62</v>
      </c>
      <c r="B558">
        <v>4</v>
      </c>
      <c r="C558">
        <v>74</v>
      </c>
      <c r="D558">
        <v>3</v>
      </c>
      <c r="F558" t="s">
        <v>51</v>
      </c>
      <c r="G558">
        <v>7</v>
      </c>
      <c r="H558">
        <v>0.3</v>
      </c>
      <c r="I558" t="s">
        <v>59</v>
      </c>
      <c r="J558">
        <v>0</v>
      </c>
      <c r="K558">
        <v>24.5</v>
      </c>
    </row>
    <row r="559" spans="1:11" x14ac:dyDescent="0.2">
      <c r="A559" t="s">
        <v>62</v>
      </c>
      <c r="B559">
        <v>4</v>
      </c>
      <c r="C559">
        <v>75</v>
      </c>
      <c r="D559">
        <v>3</v>
      </c>
      <c r="F559" t="s">
        <v>53</v>
      </c>
      <c r="G559">
        <v>6</v>
      </c>
      <c r="H559">
        <v>0.38300000000000001</v>
      </c>
      <c r="I559" t="s">
        <v>59</v>
      </c>
      <c r="J559">
        <v>0.5</v>
      </c>
      <c r="K559">
        <v>25</v>
      </c>
    </row>
    <row r="560" spans="1:11" x14ac:dyDescent="0.2">
      <c r="A560" t="s">
        <v>62</v>
      </c>
      <c r="B560">
        <v>4</v>
      </c>
      <c r="C560">
        <v>76</v>
      </c>
      <c r="D560">
        <v>3</v>
      </c>
      <c r="F560" t="s">
        <v>54</v>
      </c>
      <c r="G560">
        <v>3</v>
      </c>
      <c r="H560">
        <v>0.34899999999999998</v>
      </c>
      <c r="I560" t="s">
        <v>58</v>
      </c>
      <c r="J560">
        <v>0</v>
      </c>
      <c r="K560">
        <v>25</v>
      </c>
    </row>
    <row r="561" spans="1:11" x14ac:dyDescent="0.2">
      <c r="A561" t="s">
        <v>62</v>
      </c>
      <c r="B561">
        <v>4</v>
      </c>
      <c r="C561">
        <v>77</v>
      </c>
      <c r="D561">
        <v>3</v>
      </c>
      <c r="F561" t="s">
        <v>54</v>
      </c>
      <c r="G561">
        <v>3</v>
      </c>
      <c r="H561">
        <v>0.316</v>
      </c>
      <c r="I561" t="s">
        <v>58</v>
      </c>
      <c r="J561">
        <v>0</v>
      </c>
      <c r="K561">
        <v>25</v>
      </c>
    </row>
    <row r="562" spans="1:11" x14ac:dyDescent="0.2">
      <c r="A562" t="s">
        <v>62</v>
      </c>
      <c r="B562">
        <v>4</v>
      </c>
      <c r="C562">
        <v>78</v>
      </c>
      <c r="D562">
        <v>3</v>
      </c>
      <c r="F562" t="s">
        <v>53</v>
      </c>
      <c r="G562">
        <v>6</v>
      </c>
      <c r="H562">
        <v>0.35</v>
      </c>
      <c r="I562" t="s">
        <v>59</v>
      </c>
      <c r="J562">
        <v>0.5</v>
      </c>
      <c r="K562">
        <v>25.5</v>
      </c>
    </row>
    <row r="563" spans="1:11" x14ac:dyDescent="0.2">
      <c r="A563" t="s">
        <v>62</v>
      </c>
      <c r="B563">
        <v>4</v>
      </c>
      <c r="C563">
        <v>79</v>
      </c>
      <c r="D563">
        <v>3</v>
      </c>
      <c r="F563" t="s">
        <v>52</v>
      </c>
      <c r="G563">
        <v>5</v>
      </c>
      <c r="H563">
        <v>0.36699999999999999</v>
      </c>
      <c r="I563" t="s">
        <v>59</v>
      </c>
      <c r="J563">
        <v>1</v>
      </c>
      <c r="K563">
        <v>26.5</v>
      </c>
    </row>
    <row r="564" spans="1:11" x14ac:dyDescent="0.2">
      <c r="A564" t="s">
        <v>62</v>
      </c>
      <c r="B564">
        <v>4</v>
      </c>
      <c r="C564">
        <v>80</v>
      </c>
      <c r="D564">
        <v>3</v>
      </c>
      <c r="F564" t="s">
        <v>55</v>
      </c>
      <c r="G564">
        <v>2</v>
      </c>
      <c r="H564">
        <v>0.35</v>
      </c>
      <c r="I564" t="s">
        <v>58</v>
      </c>
      <c r="J564">
        <v>0</v>
      </c>
      <c r="K564">
        <v>26.5</v>
      </c>
    </row>
    <row r="565" spans="1:11" x14ac:dyDescent="0.2">
      <c r="A565" t="s">
        <v>62</v>
      </c>
      <c r="B565">
        <v>4</v>
      </c>
      <c r="C565">
        <v>81</v>
      </c>
      <c r="D565">
        <v>3</v>
      </c>
      <c r="F565" t="s">
        <v>53</v>
      </c>
      <c r="G565">
        <v>6</v>
      </c>
      <c r="H565">
        <v>0.316</v>
      </c>
      <c r="I565" t="s">
        <v>59</v>
      </c>
      <c r="J565">
        <v>0.5</v>
      </c>
      <c r="K565">
        <v>27</v>
      </c>
    </row>
    <row r="566" spans="1:11" x14ac:dyDescent="0.2">
      <c r="A566" t="s">
        <v>62</v>
      </c>
      <c r="B566">
        <v>4</v>
      </c>
      <c r="C566">
        <v>82</v>
      </c>
      <c r="D566">
        <v>3</v>
      </c>
      <c r="F566" t="s">
        <v>53</v>
      </c>
      <c r="G566">
        <v>6</v>
      </c>
      <c r="H566">
        <v>0.29899999999999999</v>
      </c>
      <c r="I566" t="s">
        <v>59</v>
      </c>
      <c r="J566">
        <v>0.5</v>
      </c>
      <c r="K566">
        <v>27.5</v>
      </c>
    </row>
    <row r="567" spans="1:11" x14ac:dyDescent="0.2">
      <c r="A567" t="s">
        <v>62</v>
      </c>
      <c r="B567">
        <v>4</v>
      </c>
      <c r="C567">
        <v>83</v>
      </c>
      <c r="D567">
        <v>3</v>
      </c>
      <c r="F567" t="s">
        <v>54</v>
      </c>
      <c r="G567">
        <v>3</v>
      </c>
      <c r="H567">
        <v>0.29899999999999999</v>
      </c>
      <c r="I567" t="s">
        <v>58</v>
      </c>
      <c r="J567">
        <v>0</v>
      </c>
      <c r="K567">
        <v>27.5</v>
      </c>
    </row>
    <row r="568" spans="1:11" x14ac:dyDescent="0.2">
      <c r="A568" t="s">
        <v>62</v>
      </c>
      <c r="B568">
        <v>4</v>
      </c>
      <c r="C568">
        <v>84</v>
      </c>
      <c r="D568">
        <v>3</v>
      </c>
      <c r="F568" t="s">
        <v>55</v>
      </c>
      <c r="G568">
        <v>2</v>
      </c>
      <c r="H568">
        <v>0.34899999999999998</v>
      </c>
      <c r="I568" t="s">
        <v>58</v>
      </c>
      <c r="J568">
        <v>0</v>
      </c>
      <c r="K568">
        <v>27.5</v>
      </c>
    </row>
    <row r="569" spans="1:11" x14ac:dyDescent="0.2">
      <c r="A569" t="s">
        <v>62</v>
      </c>
      <c r="B569">
        <v>4</v>
      </c>
      <c r="C569">
        <v>85</v>
      </c>
      <c r="D569">
        <v>3</v>
      </c>
      <c r="F569" t="s">
        <v>54</v>
      </c>
      <c r="G569">
        <v>3</v>
      </c>
      <c r="H569">
        <v>0.499</v>
      </c>
      <c r="I569" t="s">
        <v>58</v>
      </c>
      <c r="J569">
        <v>0</v>
      </c>
      <c r="K569">
        <v>27.5</v>
      </c>
    </row>
    <row r="570" spans="1:11" x14ac:dyDescent="0.2">
      <c r="A570" t="s">
        <v>62</v>
      </c>
      <c r="B570">
        <v>4</v>
      </c>
      <c r="C570">
        <v>86</v>
      </c>
      <c r="D570">
        <v>3</v>
      </c>
      <c r="F570" t="s">
        <v>55</v>
      </c>
      <c r="G570">
        <v>2</v>
      </c>
      <c r="H570">
        <v>0.38300000000000001</v>
      </c>
      <c r="I570" t="s">
        <v>58</v>
      </c>
      <c r="J570">
        <v>0</v>
      </c>
      <c r="K570">
        <v>27.5</v>
      </c>
    </row>
    <row r="571" spans="1:11" x14ac:dyDescent="0.2">
      <c r="A571" t="s">
        <v>62</v>
      </c>
      <c r="B571">
        <v>4</v>
      </c>
      <c r="C571">
        <v>87</v>
      </c>
      <c r="D571">
        <v>3</v>
      </c>
      <c r="F571" t="s">
        <v>51</v>
      </c>
      <c r="G571">
        <v>7</v>
      </c>
      <c r="H571">
        <v>0.316</v>
      </c>
      <c r="I571" t="s">
        <v>59</v>
      </c>
      <c r="J571">
        <v>0</v>
      </c>
      <c r="K571">
        <v>27.5</v>
      </c>
    </row>
    <row r="572" spans="1:11" x14ac:dyDescent="0.2">
      <c r="A572" t="s">
        <v>62</v>
      </c>
      <c r="B572">
        <v>4</v>
      </c>
      <c r="C572">
        <v>88</v>
      </c>
      <c r="D572">
        <v>3</v>
      </c>
      <c r="F572" t="s">
        <v>52</v>
      </c>
      <c r="G572">
        <v>5</v>
      </c>
      <c r="H572">
        <v>0.38200000000000001</v>
      </c>
      <c r="I572" t="s">
        <v>59</v>
      </c>
      <c r="J572">
        <v>1</v>
      </c>
      <c r="K572">
        <v>28.5</v>
      </c>
    </row>
    <row r="573" spans="1:11" x14ac:dyDescent="0.2">
      <c r="A573" t="s">
        <v>62</v>
      </c>
      <c r="B573">
        <v>4</v>
      </c>
      <c r="C573">
        <v>89</v>
      </c>
      <c r="D573">
        <v>3</v>
      </c>
      <c r="F573" t="s">
        <v>51</v>
      </c>
      <c r="G573">
        <v>4</v>
      </c>
      <c r="H573">
        <v>0.55000000000000004</v>
      </c>
      <c r="I573" t="s">
        <v>59</v>
      </c>
      <c r="J573">
        <v>0</v>
      </c>
      <c r="K573">
        <v>28.5</v>
      </c>
    </row>
    <row r="574" spans="1:11" x14ac:dyDescent="0.2">
      <c r="A574" t="s">
        <v>62</v>
      </c>
      <c r="B574">
        <v>4</v>
      </c>
      <c r="C574">
        <v>90</v>
      </c>
      <c r="D574">
        <v>3</v>
      </c>
      <c r="F574" t="s">
        <v>55</v>
      </c>
      <c r="G574">
        <v>2</v>
      </c>
      <c r="H574">
        <v>0.35</v>
      </c>
      <c r="I574" t="s">
        <v>58</v>
      </c>
      <c r="J574">
        <v>0</v>
      </c>
      <c r="K574">
        <v>28.5</v>
      </c>
    </row>
    <row r="575" spans="1:11" x14ac:dyDescent="0.2">
      <c r="A575" t="s">
        <v>62</v>
      </c>
      <c r="B575">
        <v>4</v>
      </c>
      <c r="C575">
        <v>91</v>
      </c>
      <c r="D575">
        <v>3</v>
      </c>
      <c r="F575" t="s">
        <v>52</v>
      </c>
      <c r="G575">
        <v>5</v>
      </c>
      <c r="H575">
        <v>0.41699999999999998</v>
      </c>
      <c r="I575" t="s">
        <v>59</v>
      </c>
      <c r="J575">
        <v>1</v>
      </c>
      <c r="K575">
        <v>29.5</v>
      </c>
    </row>
    <row r="576" spans="1:11" x14ac:dyDescent="0.2">
      <c r="A576" t="s">
        <v>62</v>
      </c>
      <c r="B576">
        <v>4</v>
      </c>
      <c r="C576">
        <v>92</v>
      </c>
      <c r="D576">
        <v>3</v>
      </c>
      <c r="F576" t="s">
        <v>54</v>
      </c>
      <c r="G576">
        <v>3</v>
      </c>
      <c r="H576">
        <v>0.9</v>
      </c>
      <c r="I576" t="s">
        <v>58</v>
      </c>
      <c r="J576">
        <v>0</v>
      </c>
      <c r="K576">
        <v>29.5</v>
      </c>
    </row>
    <row r="577" spans="1:12" x14ac:dyDescent="0.2">
      <c r="A577" t="s">
        <v>62</v>
      </c>
      <c r="B577">
        <v>4</v>
      </c>
      <c r="C577">
        <v>93</v>
      </c>
      <c r="D577">
        <v>3</v>
      </c>
      <c r="F577" t="s">
        <v>52</v>
      </c>
      <c r="G577">
        <v>5</v>
      </c>
      <c r="H577">
        <v>0.33300000000000002</v>
      </c>
      <c r="I577" t="s">
        <v>59</v>
      </c>
      <c r="J577">
        <v>1</v>
      </c>
      <c r="K577">
        <v>30.5</v>
      </c>
    </row>
    <row r="578" spans="1:12" x14ac:dyDescent="0.2">
      <c r="A578" t="s">
        <v>62</v>
      </c>
      <c r="B578">
        <v>4</v>
      </c>
      <c r="C578">
        <v>94</v>
      </c>
      <c r="D578">
        <v>3</v>
      </c>
      <c r="F578" t="s">
        <v>52</v>
      </c>
      <c r="G578">
        <v>5</v>
      </c>
      <c r="H578">
        <v>0.317</v>
      </c>
      <c r="I578" t="s">
        <v>59</v>
      </c>
      <c r="J578">
        <v>1</v>
      </c>
      <c r="K578">
        <v>31.5</v>
      </c>
    </row>
    <row r="579" spans="1:12" x14ac:dyDescent="0.2">
      <c r="A579" t="s">
        <v>62</v>
      </c>
      <c r="B579">
        <v>4</v>
      </c>
      <c r="C579">
        <v>95</v>
      </c>
      <c r="D579">
        <v>3</v>
      </c>
      <c r="F579" t="s">
        <v>55</v>
      </c>
      <c r="G579">
        <v>2</v>
      </c>
      <c r="H579">
        <v>0.41599999999999998</v>
      </c>
      <c r="I579" t="s">
        <v>58</v>
      </c>
      <c r="J579">
        <v>0</v>
      </c>
      <c r="K579">
        <v>31.5</v>
      </c>
    </row>
    <row r="580" spans="1:12" x14ac:dyDescent="0.2">
      <c r="A580" t="s">
        <v>62</v>
      </c>
      <c r="B580">
        <v>4</v>
      </c>
      <c r="C580">
        <v>96</v>
      </c>
      <c r="D580">
        <v>3</v>
      </c>
      <c r="F580" t="s">
        <v>51</v>
      </c>
      <c r="G580">
        <v>4</v>
      </c>
      <c r="H580">
        <v>1.016</v>
      </c>
      <c r="I580" t="s">
        <v>58</v>
      </c>
      <c r="J580">
        <v>0</v>
      </c>
      <c r="K580">
        <v>31.5</v>
      </c>
    </row>
    <row r="581" spans="1:12" x14ac:dyDescent="0.2">
      <c r="A581" t="s">
        <v>0</v>
      </c>
      <c r="B581" t="s">
        <v>1</v>
      </c>
      <c r="C581" t="s">
        <v>2</v>
      </c>
      <c r="D581" t="s">
        <v>3</v>
      </c>
      <c r="E581" t="s">
        <v>4</v>
      </c>
      <c r="F581" t="s">
        <v>5</v>
      </c>
      <c r="G581" t="s">
        <v>6</v>
      </c>
      <c r="H581" t="s">
        <v>7</v>
      </c>
      <c r="I581" t="s">
        <v>8</v>
      </c>
      <c r="J581" t="s">
        <v>9</v>
      </c>
      <c r="K581" t="s">
        <v>10</v>
      </c>
    </row>
    <row r="582" spans="1:12" x14ac:dyDescent="0.2">
      <c r="A582" t="s">
        <v>63</v>
      </c>
      <c r="B582">
        <v>5</v>
      </c>
      <c r="C582">
        <v>1</v>
      </c>
      <c r="D582">
        <v>1</v>
      </c>
      <c r="E582">
        <v>0</v>
      </c>
      <c r="F582" t="s">
        <v>51</v>
      </c>
      <c r="G582">
        <v>4</v>
      </c>
      <c r="L582">
        <v>0</v>
      </c>
    </row>
    <row r="583" spans="1:12" x14ac:dyDescent="0.2">
      <c r="A583" t="s">
        <v>63</v>
      </c>
      <c r="B583">
        <v>5</v>
      </c>
      <c r="C583">
        <v>2</v>
      </c>
      <c r="D583">
        <v>1</v>
      </c>
      <c r="E583">
        <v>1</v>
      </c>
      <c r="F583" t="s">
        <v>52</v>
      </c>
      <c r="G583">
        <v>5</v>
      </c>
      <c r="L583">
        <v>0</v>
      </c>
    </row>
    <row r="584" spans="1:12" x14ac:dyDescent="0.2">
      <c r="A584" t="s">
        <v>63</v>
      </c>
      <c r="B584">
        <v>5</v>
      </c>
      <c r="C584">
        <v>3</v>
      </c>
      <c r="D584">
        <v>1</v>
      </c>
      <c r="E584">
        <v>1</v>
      </c>
      <c r="F584" t="s">
        <v>52</v>
      </c>
      <c r="G584">
        <v>5</v>
      </c>
      <c r="L584">
        <v>0</v>
      </c>
    </row>
    <row r="585" spans="1:12" x14ac:dyDescent="0.2">
      <c r="A585" t="s">
        <v>63</v>
      </c>
      <c r="B585">
        <v>5</v>
      </c>
      <c r="C585">
        <v>4</v>
      </c>
      <c r="D585">
        <v>1</v>
      </c>
      <c r="E585">
        <v>0</v>
      </c>
      <c r="F585" t="s">
        <v>51</v>
      </c>
      <c r="G585">
        <v>7</v>
      </c>
      <c r="L585">
        <v>0</v>
      </c>
    </row>
    <row r="586" spans="1:12" x14ac:dyDescent="0.2">
      <c r="A586" t="s">
        <v>63</v>
      </c>
      <c r="B586">
        <v>5</v>
      </c>
      <c r="C586">
        <v>5</v>
      </c>
      <c r="D586">
        <v>1</v>
      </c>
      <c r="E586">
        <v>0.5</v>
      </c>
      <c r="F586" t="s">
        <v>53</v>
      </c>
      <c r="G586">
        <v>6</v>
      </c>
      <c r="L586">
        <v>0</v>
      </c>
    </row>
    <row r="587" spans="1:12" x14ac:dyDescent="0.2">
      <c r="A587" t="s">
        <v>63</v>
      </c>
      <c r="B587">
        <v>5</v>
      </c>
      <c r="C587">
        <v>6</v>
      </c>
      <c r="D587">
        <v>1</v>
      </c>
      <c r="E587">
        <v>-1</v>
      </c>
      <c r="F587" t="s">
        <v>54</v>
      </c>
      <c r="G587">
        <v>3</v>
      </c>
      <c r="L587">
        <v>0</v>
      </c>
    </row>
    <row r="588" spans="1:12" x14ac:dyDescent="0.2">
      <c r="A588" t="s">
        <v>63</v>
      </c>
      <c r="B588">
        <v>5</v>
      </c>
      <c r="C588">
        <v>7</v>
      </c>
      <c r="D588">
        <v>1</v>
      </c>
      <c r="E588">
        <v>0</v>
      </c>
      <c r="F588" t="s">
        <v>51</v>
      </c>
      <c r="G588">
        <v>4</v>
      </c>
      <c r="L588">
        <v>0</v>
      </c>
    </row>
    <row r="589" spans="1:12" x14ac:dyDescent="0.2">
      <c r="A589" t="s">
        <v>63</v>
      </c>
      <c r="B589">
        <v>5</v>
      </c>
      <c r="C589">
        <v>8</v>
      </c>
      <c r="D589">
        <v>1</v>
      </c>
      <c r="E589">
        <v>0</v>
      </c>
      <c r="F589" t="s">
        <v>51</v>
      </c>
      <c r="G589">
        <v>7</v>
      </c>
      <c r="L589">
        <v>0</v>
      </c>
    </row>
    <row r="590" spans="1:12" x14ac:dyDescent="0.2">
      <c r="A590" t="s">
        <v>63</v>
      </c>
      <c r="B590">
        <v>5</v>
      </c>
      <c r="C590">
        <v>9</v>
      </c>
      <c r="D590">
        <v>1</v>
      </c>
      <c r="E590">
        <v>1</v>
      </c>
      <c r="F590" t="s">
        <v>52</v>
      </c>
      <c r="G590">
        <v>5</v>
      </c>
      <c r="L590">
        <v>0</v>
      </c>
    </row>
    <row r="591" spans="1:12" x14ac:dyDescent="0.2">
      <c r="A591" t="s">
        <v>63</v>
      </c>
      <c r="B591">
        <v>5</v>
      </c>
      <c r="C591">
        <v>10</v>
      </c>
      <c r="D591">
        <v>1</v>
      </c>
      <c r="E591">
        <v>-0.5</v>
      </c>
      <c r="F591" t="s">
        <v>55</v>
      </c>
      <c r="G591">
        <v>2</v>
      </c>
      <c r="L591">
        <v>0</v>
      </c>
    </row>
    <row r="592" spans="1:12" x14ac:dyDescent="0.2">
      <c r="A592" t="s">
        <v>63</v>
      </c>
      <c r="B592">
        <v>5</v>
      </c>
      <c r="C592">
        <v>11</v>
      </c>
      <c r="D592">
        <v>1</v>
      </c>
      <c r="E592">
        <v>0</v>
      </c>
      <c r="F592" t="s">
        <v>51</v>
      </c>
      <c r="G592">
        <v>7</v>
      </c>
      <c r="L592">
        <v>0</v>
      </c>
    </row>
    <row r="593" spans="1:12" x14ac:dyDescent="0.2">
      <c r="A593" t="s">
        <v>63</v>
      </c>
      <c r="B593">
        <v>5</v>
      </c>
      <c r="C593">
        <v>12</v>
      </c>
      <c r="D593">
        <v>1</v>
      </c>
      <c r="E593">
        <v>0.5</v>
      </c>
      <c r="F593" t="s">
        <v>53</v>
      </c>
      <c r="G593">
        <v>6</v>
      </c>
      <c r="L593">
        <v>0</v>
      </c>
    </row>
    <row r="594" spans="1:12" x14ac:dyDescent="0.2">
      <c r="A594" t="s">
        <v>63</v>
      </c>
      <c r="B594">
        <v>5</v>
      </c>
      <c r="C594">
        <v>13</v>
      </c>
      <c r="D594">
        <v>1</v>
      </c>
      <c r="E594">
        <v>-1</v>
      </c>
      <c r="F594" t="s">
        <v>54</v>
      </c>
      <c r="G594">
        <v>3</v>
      </c>
      <c r="L594">
        <v>0</v>
      </c>
    </row>
    <row r="595" spans="1:12" x14ac:dyDescent="0.2">
      <c r="A595" t="s">
        <v>63</v>
      </c>
      <c r="B595">
        <v>5</v>
      </c>
      <c r="C595">
        <v>14</v>
      </c>
      <c r="D595">
        <v>1</v>
      </c>
      <c r="E595">
        <v>-0.5</v>
      </c>
      <c r="F595" t="s">
        <v>55</v>
      </c>
      <c r="G595">
        <v>2</v>
      </c>
      <c r="L595">
        <v>0</v>
      </c>
    </row>
    <row r="596" spans="1:12" x14ac:dyDescent="0.2">
      <c r="A596" t="s">
        <v>63</v>
      </c>
      <c r="B596">
        <v>5</v>
      </c>
      <c r="C596">
        <v>15</v>
      </c>
      <c r="D596">
        <v>1</v>
      </c>
      <c r="E596">
        <v>0.5</v>
      </c>
      <c r="F596" t="s">
        <v>53</v>
      </c>
      <c r="G596">
        <v>6</v>
      </c>
      <c r="L596">
        <v>0</v>
      </c>
    </row>
    <row r="597" spans="1:12" x14ac:dyDescent="0.2">
      <c r="A597" t="s">
        <v>63</v>
      </c>
      <c r="B597">
        <v>5</v>
      </c>
      <c r="C597">
        <v>16</v>
      </c>
      <c r="D597">
        <v>1</v>
      </c>
      <c r="E597">
        <v>-1</v>
      </c>
      <c r="F597" t="s">
        <v>54</v>
      </c>
      <c r="G597">
        <v>3</v>
      </c>
      <c r="L597">
        <v>0</v>
      </c>
    </row>
    <row r="598" spans="1:12" x14ac:dyDescent="0.2">
      <c r="A598" t="s">
        <v>63</v>
      </c>
      <c r="B598">
        <v>5</v>
      </c>
      <c r="C598">
        <v>17</v>
      </c>
      <c r="D598">
        <v>1</v>
      </c>
      <c r="E598">
        <v>-0.5</v>
      </c>
      <c r="F598" t="s">
        <v>55</v>
      </c>
      <c r="G598">
        <v>2</v>
      </c>
      <c r="L598">
        <v>0</v>
      </c>
    </row>
    <row r="599" spans="1:12" x14ac:dyDescent="0.2">
      <c r="A599" t="s">
        <v>63</v>
      </c>
      <c r="B599">
        <v>5</v>
      </c>
      <c r="C599">
        <v>18</v>
      </c>
      <c r="D599">
        <v>1</v>
      </c>
      <c r="E599">
        <v>0</v>
      </c>
      <c r="F599" t="s">
        <v>51</v>
      </c>
      <c r="G599">
        <v>4</v>
      </c>
      <c r="L599">
        <v>0</v>
      </c>
    </row>
    <row r="600" spans="1:12" x14ac:dyDescent="0.2">
      <c r="A600" t="s">
        <v>63</v>
      </c>
      <c r="B600">
        <v>5</v>
      </c>
      <c r="C600">
        <v>1</v>
      </c>
      <c r="D600">
        <v>2</v>
      </c>
      <c r="E600">
        <v>0</v>
      </c>
      <c r="F600" t="s">
        <v>51</v>
      </c>
      <c r="G600">
        <v>4</v>
      </c>
      <c r="H600">
        <v>0.96540000000000004</v>
      </c>
      <c r="I600" t="s">
        <v>56</v>
      </c>
      <c r="J600">
        <v>0</v>
      </c>
      <c r="K600">
        <v>0</v>
      </c>
    </row>
    <row r="601" spans="1:12" x14ac:dyDescent="0.2">
      <c r="A601" t="s">
        <v>63</v>
      </c>
      <c r="B601">
        <v>5</v>
      </c>
      <c r="C601">
        <v>2</v>
      </c>
      <c r="D601">
        <v>2</v>
      </c>
      <c r="E601">
        <v>-0.5</v>
      </c>
      <c r="F601" t="s">
        <v>55</v>
      </c>
      <c r="G601">
        <v>2</v>
      </c>
      <c r="H601">
        <v>1.3001</v>
      </c>
      <c r="I601" t="s">
        <v>56</v>
      </c>
      <c r="J601">
        <v>-0.5</v>
      </c>
      <c r="K601">
        <v>-0.5</v>
      </c>
    </row>
    <row r="602" spans="1:12" x14ac:dyDescent="0.2">
      <c r="A602" t="s">
        <v>63</v>
      </c>
      <c r="B602">
        <v>5</v>
      </c>
      <c r="C602">
        <v>3</v>
      </c>
      <c r="D602">
        <v>2</v>
      </c>
      <c r="E602">
        <v>1</v>
      </c>
      <c r="F602" t="s">
        <v>52</v>
      </c>
      <c r="G602">
        <v>5</v>
      </c>
      <c r="H602">
        <v>0.43359999999999999</v>
      </c>
      <c r="I602" t="s">
        <v>56</v>
      </c>
      <c r="J602">
        <v>1</v>
      </c>
      <c r="K602">
        <v>0.5</v>
      </c>
    </row>
    <row r="603" spans="1:12" x14ac:dyDescent="0.2">
      <c r="A603" t="s">
        <v>63</v>
      </c>
      <c r="B603">
        <v>5</v>
      </c>
      <c r="C603">
        <v>4</v>
      </c>
      <c r="D603">
        <v>2</v>
      </c>
      <c r="E603">
        <v>0</v>
      </c>
      <c r="F603" t="s">
        <v>51</v>
      </c>
      <c r="G603">
        <v>7</v>
      </c>
      <c r="H603">
        <v>0.51670000000000005</v>
      </c>
      <c r="I603" t="s">
        <v>56</v>
      </c>
      <c r="J603">
        <v>0</v>
      </c>
      <c r="K603">
        <v>0.5</v>
      </c>
    </row>
    <row r="604" spans="1:12" x14ac:dyDescent="0.2">
      <c r="A604" t="s">
        <v>63</v>
      </c>
      <c r="B604">
        <v>5</v>
      </c>
      <c r="C604">
        <v>5</v>
      </c>
      <c r="D604">
        <v>2</v>
      </c>
      <c r="E604">
        <v>0.5</v>
      </c>
      <c r="F604" t="s">
        <v>53</v>
      </c>
      <c r="G604">
        <v>6</v>
      </c>
      <c r="H604">
        <v>0.4163</v>
      </c>
      <c r="I604" t="s">
        <v>56</v>
      </c>
      <c r="J604">
        <v>0.5</v>
      </c>
      <c r="K604">
        <v>1</v>
      </c>
    </row>
    <row r="605" spans="1:12" x14ac:dyDescent="0.2">
      <c r="A605" t="s">
        <v>63</v>
      </c>
      <c r="B605">
        <v>5</v>
      </c>
      <c r="C605">
        <v>6</v>
      </c>
      <c r="D605">
        <v>2</v>
      </c>
      <c r="E605">
        <v>-1</v>
      </c>
      <c r="F605" t="s">
        <v>54</v>
      </c>
      <c r="G605">
        <v>3</v>
      </c>
      <c r="H605">
        <v>0.45029999999999998</v>
      </c>
      <c r="I605" t="s">
        <v>57</v>
      </c>
      <c r="J605">
        <v>0</v>
      </c>
      <c r="K605">
        <v>1</v>
      </c>
    </row>
    <row r="606" spans="1:12" x14ac:dyDescent="0.2">
      <c r="A606" t="s">
        <v>63</v>
      </c>
      <c r="B606">
        <v>5</v>
      </c>
      <c r="C606">
        <v>7</v>
      </c>
      <c r="D606">
        <v>2</v>
      </c>
      <c r="E606">
        <v>0</v>
      </c>
      <c r="F606" t="s">
        <v>51</v>
      </c>
      <c r="G606">
        <v>4</v>
      </c>
      <c r="H606">
        <v>0.44929999999999998</v>
      </c>
      <c r="I606" t="s">
        <v>56</v>
      </c>
      <c r="J606">
        <v>0</v>
      </c>
      <c r="K606">
        <v>1</v>
      </c>
    </row>
    <row r="607" spans="1:12" x14ac:dyDescent="0.2">
      <c r="A607" t="s">
        <v>63</v>
      </c>
      <c r="B607">
        <v>5</v>
      </c>
      <c r="C607">
        <v>8</v>
      </c>
      <c r="D607">
        <v>2</v>
      </c>
      <c r="E607">
        <v>0</v>
      </c>
      <c r="F607" t="s">
        <v>51</v>
      </c>
      <c r="G607">
        <v>7</v>
      </c>
      <c r="H607">
        <v>0.43340000000000001</v>
      </c>
      <c r="I607" t="s">
        <v>56</v>
      </c>
      <c r="J607">
        <v>0</v>
      </c>
      <c r="K607">
        <v>1</v>
      </c>
    </row>
    <row r="608" spans="1:12" x14ac:dyDescent="0.2">
      <c r="A608" t="s">
        <v>63</v>
      </c>
      <c r="B608">
        <v>5</v>
      </c>
      <c r="C608">
        <v>9</v>
      </c>
      <c r="D608">
        <v>2</v>
      </c>
      <c r="E608">
        <v>1</v>
      </c>
      <c r="F608" t="s">
        <v>52</v>
      </c>
      <c r="G608">
        <v>5</v>
      </c>
      <c r="H608">
        <v>0.4496</v>
      </c>
      <c r="I608" t="s">
        <v>56</v>
      </c>
      <c r="J608">
        <v>1</v>
      </c>
      <c r="K608">
        <v>2</v>
      </c>
    </row>
    <row r="609" spans="1:11" x14ac:dyDescent="0.2">
      <c r="A609" t="s">
        <v>63</v>
      </c>
      <c r="B609">
        <v>5</v>
      </c>
      <c r="C609">
        <v>10</v>
      </c>
      <c r="D609">
        <v>2</v>
      </c>
      <c r="E609">
        <v>-0.5</v>
      </c>
      <c r="F609" t="s">
        <v>55</v>
      </c>
      <c r="G609">
        <v>2</v>
      </c>
      <c r="H609">
        <v>0.61660000000000004</v>
      </c>
      <c r="I609" t="s">
        <v>57</v>
      </c>
      <c r="J609">
        <v>0</v>
      </c>
      <c r="K609">
        <v>2</v>
      </c>
    </row>
    <row r="610" spans="1:11" x14ac:dyDescent="0.2">
      <c r="A610" t="s">
        <v>63</v>
      </c>
      <c r="B610">
        <v>5</v>
      </c>
      <c r="C610">
        <v>11</v>
      </c>
      <c r="D610">
        <v>2</v>
      </c>
      <c r="E610">
        <v>0</v>
      </c>
      <c r="F610" t="s">
        <v>51</v>
      </c>
      <c r="G610">
        <v>7</v>
      </c>
      <c r="H610">
        <v>0.4834</v>
      </c>
      <c r="I610" t="s">
        <v>56</v>
      </c>
      <c r="J610">
        <v>0</v>
      </c>
      <c r="K610">
        <v>2</v>
      </c>
    </row>
    <row r="611" spans="1:11" x14ac:dyDescent="0.2">
      <c r="A611" t="s">
        <v>63</v>
      </c>
      <c r="B611">
        <v>5</v>
      </c>
      <c r="C611">
        <v>12</v>
      </c>
      <c r="D611">
        <v>2</v>
      </c>
      <c r="E611">
        <v>0.5</v>
      </c>
      <c r="F611" t="s">
        <v>53</v>
      </c>
      <c r="G611">
        <v>6</v>
      </c>
      <c r="H611">
        <v>0.3826</v>
      </c>
      <c r="I611" t="s">
        <v>56</v>
      </c>
      <c r="J611">
        <v>0.5</v>
      </c>
      <c r="K611">
        <v>2.5</v>
      </c>
    </row>
    <row r="612" spans="1:11" x14ac:dyDescent="0.2">
      <c r="A612" t="s">
        <v>63</v>
      </c>
      <c r="B612">
        <v>5</v>
      </c>
      <c r="C612">
        <v>13</v>
      </c>
      <c r="D612">
        <v>2</v>
      </c>
      <c r="E612">
        <v>-1</v>
      </c>
      <c r="F612" t="s">
        <v>54</v>
      </c>
      <c r="G612">
        <v>3</v>
      </c>
      <c r="H612">
        <v>0.58289999999999997</v>
      </c>
      <c r="I612" t="s">
        <v>57</v>
      </c>
      <c r="J612">
        <v>0</v>
      </c>
      <c r="K612">
        <v>2.5</v>
      </c>
    </row>
    <row r="613" spans="1:11" x14ac:dyDescent="0.2">
      <c r="A613" t="s">
        <v>63</v>
      </c>
      <c r="B613">
        <v>5</v>
      </c>
      <c r="C613">
        <v>14</v>
      </c>
      <c r="D613">
        <v>2</v>
      </c>
      <c r="E613">
        <v>0</v>
      </c>
      <c r="F613" t="s">
        <v>51</v>
      </c>
      <c r="G613">
        <v>4</v>
      </c>
      <c r="H613">
        <v>1.3166</v>
      </c>
      <c r="I613" t="s">
        <v>56</v>
      </c>
      <c r="J613">
        <v>0</v>
      </c>
      <c r="K613">
        <v>2.5</v>
      </c>
    </row>
    <row r="614" spans="1:11" x14ac:dyDescent="0.2">
      <c r="A614" t="s">
        <v>63</v>
      </c>
      <c r="B614">
        <v>5</v>
      </c>
      <c r="C614">
        <v>15</v>
      </c>
      <c r="D614">
        <v>2</v>
      </c>
      <c r="E614">
        <v>0.5</v>
      </c>
      <c r="F614" t="s">
        <v>53</v>
      </c>
      <c r="G614">
        <v>6</v>
      </c>
      <c r="H614">
        <v>0.33300000000000002</v>
      </c>
      <c r="I614" t="s">
        <v>56</v>
      </c>
      <c r="J614">
        <v>0.5</v>
      </c>
      <c r="K614">
        <v>3</v>
      </c>
    </row>
    <row r="615" spans="1:11" x14ac:dyDescent="0.2">
      <c r="A615" t="s">
        <v>63</v>
      </c>
      <c r="B615">
        <v>5</v>
      </c>
      <c r="C615">
        <v>16</v>
      </c>
      <c r="D615">
        <v>2</v>
      </c>
      <c r="E615">
        <v>-1</v>
      </c>
      <c r="F615" t="s">
        <v>54</v>
      </c>
      <c r="G615">
        <v>3</v>
      </c>
      <c r="H615">
        <v>0.51680000000000004</v>
      </c>
      <c r="I615" t="s">
        <v>57</v>
      </c>
      <c r="J615">
        <v>0</v>
      </c>
      <c r="K615">
        <v>3</v>
      </c>
    </row>
    <row r="616" spans="1:11" x14ac:dyDescent="0.2">
      <c r="A616" t="s">
        <v>63</v>
      </c>
      <c r="B616">
        <v>5</v>
      </c>
      <c r="C616">
        <v>17</v>
      </c>
      <c r="D616">
        <v>2</v>
      </c>
      <c r="E616">
        <v>1</v>
      </c>
      <c r="F616" t="s">
        <v>52</v>
      </c>
      <c r="G616">
        <v>5</v>
      </c>
      <c r="H616">
        <v>0.49969999999999998</v>
      </c>
      <c r="I616" t="s">
        <v>56</v>
      </c>
      <c r="J616">
        <v>1</v>
      </c>
      <c r="K616">
        <v>4</v>
      </c>
    </row>
    <row r="617" spans="1:11" x14ac:dyDescent="0.2">
      <c r="A617" t="s">
        <v>63</v>
      </c>
      <c r="B617">
        <v>5</v>
      </c>
      <c r="C617">
        <v>18</v>
      </c>
      <c r="D617">
        <v>2</v>
      </c>
      <c r="E617">
        <v>-0.5</v>
      </c>
      <c r="F617" t="s">
        <v>55</v>
      </c>
      <c r="G617">
        <v>2</v>
      </c>
      <c r="H617">
        <v>0.46710000000000002</v>
      </c>
      <c r="I617" t="s">
        <v>57</v>
      </c>
      <c r="J617">
        <v>0</v>
      </c>
      <c r="K617">
        <v>4</v>
      </c>
    </row>
    <row r="618" spans="1:11" x14ac:dyDescent="0.2">
      <c r="A618" t="s">
        <v>63</v>
      </c>
      <c r="B618">
        <v>5</v>
      </c>
      <c r="C618">
        <v>19</v>
      </c>
      <c r="D618">
        <v>2</v>
      </c>
      <c r="E618">
        <v>0</v>
      </c>
      <c r="F618" t="s">
        <v>51</v>
      </c>
      <c r="G618">
        <v>7</v>
      </c>
      <c r="H618">
        <v>0.38319999999999999</v>
      </c>
      <c r="I618" t="s">
        <v>56</v>
      </c>
      <c r="J618">
        <v>0</v>
      </c>
      <c r="K618">
        <v>4</v>
      </c>
    </row>
    <row r="619" spans="1:11" x14ac:dyDescent="0.2">
      <c r="A619" t="s">
        <v>63</v>
      </c>
      <c r="B619">
        <v>5</v>
      </c>
      <c r="C619">
        <v>20</v>
      </c>
      <c r="D619">
        <v>2</v>
      </c>
      <c r="E619">
        <v>-1</v>
      </c>
      <c r="F619" t="s">
        <v>54</v>
      </c>
      <c r="G619">
        <v>3</v>
      </c>
      <c r="H619">
        <v>0.51659999999999995</v>
      </c>
      <c r="I619" t="s">
        <v>57</v>
      </c>
      <c r="J619">
        <v>0</v>
      </c>
      <c r="K619">
        <v>4</v>
      </c>
    </row>
    <row r="620" spans="1:11" x14ac:dyDescent="0.2">
      <c r="A620" t="s">
        <v>63</v>
      </c>
      <c r="B620">
        <v>5</v>
      </c>
      <c r="C620">
        <v>21</v>
      </c>
      <c r="D620">
        <v>2</v>
      </c>
      <c r="E620">
        <v>0.5</v>
      </c>
      <c r="F620" t="s">
        <v>53</v>
      </c>
      <c r="G620">
        <v>6</v>
      </c>
      <c r="H620">
        <v>0.4496</v>
      </c>
      <c r="I620" t="s">
        <v>56</v>
      </c>
      <c r="J620">
        <v>0.5</v>
      </c>
      <c r="K620">
        <v>4.5</v>
      </c>
    </row>
    <row r="621" spans="1:11" x14ac:dyDescent="0.2">
      <c r="A621" t="s">
        <v>63</v>
      </c>
      <c r="B621">
        <v>5</v>
      </c>
      <c r="C621">
        <v>22</v>
      </c>
      <c r="D621">
        <v>2</v>
      </c>
      <c r="E621">
        <v>0</v>
      </c>
      <c r="F621" t="s">
        <v>51</v>
      </c>
      <c r="G621">
        <v>4</v>
      </c>
      <c r="H621">
        <v>0.44950000000000001</v>
      </c>
      <c r="I621" t="s">
        <v>57</v>
      </c>
      <c r="J621">
        <v>0</v>
      </c>
      <c r="K621">
        <v>4.5</v>
      </c>
    </row>
    <row r="622" spans="1:11" x14ac:dyDescent="0.2">
      <c r="A622" t="s">
        <v>63</v>
      </c>
      <c r="B622">
        <v>5</v>
      </c>
      <c r="C622">
        <v>23</v>
      </c>
      <c r="D622">
        <v>2</v>
      </c>
      <c r="E622">
        <v>1</v>
      </c>
      <c r="F622" t="s">
        <v>52</v>
      </c>
      <c r="G622">
        <v>5</v>
      </c>
      <c r="H622">
        <v>0.33310000000000001</v>
      </c>
      <c r="I622" t="s">
        <v>56</v>
      </c>
      <c r="J622">
        <v>1</v>
      </c>
      <c r="K622">
        <v>5.5</v>
      </c>
    </row>
    <row r="623" spans="1:11" x14ac:dyDescent="0.2">
      <c r="A623" t="s">
        <v>63</v>
      </c>
      <c r="B623">
        <v>5</v>
      </c>
      <c r="C623">
        <v>24</v>
      </c>
      <c r="D623">
        <v>2</v>
      </c>
      <c r="E623">
        <v>-0.5</v>
      </c>
      <c r="F623" t="s">
        <v>55</v>
      </c>
      <c r="G623">
        <v>2</v>
      </c>
      <c r="H623">
        <v>0.33329999999999999</v>
      </c>
      <c r="I623" t="s">
        <v>57</v>
      </c>
      <c r="J623">
        <v>0</v>
      </c>
      <c r="K623">
        <v>5.5</v>
      </c>
    </row>
    <row r="624" spans="1:11" x14ac:dyDescent="0.2">
      <c r="A624" t="s">
        <v>63</v>
      </c>
      <c r="B624">
        <v>5</v>
      </c>
      <c r="C624">
        <v>25</v>
      </c>
      <c r="D624">
        <v>2</v>
      </c>
      <c r="E624">
        <v>0</v>
      </c>
      <c r="F624" t="s">
        <v>51</v>
      </c>
      <c r="G624">
        <v>7</v>
      </c>
      <c r="H624">
        <v>0.31680000000000003</v>
      </c>
      <c r="I624" t="s">
        <v>56</v>
      </c>
      <c r="J624">
        <v>0</v>
      </c>
      <c r="K624">
        <v>5.5</v>
      </c>
    </row>
    <row r="625" spans="1:11" x14ac:dyDescent="0.2">
      <c r="A625" t="s">
        <v>63</v>
      </c>
      <c r="B625">
        <v>5</v>
      </c>
      <c r="C625">
        <v>26</v>
      </c>
      <c r="D625">
        <v>2</v>
      </c>
      <c r="E625">
        <v>1</v>
      </c>
      <c r="F625" t="s">
        <v>52</v>
      </c>
      <c r="G625">
        <v>5</v>
      </c>
      <c r="H625">
        <v>0.2666</v>
      </c>
      <c r="I625" t="s">
        <v>56</v>
      </c>
      <c r="J625">
        <v>1</v>
      </c>
      <c r="K625">
        <v>6.5</v>
      </c>
    </row>
    <row r="626" spans="1:11" x14ac:dyDescent="0.2">
      <c r="A626" t="s">
        <v>63</v>
      </c>
      <c r="B626">
        <v>5</v>
      </c>
      <c r="C626">
        <v>27</v>
      </c>
      <c r="D626">
        <v>2</v>
      </c>
      <c r="E626">
        <v>-0.5</v>
      </c>
      <c r="F626" t="s">
        <v>55</v>
      </c>
      <c r="G626">
        <v>2</v>
      </c>
      <c r="H626">
        <v>0.50029999999999997</v>
      </c>
      <c r="I626" t="s">
        <v>57</v>
      </c>
      <c r="J626">
        <v>0</v>
      </c>
      <c r="K626">
        <v>6.5</v>
      </c>
    </row>
    <row r="627" spans="1:11" x14ac:dyDescent="0.2">
      <c r="A627" t="s">
        <v>63</v>
      </c>
      <c r="B627">
        <v>5</v>
      </c>
      <c r="C627">
        <v>28</v>
      </c>
      <c r="D627">
        <v>2</v>
      </c>
      <c r="E627">
        <v>0</v>
      </c>
      <c r="F627" t="s">
        <v>51</v>
      </c>
      <c r="G627">
        <v>4</v>
      </c>
      <c r="H627">
        <v>0.43330000000000002</v>
      </c>
      <c r="I627" t="s">
        <v>57</v>
      </c>
      <c r="J627">
        <v>0</v>
      </c>
      <c r="K627">
        <v>6.5</v>
      </c>
    </row>
    <row r="628" spans="1:11" x14ac:dyDescent="0.2">
      <c r="A628" t="s">
        <v>63</v>
      </c>
      <c r="B628">
        <v>5</v>
      </c>
      <c r="C628">
        <v>29</v>
      </c>
      <c r="D628">
        <v>2</v>
      </c>
      <c r="E628">
        <v>0.5</v>
      </c>
      <c r="F628" t="s">
        <v>53</v>
      </c>
      <c r="G628">
        <v>6</v>
      </c>
      <c r="H628">
        <v>0.24979999999999999</v>
      </c>
      <c r="I628" t="s">
        <v>56</v>
      </c>
      <c r="J628">
        <v>0.5</v>
      </c>
      <c r="K628">
        <v>7</v>
      </c>
    </row>
    <row r="629" spans="1:11" x14ac:dyDescent="0.2">
      <c r="A629" t="s">
        <v>63</v>
      </c>
      <c r="B629">
        <v>5</v>
      </c>
      <c r="C629">
        <v>30</v>
      </c>
      <c r="D629">
        <v>2</v>
      </c>
      <c r="E629">
        <v>-1</v>
      </c>
      <c r="F629" t="s">
        <v>54</v>
      </c>
      <c r="G629">
        <v>3</v>
      </c>
      <c r="H629">
        <v>0.3332</v>
      </c>
      <c r="I629" t="s">
        <v>57</v>
      </c>
      <c r="J629">
        <v>0</v>
      </c>
      <c r="K629">
        <v>7</v>
      </c>
    </row>
    <row r="630" spans="1:11" x14ac:dyDescent="0.2">
      <c r="A630" t="s">
        <v>63</v>
      </c>
      <c r="B630">
        <v>5</v>
      </c>
      <c r="C630">
        <v>1</v>
      </c>
      <c r="D630">
        <v>3</v>
      </c>
      <c r="F630" t="s">
        <v>51</v>
      </c>
      <c r="G630">
        <v>4</v>
      </c>
      <c r="H630">
        <v>0.63300000000000001</v>
      </c>
      <c r="I630" t="s">
        <v>58</v>
      </c>
      <c r="J630">
        <v>0</v>
      </c>
      <c r="K630">
        <v>7</v>
      </c>
    </row>
    <row r="631" spans="1:11" x14ac:dyDescent="0.2">
      <c r="A631" t="s">
        <v>63</v>
      </c>
      <c r="B631">
        <v>5</v>
      </c>
      <c r="C631">
        <v>2</v>
      </c>
      <c r="D631">
        <v>3</v>
      </c>
      <c r="F631" t="s">
        <v>51</v>
      </c>
      <c r="G631">
        <v>4</v>
      </c>
      <c r="H631">
        <v>0.7167</v>
      </c>
      <c r="I631" t="s">
        <v>58</v>
      </c>
      <c r="J631">
        <v>0</v>
      </c>
      <c r="K631">
        <v>7</v>
      </c>
    </row>
    <row r="632" spans="1:11" x14ac:dyDescent="0.2">
      <c r="A632" t="s">
        <v>63</v>
      </c>
      <c r="B632">
        <v>5</v>
      </c>
      <c r="C632">
        <v>3</v>
      </c>
      <c r="D632">
        <v>3</v>
      </c>
      <c r="F632" t="s">
        <v>51</v>
      </c>
      <c r="G632">
        <v>4</v>
      </c>
      <c r="H632">
        <v>0.58330000000000004</v>
      </c>
      <c r="I632" t="s">
        <v>58</v>
      </c>
      <c r="J632">
        <v>0</v>
      </c>
      <c r="K632">
        <v>7</v>
      </c>
    </row>
    <row r="633" spans="1:11" x14ac:dyDescent="0.2">
      <c r="A633" t="s">
        <v>63</v>
      </c>
      <c r="B633">
        <v>5</v>
      </c>
      <c r="C633">
        <v>4</v>
      </c>
      <c r="D633">
        <v>3</v>
      </c>
      <c r="F633" t="s">
        <v>53</v>
      </c>
      <c r="G633">
        <v>6</v>
      </c>
      <c r="H633">
        <v>0.46660000000000001</v>
      </c>
      <c r="I633" t="s">
        <v>59</v>
      </c>
      <c r="J633">
        <v>0.5</v>
      </c>
      <c r="K633">
        <v>7.5</v>
      </c>
    </row>
    <row r="634" spans="1:11" x14ac:dyDescent="0.2">
      <c r="A634" t="s">
        <v>63</v>
      </c>
      <c r="B634">
        <v>5</v>
      </c>
      <c r="C634">
        <v>5</v>
      </c>
      <c r="D634">
        <v>3</v>
      </c>
      <c r="F634" t="s">
        <v>55</v>
      </c>
      <c r="G634">
        <v>2</v>
      </c>
      <c r="H634">
        <v>0.38329999999999997</v>
      </c>
      <c r="I634" t="s">
        <v>58</v>
      </c>
      <c r="J634">
        <v>0</v>
      </c>
      <c r="K634">
        <v>7.5</v>
      </c>
    </row>
    <row r="635" spans="1:11" x14ac:dyDescent="0.2">
      <c r="A635" t="s">
        <v>63</v>
      </c>
      <c r="B635">
        <v>5</v>
      </c>
      <c r="C635">
        <v>6</v>
      </c>
      <c r="D635">
        <v>3</v>
      </c>
      <c r="F635" t="s">
        <v>53</v>
      </c>
      <c r="G635">
        <v>6</v>
      </c>
      <c r="H635">
        <v>0.33310000000000001</v>
      </c>
      <c r="I635" t="s">
        <v>59</v>
      </c>
      <c r="J635">
        <v>0.5</v>
      </c>
      <c r="K635">
        <v>8</v>
      </c>
    </row>
    <row r="636" spans="1:11" x14ac:dyDescent="0.2">
      <c r="A636" t="s">
        <v>63</v>
      </c>
      <c r="B636">
        <v>5</v>
      </c>
      <c r="C636">
        <v>7</v>
      </c>
      <c r="D636">
        <v>3</v>
      </c>
      <c r="F636" t="s">
        <v>51</v>
      </c>
      <c r="G636">
        <v>4</v>
      </c>
      <c r="H636">
        <v>0.56679999999999997</v>
      </c>
      <c r="I636" t="s">
        <v>58</v>
      </c>
      <c r="J636">
        <v>0</v>
      </c>
      <c r="K636">
        <v>8</v>
      </c>
    </row>
    <row r="637" spans="1:11" x14ac:dyDescent="0.2">
      <c r="A637" t="s">
        <v>63</v>
      </c>
      <c r="B637">
        <v>5</v>
      </c>
      <c r="C637">
        <v>8</v>
      </c>
      <c r="D637">
        <v>3</v>
      </c>
      <c r="F637" t="s">
        <v>55</v>
      </c>
      <c r="G637">
        <v>2</v>
      </c>
      <c r="H637">
        <v>0.46650000000000003</v>
      </c>
      <c r="I637" t="s">
        <v>58</v>
      </c>
      <c r="J637">
        <v>0</v>
      </c>
      <c r="K637">
        <v>8</v>
      </c>
    </row>
    <row r="638" spans="1:11" x14ac:dyDescent="0.2">
      <c r="A638" t="s">
        <v>63</v>
      </c>
      <c r="B638">
        <v>5</v>
      </c>
      <c r="C638">
        <v>9</v>
      </c>
      <c r="D638">
        <v>3</v>
      </c>
      <c r="F638" t="s">
        <v>54</v>
      </c>
      <c r="G638">
        <v>3</v>
      </c>
      <c r="H638">
        <v>0.46700000000000003</v>
      </c>
      <c r="I638" t="s">
        <v>58</v>
      </c>
      <c r="J638">
        <v>0</v>
      </c>
      <c r="K638">
        <v>8</v>
      </c>
    </row>
    <row r="639" spans="1:11" x14ac:dyDescent="0.2">
      <c r="A639" t="s">
        <v>63</v>
      </c>
      <c r="B639">
        <v>5</v>
      </c>
      <c r="C639">
        <v>10</v>
      </c>
      <c r="D639">
        <v>3</v>
      </c>
      <c r="F639" t="s">
        <v>52</v>
      </c>
      <c r="G639">
        <v>5</v>
      </c>
      <c r="H639">
        <v>0.29949999999999999</v>
      </c>
      <c r="I639" t="s">
        <v>59</v>
      </c>
      <c r="J639">
        <v>1</v>
      </c>
      <c r="K639">
        <v>9</v>
      </c>
    </row>
    <row r="640" spans="1:11" x14ac:dyDescent="0.2">
      <c r="A640" t="s">
        <v>63</v>
      </c>
      <c r="B640">
        <v>5</v>
      </c>
      <c r="C640">
        <v>11</v>
      </c>
      <c r="D640">
        <v>3</v>
      </c>
      <c r="F640" t="s">
        <v>54</v>
      </c>
      <c r="G640">
        <v>3</v>
      </c>
      <c r="H640">
        <v>0.38319999999999999</v>
      </c>
      <c r="I640" t="s">
        <v>58</v>
      </c>
      <c r="J640">
        <v>0</v>
      </c>
      <c r="K640">
        <v>9</v>
      </c>
    </row>
    <row r="641" spans="1:11" x14ac:dyDescent="0.2">
      <c r="A641" t="s">
        <v>63</v>
      </c>
      <c r="B641">
        <v>5</v>
      </c>
      <c r="C641">
        <v>12</v>
      </c>
      <c r="D641">
        <v>3</v>
      </c>
      <c r="F641" t="s">
        <v>51</v>
      </c>
      <c r="G641">
        <v>4</v>
      </c>
      <c r="H641">
        <v>0.78310000000000002</v>
      </c>
      <c r="I641" t="s">
        <v>59</v>
      </c>
      <c r="J641">
        <v>0</v>
      </c>
      <c r="K641">
        <v>9</v>
      </c>
    </row>
    <row r="642" spans="1:11" x14ac:dyDescent="0.2">
      <c r="A642" t="s">
        <v>63</v>
      </c>
      <c r="B642">
        <v>5</v>
      </c>
      <c r="C642">
        <v>13</v>
      </c>
      <c r="D642">
        <v>3</v>
      </c>
      <c r="F642" t="s">
        <v>54</v>
      </c>
      <c r="G642">
        <v>3</v>
      </c>
      <c r="H642">
        <v>0.31659999999999999</v>
      </c>
      <c r="I642" t="s">
        <v>58</v>
      </c>
      <c r="J642">
        <v>0</v>
      </c>
      <c r="K642">
        <v>9</v>
      </c>
    </row>
    <row r="643" spans="1:11" x14ac:dyDescent="0.2">
      <c r="A643" t="s">
        <v>63</v>
      </c>
      <c r="B643">
        <v>5</v>
      </c>
      <c r="C643">
        <v>14</v>
      </c>
      <c r="D643">
        <v>3</v>
      </c>
      <c r="F643" t="s">
        <v>54</v>
      </c>
      <c r="G643">
        <v>3</v>
      </c>
      <c r="H643">
        <v>0.38290000000000002</v>
      </c>
      <c r="I643" t="s">
        <v>58</v>
      </c>
      <c r="J643">
        <v>0</v>
      </c>
      <c r="K643">
        <v>9</v>
      </c>
    </row>
    <row r="644" spans="1:11" x14ac:dyDescent="0.2">
      <c r="A644" t="s">
        <v>63</v>
      </c>
      <c r="B644">
        <v>5</v>
      </c>
      <c r="C644">
        <v>15</v>
      </c>
      <c r="D644">
        <v>3</v>
      </c>
      <c r="F644" t="s">
        <v>51</v>
      </c>
      <c r="G644">
        <v>7</v>
      </c>
      <c r="H644">
        <v>0.33329999999999999</v>
      </c>
      <c r="I644" t="s">
        <v>59</v>
      </c>
      <c r="J644">
        <v>0</v>
      </c>
      <c r="K644">
        <v>9</v>
      </c>
    </row>
    <row r="645" spans="1:11" x14ac:dyDescent="0.2">
      <c r="A645" t="s">
        <v>63</v>
      </c>
      <c r="B645">
        <v>5</v>
      </c>
      <c r="C645">
        <v>16</v>
      </c>
      <c r="D645">
        <v>3</v>
      </c>
      <c r="F645" t="s">
        <v>54</v>
      </c>
      <c r="G645">
        <v>3</v>
      </c>
      <c r="H645">
        <v>0.33250000000000002</v>
      </c>
      <c r="I645" t="s">
        <v>58</v>
      </c>
      <c r="J645">
        <v>0</v>
      </c>
      <c r="K645">
        <v>9</v>
      </c>
    </row>
    <row r="646" spans="1:11" x14ac:dyDescent="0.2">
      <c r="A646" t="s">
        <v>63</v>
      </c>
      <c r="B646">
        <v>5</v>
      </c>
      <c r="C646">
        <v>17</v>
      </c>
      <c r="D646">
        <v>3</v>
      </c>
      <c r="F646" t="s">
        <v>52</v>
      </c>
      <c r="G646">
        <v>5</v>
      </c>
      <c r="H646">
        <v>0.3165</v>
      </c>
      <c r="I646" t="s">
        <v>59</v>
      </c>
      <c r="J646">
        <v>1</v>
      </c>
      <c r="K646">
        <v>10</v>
      </c>
    </row>
    <row r="647" spans="1:11" x14ac:dyDescent="0.2">
      <c r="A647" t="s">
        <v>63</v>
      </c>
      <c r="B647">
        <v>5</v>
      </c>
      <c r="C647">
        <v>18</v>
      </c>
      <c r="D647">
        <v>3</v>
      </c>
      <c r="F647" t="s">
        <v>51</v>
      </c>
      <c r="G647">
        <v>4</v>
      </c>
      <c r="H647">
        <v>0.39939999999999998</v>
      </c>
      <c r="I647" t="s">
        <v>58</v>
      </c>
      <c r="J647">
        <v>0</v>
      </c>
      <c r="K647">
        <v>10</v>
      </c>
    </row>
    <row r="648" spans="1:11" x14ac:dyDescent="0.2">
      <c r="A648" t="s">
        <v>63</v>
      </c>
      <c r="B648">
        <v>5</v>
      </c>
      <c r="C648">
        <v>19</v>
      </c>
      <c r="D648">
        <v>3</v>
      </c>
      <c r="F648" t="s">
        <v>54</v>
      </c>
      <c r="G648">
        <v>3</v>
      </c>
      <c r="H648">
        <v>0.433</v>
      </c>
      <c r="I648" t="s">
        <v>58</v>
      </c>
      <c r="J648">
        <v>0</v>
      </c>
      <c r="K648">
        <v>10</v>
      </c>
    </row>
    <row r="649" spans="1:11" x14ac:dyDescent="0.2">
      <c r="A649" t="s">
        <v>63</v>
      </c>
      <c r="B649">
        <v>5</v>
      </c>
      <c r="C649">
        <v>20</v>
      </c>
      <c r="D649">
        <v>3</v>
      </c>
      <c r="F649" t="s">
        <v>53</v>
      </c>
      <c r="G649">
        <v>6</v>
      </c>
      <c r="H649">
        <v>0.4002</v>
      </c>
      <c r="I649" t="s">
        <v>59</v>
      </c>
      <c r="J649">
        <v>0.5</v>
      </c>
      <c r="K649">
        <v>10.5</v>
      </c>
    </row>
    <row r="650" spans="1:11" x14ac:dyDescent="0.2">
      <c r="A650" t="s">
        <v>63</v>
      </c>
      <c r="B650">
        <v>5</v>
      </c>
      <c r="C650">
        <v>21</v>
      </c>
      <c r="D650">
        <v>3</v>
      </c>
      <c r="F650" t="s">
        <v>52</v>
      </c>
      <c r="G650">
        <v>5</v>
      </c>
      <c r="H650">
        <v>0.33339999999999997</v>
      </c>
      <c r="I650" t="s">
        <v>59</v>
      </c>
      <c r="J650">
        <v>1</v>
      </c>
      <c r="K650">
        <v>11.5</v>
      </c>
    </row>
    <row r="651" spans="1:11" x14ac:dyDescent="0.2">
      <c r="A651" t="s">
        <v>63</v>
      </c>
      <c r="B651">
        <v>5</v>
      </c>
      <c r="C651">
        <v>22</v>
      </c>
      <c r="D651">
        <v>3</v>
      </c>
      <c r="F651" t="s">
        <v>51</v>
      </c>
      <c r="G651">
        <v>7</v>
      </c>
      <c r="H651">
        <v>0.33339999999999997</v>
      </c>
      <c r="I651" t="s">
        <v>59</v>
      </c>
      <c r="J651">
        <v>0</v>
      </c>
      <c r="K651">
        <v>11.5</v>
      </c>
    </row>
    <row r="652" spans="1:11" x14ac:dyDescent="0.2">
      <c r="A652" t="s">
        <v>63</v>
      </c>
      <c r="B652">
        <v>5</v>
      </c>
      <c r="C652">
        <v>23</v>
      </c>
      <c r="D652">
        <v>3</v>
      </c>
      <c r="F652" t="s">
        <v>51</v>
      </c>
      <c r="G652">
        <v>4</v>
      </c>
      <c r="H652">
        <v>0.3664</v>
      </c>
      <c r="I652" t="s">
        <v>58</v>
      </c>
      <c r="J652">
        <v>0</v>
      </c>
      <c r="K652">
        <v>11.5</v>
      </c>
    </row>
    <row r="653" spans="1:11" x14ac:dyDescent="0.2">
      <c r="A653" t="s">
        <v>63</v>
      </c>
      <c r="B653">
        <v>5</v>
      </c>
      <c r="C653">
        <v>24</v>
      </c>
      <c r="D653">
        <v>3</v>
      </c>
      <c r="F653" t="s">
        <v>51</v>
      </c>
      <c r="G653">
        <v>4</v>
      </c>
      <c r="H653">
        <v>0.3503</v>
      </c>
      <c r="I653" t="s">
        <v>58</v>
      </c>
      <c r="J653">
        <v>0</v>
      </c>
      <c r="K653">
        <v>11.5</v>
      </c>
    </row>
    <row r="654" spans="1:11" x14ac:dyDescent="0.2">
      <c r="A654" t="s">
        <v>63</v>
      </c>
      <c r="B654">
        <v>5</v>
      </c>
      <c r="C654">
        <v>25</v>
      </c>
      <c r="D654">
        <v>3</v>
      </c>
      <c r="F654" t="s">
        <v>54</v>
      </c>
      <c r="G654">
        <v>3</v>
      </c>
      <c r="H654">
        <v>0.3503</v>
      </c>
      <c r="I654" t="s">
        <v>58</v>
      </c>
      <c r="J654">
        <v>0</v>
      </c>
      <c r="K654">
        <v>11.5</v>
      </c>
    </row>
    <row r="655" spans="1:11" x14ac:dyDescent="0.2">
      <c r="A655" t="s">
        <v>63</v>
      </c>
      <c r="B655">
        <v>5</v>
      </c>
      <c r="C655">
        <v>26</v>
      </c>
      <c r="D655">
        <v>3</v>
      </c>
      <c r="F655" t="s">
        <v>55</v>
      </c>
      <c r="G655">
        <v>2</v>
      </c>
      <c r="H655">
        <v>0.43359999999999999</v>
      </c>
      <c r="I655" t="s">
        <v>58</v>
      </c>
      <c r="J655">
        <v>0</v>
      </c>
      <c r="K655">
        <v>11.5</v>
      </c>
    </row>
    <row r="656" spans="1:11" x14ac:dyDescent="0.2">
      <c r="A656" t="s">
        <v>63</v>
      </c>
      <c r="B656">
        <v>5</v>
      </c>
      <c r="C656">
        <v>27</v>
      </c>
      <c r="D656">
        <v>3</v>
      </c>
      <c r="F656" t="s">
        <v>53</v>
      </c>
      <c r="G656">
        <v>6</v>
      </c>
      <c r="H656">
        <v>0.3836</v>
      </c>
      <c r="I656" t="s">
        <v>59</v>
      </c>
      <c r="J656">
        <v>0.5</v>
      </c>
      <c r="K656">
        <v>12</v>
      </c>
    </row>
    <row r="657" spans="1:11" x14ac:dyDescent="0.2">
      <c r="A657" t="s">
        <v>63</v>
      </c>
      <c r="B657">
        <v>5</v>
      </c>
      <c r="C657">
        <v>28</v>
      </c>
      <c r="D657">
        <v>3</v>
      </c>
      <c r="F657" t="s">
        <v>55</v>
      </c>
      <c r="G657">
        <v>2</v>
      </c>
      <c r="H657">
        <v>0.31609999999999999</v>
      </c>
      <c r="I657" t="s">
        <v>58</v>
      </c>
      <c r="J657">
        <v>0</v>
      </c>
      <c r="K657">
        <v>12</v>
      </c>
    </row>
    <row r="658" spans="1:11" x14ac:dyDescent="0.2">
      <c r="A658" t="s">
        <v>63</v>
      </c>
      <c r="B658">
        <v>5</v>
      </c>
      <c r="C658">
        <v>29</v>
      </c>
      <c r="D658">
        <v>3</v>
      </c>
      <c r="F658" t="s">
        <v>51</v>
      </c>
      <c r="G658">
        <v>7</v>
      </c>
      <c r="H658">
        <v>0.29970000000000002</v>
      </c>
      <c r="I658" t="s">
        <v>59</v>
      </c>
      <c r="J658">
        <v>0</v>
      </c>
      <c r="K658">
        <v>12</v>
      </c>
    </row>
    <row r="659" spans="1:11" x14ac:dyDescent="0.2">
      <c r="A659" t="s">
        <v>63</v>
      </c>
      <c r="B659">
        <v>5</v>
      </c>
      <c r="C659">
        <v>30</v>
      </c>
      <c r="D659">
        <v>3</v>
      </c>
      <c r="F659" t="s">
        <v>51</v>
      </c>
      <c r="G659">
        <v>4</v>
      </c>
      <c r="H659">
        <v>0.3498</v>
      </c>
      <c r="I659" t="s">
        <v>58</v>
      </c>
      <c r="J659">
        <v>0</v>
      </c>
      <c r="K659">
        <v>12</v>
      </c>
    </row>
    <row r="660" spans="1:11" x14ac:dyDescent="0.2">
      <c r="A660" t="s">
        <v>63</v>
      </c>
      <c r="B660">
        <v>5</v>
      </c>
      <c r="C660">
        <v>31</v>
      </c>
      <c r="D660">
        <v>3</v>
      </c>
      <c r="F660" t="s">
        <v>54</v>
      </c>
      <c r="G660">
        <v>3</v>
      </c>
      <c r="H660">
        <v>0.31680000000000003</v>
      </c>
      <c r="I660" t="s">
        <v>58</v>
      </c>
      <c r="J660">
        <v>0</v>
      </c>
      <c r="K660">
        <v>12</v>
      </c>
    </row>
    <row r="661" spans="1:11" x14ac:dyDescent="0.2">
      <c r="A661" t="s">
        <v>63</v>
      </c>
      <c r="B661">
        <v>5</v>
      </c>
      <c r="C661">
        <v>32</v>
      </c>
      <c r="D661">
        <v>3</v>
      </c>
      <c r="F661" t="s">
        <v>52</v>
      </c>
      <c r="G661">
        <v>5</v>
      </c>
      <c r="H661">
        <v>0.51639999999999997</v>
      </c>
      <c r="I661" t="s">
        <v>59</v>
      </c>
      <c r="J661">
        <v>1</v>
      </c>
      <c r="K661">
        <v>13</v>
      </c>
    </row>
    <row r="662" spans="1:11" x14ac:dyDescent="0.2">
      <c r="A662" t="s">
        <v>63</v>
      </c>
      <c r="B662">
        <v>5</v>
      </c>
      <c r="C662">
        <v>33</v>
      </c>
      <c r="D662">
        <v>3</v>
      </c>
      <c r="F662" t="s">
        <v>52</v>
      </c>
      <c r="G662">
        <v>5</v>
      </c>
      <c r="H662">
        <v>0.38279999999999997</v>
      </c>
      <c r="I662" t="s">
        <v>59</v>
      </c>
      <c r="J662">
        <v>1</v>
      </c>
      <c r="K662">
        <v>14</v>
      </c>
    </row>
    <row r="663" spans="1:11" x14ac:dyDescent="0.2">
      <c r="A663" t="s">
        <v>63</v>
      </c>
      <c r="B663">
        <v>5</v>
      </c>
      <c r="C663">
        <v>34</v>
      </c>
      <c r="D663">
        <v>3</v>
      </c>
      <c r="F663" t="s">
        <v>51</v>
      </c>
      <c r="G663">
        <v>4</v>
      </c>
      <c r="H663">
        <v>0.4834</v>
      </c>
      <c r="I663" t="s">
        <v>58</v>
      </c>
      <c r="J663">
        <v>0</v>
      </c>
      <c r="K663">
        <v>14</v>
      </c>
    </row>
    <row r="664" spans="1:11" x14ac:dyDescent="0.2">
      <c r="A664" t="s">
        <v>63</v>
      </c>
      <c r="B664">
        <v>5</v>
      </c>
      <c r="C664">
        <v>35</v>
      </c>
      <c r="D664">
        <v>3</v>
      </c>
      <c r="F664" t="s">
        <v>53</v>
      </c>
      <c r="G664">
        <v>6</v>
      </c>
      <c r="H664">
        <v>0.30030000000000001</v>
      </c>
      <c r="I664" t="s">
        <v>59</v>
      </c>
      <c r="J664">
        <v>0.5</v>
      </c>
      <c r="K664">
        <v>14.5</v>
      </c>
    </row>
    <row r="665" spans="1:11" x14ac:dyDescent="0.2">
      <c r="A665" t="s">
        <v>63</v>
      </c>
      <c r="B665">
        <v>5</v>
      </c>
      <c r="C665">
        <v>36</v>
      </c>
      <c r="D665">
        <v>3</v>
      </c>
      <c r="F665" t="s">
        <v>51</v>
      </c>
      <c r="G665">
        <v>7</v>
      </c>
      <c r="H665">
        <v>0.28339999999999999</v>
      </c>
      <c r="I665" t="s">
        <v>59</v>
      </c>
      <c r="J665">
        <v>0</v>
      </c>
      <c r="K665">
        <v>14.5</v>
      </c>
    </row>
    <row r="666" spans="1:11" x14ac:dyDescent="0.2">
      <c r="A666" t="s">
        <v>63</v>
      </c>
      <c r="B666">
        <v>5</v>
      </c>
      <c r="C666">
        <v>37</v>
      </c>
      <c r="D666">
        <v>3</v>
      </c>
      <c r="F666" t="s">
        <v>54</v>
      </c>
      <c r="G666">
        <v>3</v>
      </c>
      <c r="H666">
        <v>0.28349999999999997</v>
      </c>
      <c r="I666" t="s">
        <v>58</v>
      </c>
      <c r="J666">
        <v>0</v>
      </c>
      <c r="K666">
        <v>14.5</v>
      </c>
    </row>
    <row r="667" spans="1:11" x14ac:dyDescent="0.2">
      <c r="A667" t="s">
        <v>63</v>
      </c>
      <c r="B667">
        <v>5</v>
      </c>
      <c r="C667">
        <v>38</v>
      </c>
      <c r="D667">
        <v>3</v>
      </c>
      <c r="F667" t="s">
        <v>52</v>
      </c>
      <c r="G667">
        <v>5</v>
      </c>
      <c r="H667">
        <v>0.34989999999999999</v>
      </c>
      <c r="I667" t="s">
        <v>59</v>
      </c>
      <c r="J667">
        <v>1</v>
      </c>
      <c r="K667">
        <v>15.5</v>
      </c>
    </row>
    <row r="668" spans="1:11" x14ac:dyDescent="0.2">
      <c r="A668" t="s">
        <v>63</v>
      </c>
      <c r="B668">
        <v>5</v>
      </c>
      <c r="C668">
        <v>39</v>
      </c>
      <c r="D668">
        <v>3</v>
      </c>
      <c r="F668" t="s">
        <v>53</v>
      </c>
      <c r="G668">
        <v>6</v>
      </c>
      <c r="H668">
        <v>0.39979999999999999</v>
      </c>
      <c r="I668" t="s">
        <v>59</v>
      </c>
      <c r="J668">
        <v>0.5</v>
      </c>
      <c r="K668">
        <v>16</v>
      </c>
    </row>
    <row r="669" spans="1:11" x14ac:dyDescent="0.2">
      <c r="A669" t="s">
        <v>63</v>
      </c>
      <c r="B669">
        <v>5</v>
      </c>
      <c r="C669">
        <v>40</v>
      </c>
      <c r="D669">
        <v>3</v>
      </c>
      <c r="F669" t="s">
        <v>54</v>
      </c>
      <c r="G669">
        <v>3</v>
      </c>
      <c r="H669">
        <v>0.33300000000000002</v>
      </c>
      <c r="I669" t="s">
        <v>58</v>
      </c>
      <c r="J669">
        <v>0</v>
      </c>
      <c r="K669">
        <v>16</v>
      </c>
    </row>
    <row r="670" spans="1:11" x14ac:dyDescent="0.2">
      <c r="A670" t="s">
        <v>63</v>
      </c>
      <c r="B670">
        <v>5</v>
      </c>
      <c r="C670">
        <v>41</v>
      </c>
      <c r="D670">
        <v>3</v>
      </c>
      <c r="F670" t="s">
        <v>55</v>
      </c>
      <c r="G670">
        <v>2</v>
      </c>
      <c r="H670">
        <v>0.35039999999999999</v>
      </c>
      <c r="I670" t="s">
        <v>58</v>
      </c>
      <c r="J670">
        <v>0</v>
      </c>
      <c r="K670">
        <v>16</v>
      </c>
    </row>
    <row r="671" spans="1:11" x14ac:dyDescent="0.2">
      <c r="A671" t="s">
        <v>63</v>
      </c>
      <c r="B671">
        <v>5</v>
      </c>
      <c r="C671">
        <v>42</v>
      </c>
      <c r="D671">
        <v>3</v>
      </c>
      <c r="F671" t="s">
        <v>51</v>
      </c>
      <c r="G671">
        <v>7</v>
      </c>
      <c r="H671">
        <v>0.53320000000000001</v>
      </c>
      <c r="I671" t="s">
        <v>59</v>
      </c>
      <c r="J671">
        <v>0</v>
      </c>
      <c r="K671">
        <v>16</v>
      </c>
    </row>
    <row r="672" spans="1:11" x14ac:dyDescent="0.2">
      <c r="A672" t="s">
        <v>63</v>
      </c>
      <c r="B672">
        <v>5</v>
      </c>
      <c r="C672">
        <v>43</v>
      </c>
      <c r="D672">
        <v>3</v>
      </c>
      <c r="F672" t="s">
        <v>53</v>
      </c>
      <c r="G672">
        <v>6</v>
      </c>
      <c r="H672">
        <v>0.41670000000000001</v>
      </c>
      <c r="I672" t="s">
        <v>59</v>
      </c>
      <c r="J672">
        <v>0.5</v>
      </c>
      <c r="K672">
        <v>16.5</v>
      </c>
    </row>
    <row r="673" spans="1:11" x14ac:dyDescent="0.2">
      <c r="A673" t="s">
        <v>63</v>
      </c>
      <c r="B673">
        <v>5</v>
      </c>
      <c r="C673">
        <v>44</v>
      </c>
      <c r="D673">
        <v>3</v>
      </c>
      <c r="F673" t="s">
        <v>51</v>
      </c>
      <c r="G673">
        <v>7</v>
      </c>
      <c r="H673">
        <v>0.4</v>
      </c>
      <c r="I673" t="s">
        <v>59</v>
      </c>
      <c r="J673">
        <v>0</v>
      </c>
      <c r="K673">
        <v>16.5</v>
      </c>
    </row>
    <row r="674" spans="1:11" x14ac:dyDescent="0.2">
      <c r="A674" t="s">
        <v>63</v>
      </c>
      <c r="B674">
        <v>5</v>
      </c>
      <c r="C674">
        <v>45</v>
      </c>
      <c r="D674">
        <v>3</v>
      </c>
      <c r="F674" t="s">
        <v>51</v>
      </c>
      <c r="G674">
        <v>7</v>
      </c>
      <c r="H674">
        <v>0.41670000000000001</v>
      </c>
      <c r="I674" t="s">
        <v>59</v>
      </c>
      <c r="J674">
        <v>0</v>
      </c>
      <c r="K674">
        <v>16.5</v>
      </c>
    </row>
    <row r="675" spans="1:11" x14ac:dyDescent="0.2">
      <c r="A675" t="s">
        <v>63</v>
      </c>
      <c r="B675">
        <v>5</v>
      </c>
      <c r="C675">
        <v>46</v>
      </c>
      <c r="D675">
        <v>3</v>
      </c>
      <c r="F675" t="s">
        <v>51</v>
      </c>
      <c r="G675">
        <v>4</v>
      </c>
      <c r="H675">
        <v>0.46629999999999999</v>
      </c>
      <c r="I675" t="s">
        <v>58</v>
      </c>
      <c r="J675">
        <v>0</v>
      </c>
      <c r="K675">
        <v>16.5</v>
      </c>
    </row>
    <row r="676" spans="1:11" x14ac:dyDescent="0.2">
      <c r="A676" t="s">
        <v>63</v>
      </c>
      <c r="B676">
        <v>5</v>
      </c>
      <c r="C676">
        <v>47</v>
      </c>
      <c r="D676">
        <v>3</v>
      </c>
      <c r="F676" t="s">
        <v>52</v>
      </c>
      <c r="G676">
        <v>5</v>
      </c>
      <c r="H676">
        <v>0.33350000000000002</v>
      </c>
      <c r="I676" t="s">
        <v>59</v>
      </c>
      <c r="J676">
        <v>1</v>
      </c>
      <c r="K676">
        <v>17.5</v>
      </c>
    </row>
    <row r="677" spans="1:11" x14ac:dyDescent="0.2">
      <c r="A677" t="s">
        <v>63</v>
      </c>
      <c r="B677">
        <v>5</v>
      </c>
      <c r="C677">
        <v>48</v>
      </c>
      <c r="D677">
        <v>3</v>
      </c>
      <c r="F677" t="s">
        <v>51</v>
      </c>
      <c r="G677">
        <v>7</v>
      </c>
      <c r="H677">
        <v>0.33329999999999999</v>
      </c>
      <c r="I677" t="s">
        <v>59</v>
      </c>
      <c r="J677">
        <v>0</v>
      </c>
      <c r="K677">
        <v>17.5</v>
      </c>
    </row>
    <row r="678" spans="1:11" x14ac:dyDescent="0.2">
      <c r="A678" t="s">
        <v>63</v>
      </c>
      <c r="B678">
        <v>5</v>
      </c>
      <c r="C678">
        <v>49</v>
      </c>
      <c r="D678">
        <v>3</v>
      </c>
      <c r="F678" t="s">
        <v>55</v>
      </c>
      <c r="G678">
        <v>2</v>
      </c>
      <c r="H678">
        <v>0.39979999999999999</v>
      </c>
      <c r="I678" t="s">
        <v>58</v>
      </c>
      <c r="J678">
        <v>0</v>
      </c>
      <c r="K678">
        <v>17.5</v>
      </c>
    </row>
    <row r="679" spans="1:11" x14ac:dyDescent="0.2">
      <c r="A679" t="s">
        <v>63</v>
      </c>
      <c r="B679">
        <v>5</v>
      </c>
      <c r="C679">
        <v>50</v>
      </c>
      <c r="D679">
        <v>3</v>
      </c>
      <c r="F679" t="s">
        <v>55</v>
      </c>
      <c r="G679">
        <v>2</v>
      </c>
      <c r="H679">
        <v>0.3165</v>
      </c>
      <c r="I679" t="s">
        <v>58</v>
      </c>
      <c r="J679">
        <v>0</v>
      </c>
      <c r="K679">
        <v>17.5</v>
      </c>
    </row>
    <row r="680" spans="1:11" x14ac:dyDescent="0.2">
      <c r="A680" t="s">
        <v>63</v>
      </c>
      <c r="B680">
        <v>5</v>
      </c>
      <c r="C680">
        <v>51</v>
      </c>
      <c r="D680">
        <v>3</v>
      </c>
      <c r="F680" t="s">
        <v>52</v>
      </c>
      <c r="G680">
        <v>5</v>
      </c>
      <c r="H680">
        <v>0.36649999999999999</v>
      </c>
      <c r="I680" t="s">
        <v>59</v>
      </c>
      <c r="J680">
        <v>1</v>
      </c>
      <c r="K680">
        <v>18.5</v>
      </c>
    </row>
    <row r="681" spans="1:11" x14ac:dyDescent="0.2">
      <c r="A681" t="s">
        <v>63</v>
      </c>
      <c r="B681">
        <v>5</v>
      </c>
      <c r="C681">
        <v>52</v>
      </c>
      <c r="D681">
        <v>3</v>
      </c>
      <c r="F681" t="s">
        <v>51</v>
      </c>
      <c r="G681">
        <v>4</v>
      </c>
      <c r="H681">
        <v>0.36670000000000003</v>
      </c>
      <c r="I681" t="s">
        <v>58</v>
      </c>
      <c r="J681">
        <v>0</v>
      </c>
      <c r="K681">
        <v>18.5</v>
      </c>
    </row>
    <row r="682" spans="1:11" x14ac:dyDescent="0.2">
      <c r="A682" t="s">
        <v>63</v>
      </c>
      <c r="B682">
        <v>5</v>
      </c>
      <c r="C682">
        <v>53</v>
      </c>
      <c r="D682">
        <v>3</v>
      </c>
      <c r="F682" t="s">
        <v>51</v>
      </c>
      <c r="G682">
        <v>4</v>
      </c>
      <c r="H682">
        <v>0.36630000000000001</v>
      </c>
      <c r="I682" t="s">
        <v>58</v>
      </c>
      <c r="J682">
        <v>0</v>
      </c>
      <c r="K682">
        <v>18.5</v>
      </c>
    </row>
    <row r="683" spans="1:11" x14ac:dyDescent="0.2">
      <c r="A683" t="s">
        <v>63</v>
      </c>
      <c r="B683">
        <v>5</v>
      </c>
      <c r="C683">
        <v>54</v>
      </c>
      <c r="D683">
        <v>3</v>
      </c>
      <c r="F683" t="s">
        <v>51</v>
      </c>
      <c r="G683">
        <v>4</v>
      </c>
      <c r="H683">
        <v>0.33360000000000001</v>
      </c>
      <c r="I683" t="s">
        <v>58</v>
      </c>
      <c r="J683">
        <v>0</v>
      </c>
      <c r="K683">
        <v>18.5</v>
      </c>
    </row>
    <row r="684" spans="1:11" x14ac:dyDescent="0.2">
      <c r="A684" t="s">
        <v>63</v>
      </c>
      <c r="B684">
        <v>5</v>
      </c>
      <c r="C684">
        <v>55</v>
      </c>
      <c r="D684">
        <v>3</v>
      </c>
      <c r="F684" t="s">
        <v>53</v>
      </c>
      <c r="G684">
        <v>6</v>
      </c>
      <c r="H684">
        <v>0.46700000000000003</v>
      </c>
      <c r="I684" t="s">
        <v>59</v>
      </c>
      <c r="J684">
        <v>0.5</v>
      </c>
      <c r="K684">
        <v>19</v>
      </c>
    </row>
    <row r="685" spans="1:11" x14ac:dyDescent="0.2">
      <c r="A685" t="s">
        <v>63</v>
      </c>
      <c r="B685">
        <v>5</v>
      </c>
      <c r="C685">
        <v>56</v>
      </c>
      <c r="D685">
        <v>3</v>
      </c>
      <c r="F685" t="s">
        <v>55</v>
      </c>
      <c r="G685">
        <v>2</v>
      </c>
      <c r="H685">
        <v>0.3503</v>
      </c>
      <c r="I685" t="s">
        <v>58</v>
      </c>
      <c r="J685">
        <v>0</v>
      </c>
      <c r="K685">
        <v>19</v>
      </c>
    </row>
    <row r="686" spans="1:11" x14ac:dyDescent="0.2">
      <c r="A686" t="s">
        <v>63</v>
      </c>
      <c r="B686">
        <v>5</v>
      </c>
      <c r="C686">
        <v>57</v>
      </c>
      <c r="D686">
        <v>3</v>
      </c>
      <c r="F686" t="s">
        <v>51</v>
      </c>
      <c r="G686">
        <v>7</v>
      </c>
      <c r="H686">
        <v>0.33300000000000002</v>
      </c>
      <c r="I686" t="s">
        <v>59</v>
      </c>
      <c r="J686">
        <v>0</v>
      </c>
      <c r="K686">
        <v>19</v>
      </c>
    </row>
    <row r="687" spans="1:11" x14ac:dyDescent="0.2">
      <c r="A687" t="s">
        <v>63</v>
      </c>
      <c r="B687">
        <v>5</v>
      </c>
      <c r="C687">
        <v>58</v>
      </c>
      <c r="D687">
        <v>3</v>
      </c>
      <c r="F687" t="s">
        <v>52</v>
      </c>
      <c r="G687">
        <v>5</v>
      </c>
      <c r="H687">
        <v>0.66639999999999999</v>
      </c>
      <c r="I687" t="s">
        <v>59</v>
      </c>
      <c r="J687">
        <v>1</v>
      </c>
      <c r="K687">
        <v>20</v>
      </c>
    </row>
    <row r="688" spans="1:11" x14ac:dyDescent="0.2">
      <c r="A688" t="s">
        <v>63</v>
      </c>
      <c r="B688">
        <v>5</v>
      </c>
      <c r="C688">
        <v>59</v>
      </c>
      <c r="D688">
        <v>3</v>
      </c>
      <c r="F688" t="s">
        <v>51</v>
      </c>
      <c r="G688">
        <v>7</v>
      </c>
      <c r="H688">
        <v>0.4163</v>
      </c>
      <c r="I688" t="s">
        <v>59</v>
      </c>
      <c r="J688">
        <v>0</v>
      </c>
      <c r="K688">
        <v>20</v>
      </c>
    </row>
    <row r="689" spans="1:11" x14ac:dyDescent="0.2">
      <c r="A689" t="s">
        <v>63</v>
      </c>
      <c r="B689">
        <v>5</v>
      </c>
      <c r="C689">
        <v>60</v>
      </c>
      <c r="D689">
        <v>3</v>
      </c>
      <c r="F689" t="s">
        <v>53</v>
      </c>
      <c r="G689">
        <v>6</v>
      </c>
      <c r="H689">
        <v>0.46650000000000003</v>
      </c>
      <c r="I689" t="s">
        <v>59</v>
      </c>
      <c r="J689">
        <v>0.5</v>
      </c>
      <c r="K689">
        <v>20.5</v>
      </c>
    </row>
    <row r="690" spans="1:11" x14ac:dyDescent="0.2">
      <c r="A690" t="s">
        <v>63</v>
      </c>
      <c r="B690">
        <v>5</v>
      </c>
      <c r="C690">
        <v>61</v>
      </c>
      <c r="D690">
        <v>3</v>
      </c>
      <c r="F690" t="s">
        <v>55</v>
      </c>
      <c r="G690">
        <v>2</v>
      </c>
      <c r="H690">
        <v>0.33350000000000002</v>
      </c>
      <c r="I690" t="s">
        <v>58</v>
      </c>
      <c r="J690">
        <v>0</v>
      </c>
      <c r="K690">
        <v>20.5</v>
      </c>
    </row>
    <row r="691" spans="1:11" x14ac:dyDescent="0.2">
      <c r="A691" t="s">
        <v>63</v>
      </c>
      <c r="B691">
        <v>5</v>
      </c>
      <c r="C691">
        <v>62</v>
      </c>
      <c r="D691">
        <v>3</v>
      </c>
      <c r="F691" t="s">
        <v>55</v>
      </c>
      <c r="G691">
        <v>2</v>
      </c>
      <c r="H691">
        <v>0.33310000000000001</v>
      </c>
      <c r="I691" t="s">
        <v>58</v>
      </c>
      <c r="J691">
        <v>0</v>
      </c>
      <c r="K691">
        <v>20.5</v>
      </c>
    </row>
    <row r="692" spans="1:11" x14ac:dyDescent="0.2">
      <c r="A692" t="s">
        <v>63</v>
      </c>
      <c r="B692">
        <v>5</v>
      </c>
      <c r="C692">
        <v>63</v>
      </c>
      <c r="D692">
        <v>3</v>
      </c>
      <c r="F692" t="s">
        <v>51</v>
      </c>
      <c r="G692">
        <v>7</v>
      </c>
      <c r="H692">
        <v>0.68359999999999999</v>
      </c>
      <c r="I692" t="s">
        <v>59</v>
      </c>
      <c r="J692">
        <v>0</v>
      </c>
      <c r="K692">
        <v>20.5</v>
      </c>
    </row>
    <row r="693" spans="1:11" x14ac:dyDescent="0.2">
      <c r="A693" t="s">
        <v>63</v>
      </c>
      <c r="B693">
        <v>5</v>
      </c>
      <c r="C693">
        <v>64</v>
      </c>
      <c r="D693">
        <v>3</v>
      </c>
      <c r="F693" t="s">
        <v>53</v>
      </c>
      <c r="G693">
        <v>6</v>
      </c>
      <c r="H693">
        <v>0.84989999999999999</v>
      </c>
      <c r="I693" t="s">
        <v>59</v>
      </c>
      <c r="J693">
        <v>0.5</v>
      </c>
      <c r="K693">
        <v>21</v>
      </c>
    </row>
    <row r="694" spans="1:11" x14ac:dyDescent="0.2">
      <c r="A694" t="s">
        <v>63</v>
      </c>
      <c r="B694">
        <v>5</v>
      </c>
      <c r="C694">
        <v>65</v>
      </c>
      <c r="D694">
        <v>3</v>
      </c>
      <c r="F694" t="s">
        <v>52</v>
      </c>
      <c r="G694">
        <v>5</v>
      </c>
      <c r="H694">
        <v>1.0003</v>
      </c>
      <c r="I694" t="s">
        <v>58</v>
      </c>
      <c r="J694">
        <v>0</v>
      </c>
      <c r="K694">
        <v>21</v>
      </c>
    </row>
    <row r="695" spans="1:11" x14ac:dyDescent="0.2">
      <c r="A695" t="s">
        <v>63</v>
      </c>
      <c r="B695">
        <v>5</v>
      </c>
      <c r="C695">
        <v>66</v>
      </c>
      <c r="D695">
        <v>3</v>
      </c>
      <c r="F695" t="s">
        <v>53</v>
      </c>
      <c r="G695">
        <v>6</v>
      </c>
      <c r="H695">
        <v>0.36659999999999998</v>
      </c>
      <c r="I695" t="s">
        <v>59</v>
      </c>
      <c r="J695">
        <v>0.5</v>
      </c>
      <c r="K695">
        <v>21.5</v>
      </c>
    </row>
    <row r="696" spans="1:11" x14ac:dyDescent="0.2">
      <c r="A696" t="s">
        <v>63</v>
      </c>
      <c r="B696">
        <v>5</v>
      </c>
      <c r="C696">
        <v>67</v>
      </c>
      <c r="D696">
        <v>3</v>
      </c>
      <c r="F696" t="s">
        <v>51</v>
      </c>
      <c r="G696">
        <v>7</v>
      </c>
      <c r="H696">
        <v>0.29970000000000002</v>
      </c>
      <c r="I696" t="s">
        <v>59</v>
      </c>
      <c r="J696">
        <v>0</v>
      </c>
      <c r="K696">
        <v>21.5</v>
      </c>
    </row>
    <row r="697" spans="1:11" x14ac:dyDescent="0.2">
      <c r="A697" t="s">
        <v>63</v>
      </c>
      <c r="B697">
        <v>5</v>
      </c>
      <c r="C697">
        <v>68</v>
      </c>
      <c r="D697">
        <v>3</v>
      </c>
      <c r="F697" t="s">
        <v>55</v>
      </c>
      <c r="G697">
        <v>2</v>
      </c>
      <c r="H697">
        <v>0.24990000000000001</v>
      </c>
      <c r="I697" t="s">
        <v>58</v>
      </c>
      <c r="J697">
        <v>0</v>
      </c>
      <c r="K697">
        <v>21.5</v>
      </c>
    </row>
    <row r="698" spans="1:11" x14ac:dyDescent="0.2">
      <c r="A698" t="s">
        <v>63</v>
      </c>
      <c r="B698">
        <v>5</v>
      </c>
      <c r="C698">
        <v>69</v>
      </c>
      <c r="D698">
        <v>3</v>
      </c>
      <c r="F698" t="s">
        <v>53</v>
      </c>
      <c r="G698">
        <v>6</v>
      </c>
      <c r="H698">
        <v>0.28289999999999998</v>
      </c>
      <c r="I698" t="s">
        <v>59</v>
      </c>
      <c r="J698">
        <v>0.5</v>
      </c>
      <c r="K698">
        <v>22</v>
      </c>
    </row>
    <row r="699" spans="1:11" x14ac:dyDescent="0.2">
      <c r="A699" t="s">
        <v>63</v>
      </c>
      <c r="B699">
        <v>5</v>
      </c>
      <c r="C699">
        <v>70</v>
      </c>
      <c r="D699">
        <v>3</v>
      </c>
      <c r="F699" t="s">
        <v>52</v>
      </c>
      <c r="G699">
        <v>5</v>
      </c>
      <c r="H699">
        <v>0.74970000000000003</v>
      </c>
      <c r="I699" t="s">
        <v>59</v>
      </c>
      <c r="J699">
        <v>1</v>
      </c>
      <c r="K699">
        <v>23</v>
      </c>
    </row>
    <row r="700" spans="1:11" x14ac:dyDescent="0.2">
      <c r="A700" t="s">
        <v>63</v>
      </c>
      <c r="B700">
        <v>5</v>
      </c>
      <c r="C700">
        <v>71</v>
      </c>
      <c r="D700">
        <v>3</v>
      </c>
      <c r="F700" t="s">
        <v>51</v>
      </c>
      <c r="G700">
        <v>7</v>
      </c>
      <c r="H700">
        <v>0.28339999999999999</v>
      </c>
      <c r="I700" t="s">
        <v>59</v>
      </c>
      <c r="J700">
        <v>0</v>
      </c>
      <c r="K700">
        <v>23</v>
      </c>
    </row>
    <row r="701" spans="1:11" x14ac:dyDescent="0.2">
      <c r="A701" t="s">
        <v>63</v>
      </c>
      <c r="B701">
        <v>5</v>
      </c>
      <c r="C701">
        <v>72</v>
      </c>
      <c r="D701">
        <v>3</v>
      </c>
      <c r="F701" t="s">
        <v>54</v>
      </c>
      <c r="G701">
        <v>3</v>
      </c>
      <c r="H701">
        <v>0.28270000000000001</v>
      </c>
      <c r="I701" t="s">
        <v>58</v>
      </c>
      <c r="J701">
        <v>0</v>
      </c>
      <c r="K701">
        <v>23</v>
      </c>
    </row>
    <row r="702" spans="1:11" x14ac:dyDescent="0.2">
      <c r="A702" t="s">
        <v>63</v>
      </c>
      <c r="B702">
        <v>5</v>
      </c>
      <c r="C702">
        <v>73</v>
      </c>
      <c r="D702">
        <v>3</v>
      </c>
      <c r="F702" t="s">
        <v>51</v>
      </c>
      <c r="G702">
        <v>7</v>
      </c>
      <c r="H702">
        <v>0.29970000000000002</v>
      </c>
      <c r="I702" t="s">
        <v>59</v>
      </c>
      <c r="J702">
        <v>0</v>
      </c>
      <c r="K702">
        <v>23</v>
      </c>
    </row>
    <row r="703" spans="1:11" x14ac:dyDescent="0.2">
      <c r="A703" t="s">
        <v>63</v>
      </c>
      <c r="B703">
        <v>5</v>
      </c>
      <c r="C703">
        <v>74</v>
      </c>
      <c r="D703">
        <v>3</v>
      </c>
      <c r="F703" t="s">
        <v>51</v>
      </c>
      <c r="G703">
        <v>7</v>
      </c>
      <c r="H703">
        <v>0.2666</v>
      </c>
      <c r="I703" t="s">
        <v>59</v>
      </c>
      <c r="J703">
        <v>0</v>
      </c>
      <c r="K703">
        <v>23</v>
      </c>
    </row>
    <row r="704" spans="1:11" x14ac:dyDescent="0.2">
      <c r="A704" t="s">
        <v>63</v>
      </c>
      <c r="B704">
        <v>5</v>
      </c>
      <c r="C704">
        <v>75</v>
      </c>
      <c r="D704">
        <v>3</v>
      </c>
      <c r="F704" t="s">
        <v>53</v>
      </c>
      <c r="G704">
        <v>6</v>
      </c>
      <c r="H704">
        <v>0.316</v>
      </c>
      <c r="I704" t="s">
        <v>59</v>
      </c>
      <c r="J704">
        <v>0.5</v>
      </c>
      <c r="K704">
        <v>23.5</v>
      </c>
    </row>
    <row r="705" spans="1:11" x14ac:dyDescent="0.2">
      <c r="A705" t="s">
        <v>63</v>
      </c>
      <c r="B705">
        <v>5</v>
      </c>
      <c r="C705">
        <v>76</v>
      </c>
      <c r="D705">
        <v>3</v>
      </c>
      <c r="F705" t="s">
        <v>54</v>
      </c>
      <c r="G705">
        <v>3</v>
      </c>
      <c r="H705">
        <v>0.31669999999999998</v>
      </c>
      <c r="I705" t="s">
        <v>58</v>
      </c>
      <c r="J705">
        <v>0</v>
      </c>
      <c r="K705">
        <v>23.5</v>
      </c>
    </row>
    <row r="706" spans="1:11" x14ac:dyDescent="0.2">
      <c r="A706" t="s">
        <v>63</v>
      </c>
      <c r="B706">
        <v>5</v>
      </c>
      <c r="C706">
        <v>77</v>
      </c>
      <c r="D706">
        <v>3</v>
      </c>
      <c r="F706" t="s">
        <v>54</v>
      </c>
      <c r="G706">
        <v>3</v>
      </c>
      <c r="H706">
        <v>0.26629999999999998</v>
      </c>
      <c r="I706" t="s">
        <v>58</v>
      </c>
      <c r="J706">
        <v>0</v>
      </c>
      <c r="K706">
        <v>23.5</v>
      </c>
    </row>
    <row r="707" spans="1:11" x14ac:dyDescent="0.2">
      <c r="A707" t="s">
        <v>63</v>
      </c>
      <c r="B707">
        <v>5</v>
      </c>
      <c r="C707">
        <v>78</v>
      </c>
      <c r="D707">
        <v>3</v>
      </c>
      <c r="F707" t="s">
        <v>53</v>
      </c>
      <c r="G707">
        <v>6</v>
      </c>
      <c r="H707">
        <v>0.36659999999999998</v>
      </c>
      <c r="I707" t="s">
        <v>59</v>
      </c>
      <c r="J707">
        <v>0.5</v>
      </c>
      <c r="K707">
        <v>24</v>
      </c>
    </row>
    <row r="708" spans="1:11" x14ac:dyDescent="0.2">
      <c r="A708" t="s">
        <v>63</v>
      </c>
      <c r="B708">
        <v>5</v>
      </c>
      <c r="C708">
        <v>79</v>
      </c>
      <c r="D708">
        <v>3</v>
      </c>
      <c r="F708" t="s">
        <v>52</v>
      </c>
      <c r="G708">
        <v>5</v>
      </c>
      <c r="H708">
        <v>0.39960000000000001</v>
      </c>
      <c r="I708" t="s">
        <v>59</v>
      </c>
      <c r="J708">
        <v>1</v>
      </c>
      <c r="K708">
        <v>25</v>
      </c>
    </row>
    <row r="709" spans="1:11" x14ac:dyDescent="0.2">
      <c r="A709" t="s">
        <v>63</v>
      </c>
      <c r="B709">
        <v>5</v>
      </c>
      <c r="C709">
        <v>80</v>
      </c>
      <c r="D709">
        <v>3</v>
      </c>
      <c r="F709" t="s">
        <v>55</v>
      </c>
      <c r="G709">
        <v>2</v>
      </c>
      <c r="H709">
        <v>0.35020000000000001</v>
      </c>
      <c r="I709" t="s">
        <v>58</v>
      </c>
      <c r="J709">
        <v>0</v>
      </c>
      <c r="K709">
        <v>25</v>
      </c>
    </row>
    <row r="710" spans="1:11" x14ac:dyDescent="0.2">
      <c r="A710" t="s">
        <v>63</v>
      </c>
      <c r="B710">
        <v>5</v>
      </c>
      <c r="C710">
        <v>81</v>
      </c>
      <c r="D710">
        <v>3</v>
      </c>
      <c r="F710" t="s">
        <v>53</v>
      </c>
      <c r="G710">
        <v>6</v>
      </c>
      <c r="H710">
        <v>0.33350000000000002</v>
      </c>
      <c r="I710" t="s">
        <v>59</v>
      </c>
      <c r="J710">
        <v>0.5</v>
      </c>
      <c r="K710">
        <v>25.5</v>
      </c>
    </row>
    <row r="711" spans="1:11" x14ac:dyDescent="0.2">
      <c r="A711" t="s">
        <v>63</v>
      </c>
      <c r="B711">
        <v>5</v>
      </c>
      <c r="C711">
        <v>82</v>
      </c>
      <c r="D711">
        <v>3</v>
      </c>
      <c r="F711" t="s">
        <v>53</v>
      </c>
      <c r="G711">
        <v>6</v>
      </c>
      <c r="H711">
        <v>0.31640000000000001</v>
      </c>
      <c r="I711" t="s">
        <v>59</v>
      </c>
      <c r="J711">
        <v>0.5</v>
      </c>
      <c r="K711">
        <v>26</v>
      </c>
    </row>
    <row r="712" spans="1:11" x14ac:dyDescent="0.2">
      <c r="A712" t="s">
        <v>63</v>
      </c>
      <c r="B712">
        <v>5</v>
      </c>
      <c r="C712">
        <v>83</v>
      </c>
      <c r="D712">
        <v>3</v>
      </c>
      <c r="F712" t="s">
        <v>54</v>
      </c>
      <c r="G712">
        <v>3</v>
      </c>
      <c r="H712">
        <v>0.31690000000000002</v>
      </c>
      <c r="I712" t="s">
        <v>58</v>
      </c>
      <c r="J712">
        <v>0</v>
      </c>
      <c r="K712">
        <v>26</v>
      </c>
    </row>
    <row r="713" spans="1:11" x14ac:dyDescent="0.2">
      <c r="A713" t="s">
        <v>63</v>
      </c>
      <c r="B713">
        <v>5</v>
      </c>
      <c r="C713">
        <v>84</v>
      </c>
      <c r="D713">
        <v>3</v>
      </c>
      <c r="F713" t="s">
        <v>55</v>
      </c>
      <c r="G713">
        <v>2</v>
      </c>
      <c r="H713">
        <v>1.9662999999999999</v>
      </c>
      <c r="I713" t="s">
        <v>58</v>
      </c>
      <c r="J713">
        <v>0</v>
      </c>
      <c r="K713">
        <v>26</v>
      </c>
    </row>
    <row r="714" spans="1:11" x14ac:dyDescent="0.2">
      <c r="A714" t="s">
        <v>63</v>
      </c>
      <c r="B714">
        <v>5</v>
      </c>
      <c r="C714">
        <v>85</v>
      </c>
      <c r="D714">
        <v>3</v>
      </c>
      <c r="F714" t="s">
        <v>54</v>
      </c>
      <c r="G714">
        <v>3</v>
      </c>
      <c r="H714">
        <v>0.90029999999999999</v>
      </c>
      <c r="I714" t="s">
        <v>59</v>
      </c>
      <c r="J714">
        <v>-1</v>
      </c>
      <c r="K714">
        <v>25</v>
      </c>
    </row>
    <row r="715" spans="1:11" x14ac:dyDescent="0.2">
      <c r="A715" t="s">
        <v>63</v>
      </c>
      <c r="B715">
        <v>5</v>
      </c>
      <c r="C715">
        <v>86</v>
      </c>
      <c r="D715">
        <v>3</v>
      </c>
      <c r="F715" t="s">
        <v>55</v>
      </c>
      <c r="G715">
        <v>2</v>
      </c>
      <c r="H715">
        <v>1.3835</v>
      </c>
      <c r="I715" t="s">
        <v>59</v>
      </c>
      <c r="J715">
        <v>-0.5</v>
      </c>
      <c r="K715">
        <v>24.5</v>
      </c>
    </row>
    <row r="716" spans="1:11" x14ac:dyDescent="0.2">
      <c r="A716" t="s">
        <v>63</v>
      </c>
      <c r="B716">
        <v>5</v>
      </c>
      <c r="C716">
        <v>87</v>
      </c>
      <c r="D716">
        <v>3</v>
      </c>
      <c r="F716" t="s">
        <v>51</v>
      </c>
      <c r="G716">
        <v>7</v>
      </c>
      <c r="H716">
        <v>0.59989999999999999</v>
      </c>
      <c r="I716" t="s">
        <v>59</v>
      </c>
      <c r="J716">
        <v>0</v>
      </c>
      <c r="K716">
        <v>24.5</v>
      </c>
    </row>
    <row r="717" spans="1:11" x14ac:dyDescent="0.2">
      <c r="A717" t="s">
        <v>63</v>
      </c>
      <c r="B717">
        <v>5</v>
      </c>
      <c r="C717">
        <v>88</v>
      </c>
      <c r="D717">
        <v>3</v>
      </c>
      <c r="F717" t="s">
        <v>52</v>
      </c>
      <c r="G717">
        <v>5</v>
      </c>
      <c r="H717">
        <v>0.3</v>
      </c>
      <c r="I717" t="s">
        <v>59</v>
      </c>
      <c r="J717">
        <v>1</v>
      </c>
      <c r="K717">
        <v>25.5</v>
      </c>
    </row>
    <row r="718" spans="1:11" x14ac:dyDescent="0.2">
      <c r="A718" t="s">
        <v>63</v>
      </c>
      <c r="B718">
        <v>5</v>
      </c>
      <c r="C718">
        <v>89</v>
      </c>
      <c r="D718">
        <v>3</v>
      </c>
      <c r="F718" t="s">
        <v>51</v>
      </c>
      <c r="G718">
        <v>4</v>
      </c>
      <c r="H718">
        <v>0.54969999999999997</v>
      </c>
      <c r="I718" t="s">
        <v>58</v>
      </c>
      <c r="J718">
        <v>0</v>
      </c>
      <c r="K718">
        <v>25.5</v>
      </c>
    </row>
    <row r="719" spans="1:11" x14ac:dyDescent="0.2">
      <c r="A719" t="s">
        <v>63</v>
      </c>
      <c r="B719">
        <v>5</v>
      </c>
      <c r="C719">
        <v>90</v>
      </c>
      <c r="D719">
        <v>3</v>
      </c>
      <c r="F719" t="s">
        <v>55</v>
      </c>
      <c r="G719">
        <v>2</v>
      </c>
      <c r="H719">
        <v>0.71650000000000003</v>
      </c>
      <c r="I719" t="s">
        <v>58</v>
      </c>
      <c r="J719">
        <v>0</v>
      </c>
      <c r="K719">
        <v>25.5</v>
      </c>
    </row>
    <row r="720" spans="1:11" x14ac:dyDescent="0.2">
      <c r="A720" t="s">
        <v>63</v>
      </c>
      <c r="B720">
        <v>5</v>
      </c>
      <c r="C720">
        <v>91</v>
      </c>
      <c r="D720">
        <v>3</v>
      </c>
      <c r="F720" t="s">
        <v>52</v>
      </c>
      <c r="G720">
        <v>5</v>
      </c>
      <c r="H720">
        <v>0.86709999999999998</v>
      </c>
      <c r="I720" t="s">
        <v>59</v>
      </c>
      <c r="J720">
        <v>1</v>
      </c>
      <c r="K720">
        <v>26.5</v>
      </c>
    </row>
    <row r="721" spans="1:12" x14ac:dyDescent="0.2">
      <c r="A721" t="s">
        <v>63</v>
      </c>
      <c r="B721">
        <v>5</v>
      </c>
      <c r="C721">
        <v>92</v>
      </c>
      <c r="D721">
        <v>3</v>
      </c>
      <c r="F721" t="s">
        <v>54</v>
      </c>
      <c r="G721">
        <v>3</v>
      </c>
      <c r="H721">
        <v>0.4</v>
      </c>
      <c r="I721" t="s">
        <v>58</v>
      </c>
      <c r="J721">
        <v>0</v>
      </c>
      <c r="K721">
        <v>26.5</v>
      </c>
    </row>
    <row r="722" spans="1:12" x14ac:dyDescent="0.2">
      <c r="A722" t="s">
        <v>63</v>
      </c>
      <c r="B722">
        <v>5</v>
      </c>
      <c r="C722">
        <v>93</v>
      </c>
      <c r="D722">
        <v>3</v>
      </c>
      <c r="F722" t="s">
        <v>52</v>
      </c>
      <c r="G722">
        <v>5</v>
      </c>
      <c r="H722">
        <v>0.36659999999999998</v>
      </c>
      <c r="I722" t="s">
        <v>59</v>
      </c>
      <c r="J722">
        <v>1</v>
      </c>
      <c r="K722">
        <v>27.5</v>
      </c>
    </row>
    <row r="723" spans="1:12" x14ac:dyDescent="0.2">
      <c r="A723" t="s">
        <v>63</v>
      </c>
      <c r="B723">
        <v>5</v>
      </c>
      <c r="C723">
        <v>94</v>
      </c>
      <c r="D723">
        <v>3</v>
      </c>
      <c r="F723" t="s">
        <v>52</v>
      </c>
      <c r="G723">
        <v>5</v>
      </c>
      <c r="H723">
        <v>0.43359999999999999</v>
      </c>
      <c r="I723" t="s">
        <v>59</v>
      </c>
      <c r="J723">
        <v>1</v>
      </c>
      <c r="K723">
        <v>28.5</v>
      </c>
    </row>
    <row r="724" spans="1:12" x14ac:dyDescent="0.2">
      <c r="A724" t="s">
        <v>63</v>
      </c>
      <c r="B724">
        <v>5</v>
      </c>
      <c r="C724">
        <v>95</v>
      </c>
      <c r="D724">
        <v>3</v>
      </c>
      <c r="F724" t="s">
        <v>55</v>
      </c>
      <c r="G724">
        <v>2</v>
      </c>
      <c r="H724">
        <v>0.36680000000000001</v>
      </c>
      <c r="I724" t="s">
        <v>58</v>
      </c>
      <c r="J724">
        <v>0</v>
      </c>
      <c r="K724">
        <v>28.5</v>
      </c>
    </row>
    <row r="725" spans="1:12" x14ac:dyDescent="0.2">
      <c r="A725" t="s">
        <v>63</v>
      </c>
      <c r="B725">
        <v>5</v>
      </c>
      <c r="C725">
        <v>96</v>
      </c>
      <c r="D725">
        <v>3</v>
      </c>
      <c r="F725" t="s">
        <v>51</v>
      </c>
      <c r="G725">
        <v>4</v>
      </c>
      <c r="H725">
        <v>0.26700000000000002</v>
      </c>
      <c r="I725" t="s">
        <v>58</v>
      </c>
      <c r="J725">
        <v>0</v>
      </c>
      <c r="K725">
        <v>28.5</v>
      </c>
    </row>
    <row r="726" spans="1:12" x14ac:dyDescent="0.2">
      <c r="A726" t="s">
        <v>0</v>
      </c>
      <c r="B726" t="s">
        <v>1</v>
      </c>
      <c r="C726" t="s">
        <v>2</v>
      </c>
      <c r="D726" t="s">
        <v>3</v>
      </c>
      <c r="E726" t="s">
        <v>4</v>
      </c>
      <c r="F726" t="s">
        <v>5</v>
      </c>
      <c r="G726" t="s">
        <v>6</v>
      </c>
      <c r="H726" t="s">
        <v>7</v>
      </c>
      <c r="I726" t="s">
        <v>8</v>
      </c>
      <c r="J726" t="s">
        <v>9</v>
      </c>
      <c r="K726" t="s">
        <v>10</v>
      </c>
    </row>
    <row r="727" spans="1:12" x14ac:dyDescent="0.2">
      <c r="A727" t="s">
        <v>64</v>
      </c>
      <c r="B727">
        <v>6</v>
      </c>
      <c r="C727">
        <v>1</v>
      </c>
      <c r="D727">
        <v>1</v>
      </c>
      <c r="E727">
        <v>0</v>
      </c>
      <c r="F727" t="s">
        <v>51</v>
      </c>
      <c r="G727">
        <v>4</v>
      </c>
      <c r="L727">
        <v>0</v>
      </c>
    </row>
    <row r="728" spans="1:12" x14ac:dyDescent="0.2">
      <c r="A728" t="s">
        <v>64</v>
      </c>
      <c r="B728">
        <v>6</v>
      </c>
      <c r="C728">
        <v>2</v>
      </c>
      <c r="D728">
        <v>1</v>
      </c>
      <c r="E728">
        <v>1</v>
      </c>
      <c r="F728" t="s">
        <v>52</v>
      </c>
      <c r="G728">
        <v>5</v>
      </c>
      <c r="L728">
        <v>0</v>
      </c>
    </row>
    <row r="729" spans="1:12" x14ac:dyDescent="0.2">
      <c r="A729" t="s">
        <v>64</v>
      </c>
      <c r="B729">
        <v>6</v>
      </c>
      <c r="C729">
        <v>3</v>
      </c>
      <c r="D729">
        <v>1</v>
      </c>
      <c r="E729">
        <v>1</v>
      </c>
      <c r="F729" t="s">
        <v>52</v>
      </c>
      <c r="G729">
        <v>5</v>
      </c>
      <c r="L729">
        <v>0</v>
      </c>
    </row>
    <row r="730" spans="1:12" x14ac:dyDescent="0.2">
      <c r="A730" t="s">
        <v>64</v>
      </c>
      <c r="B730">
        <v>6</v>
      </c>
      <c r="C730">
        <v>4</v>
      </c>
      <c r="D730">
        <v>1</v>
      </c>
      <c r="E730">
        <v>0</v>
      </c>
      <c r="F730" t="s">
        <v>51</v>
      </c>
      <c r="G730">
        <v>7</v>
      </c>
      <c r="L730">
        <v>0</v>
      </c>
    </row>
    <row r="731" spans="1:12" x14ac:dyDescent="0.2">
      <c r="A731" t="s">
        <v>64</v>
      </c>
      <c r="B731">
        <v>6</v>
      </c>
      <c r="C731">
        <v>5</v>
      </c>
      <c r="D731">
        <v>1</v>
      </c>
      <c r="E731">
        <v>0.5</v>
      </c>
      <c r="F731" t="s">
        <v>53</v>
      </c>
      <c r="G731">
        <v>6</v>
      </c>
      <c r="L731">
        <v>0</v>
      </c>
    </row>
    <row r="732" spans="1:12" x14ac:dyDescent="0.2">
      <c r="A732" t="s">
        <v>64</v>
      </c>
      <c r="B732">
        <v>6</v>
      </c>
      <c r="C732">
        <v>6</v>
      </c>
      <c r="D732">
        <v>1</v>
      </c>
      <c r="E732">
        <v>-1</v>
      </c>
      <c r="F732" t="s">
        <v>54</v>
      </c>
      <c r="G732">
        <v>3</v>
      </c>
      <c r="L732">
        <v>0</v>
      </c>
    </row>
    <row r="733" spans="1:12" x14ac:dyDescent="0.2">
      <c r="A733" t="s">
        <v>64</v>
      </c>
      <c r="B733">
        <v>6</v>
      </c>
      <c r="C733">
        <v>7</v>
      </c>
      <c r="D733">
        <v>1</v>
      </c>
      <c r="E733">
        <v>0</v>
      </c>
      <c r="F733" t="s">
        <v>51</v>
      </c>
      <c r="G733">
        <v>4</v>
      </c>
      <c r="L733">
        <v>0</v>
      </c>
    </row>
    <row r="734" spans="1:12" x14ac:dyDescent="0.2">
      <c r="A734" t="s">
        <v>64</v>
      </c>
      <c r="B734">
        <v>6</v>
      </c>
      <c r="C734">
        <v>8</v>
      </c>
      <c r="D734">
        <v>1</v>
      </c>
      <c r="E734">
        <v>0</v>
      </c>
      <c r="F734" t="s">
        <v>51</v>
      </c>
      <c r="G734">
        <v>7</v>
      </c>
      <c r="L734">
        <v>0</v>
      </c>
    </row>
    <row r="735" spans="1:12" x14ac:dyDescent="0.2">
      <c r="A735" t="s">
        <v>64</v>
      </c>
      <c r="B735">
        <v>6</v>
      </c>
      <c r="C735">
        <v>9</v>
      </c>
      <c r="D735">
        <v>1</v>
      </c>
      <c r="E735">
        <v>1</v>
      </c>
      <c r="F735" t="s">
        <v>52</v>
      </c>
      <c r="G735">
        <v>5</v>
      </c>
      <c r="L735">
        <v>0</v>
      </c>
    </row>
    <row r="736" spans="1:12" x14ac:dyDescent="0.2">
      <c r="A736" t="s">
        <v>64</v>
      </c>
      <c r="B736">
        <v>6</v>
      </c>
      <c r="C736">
        <v>10</v>
      </c>
      <c r="D736">
        <v>1</v>
      </c>
      <c r="E736">
        <v>-0.5</v>
      </c>
      <c r="F736" t="s">
        <v>55</v>
      </c>
      <c r="G736">
        <v>2</v>
      </c>
      <c r="L736">
        <v>0</v>
      </c>
    </row>
    <row r="737" spans="1:12" x14ac:dyDescent="0.2">
      <c r="A737" t="s">
        <v>64</v>
      </c>
      <c r="B737">
        <v>6</v>
      </c>
      <c r="C737">
        <v>11</v>
      </c>
      <c r="D737">
        <v>1</v>
      </c>
      <c r="E737">
        <v>0</v>
      </c>
      <c r="F737" t="s">
        <v>51</v>
      </c>
      <c r="G737">
        <v>7</v>
      </c>
      <c r="L737">
        <v>0</v>
      </c>
    </row>
    <row r="738" spans="1:12" x14ac:dyDescent="0.2">
      <c r="A738" t="s">
        <v>64</v>
      </c>
      <c r="B738">
        <v>6</v>
      </c>
      <c r="C738">
        <v>12</v>
      </c>
      <c r="D738">
        <v>1</v>
      </c>
      <c r="E738">
        <v>0.5</v>
      </c>
      <c r="F738" t="s">
        <v>53</v>
      </c>
      <c r="G738">
        <v>6</v>
      </c>
      <c r="L738">
        <v>0</v>
      </c>
    </row>
    <row r="739" spans="1:12" x14ac:dyDescent="0.2">
      <c r="A739" t="s">
        <v>64</v>
      </c>
      <c r="B739">
        <v>6</v>
      </c>
      <c r="C739">
        <v>13</v>
      </c>
      <c r="D739">
        <v>1</v>
      </c>
      <c r="E739">
        <v>-1</v>
      </c>
      <c r="F739" t="s">
        <v>54</v>
      </c>
      <c r="G739">
        <v>3</v>
      </c>
      <c r="L739">
        <v>0</v>
      </c>
    </row>
    <row r="740" spans="1:12" x14ac:dyDescent="0.2">
      <c r="A740" t="s">
        <v>64</v>
      </c>
      <c r="B740">
        <v>6</v>
      </c>
      <c r="C740">
        <v>14</v>
      </c>
      <c r="D740">
        <v>1</v>
      </c>
      <c r="E740">
        <v>-0.5</v>
      </c>
      <c r="F740" t="s">
        <v>55</v>
      </c>
      <c r="G740">
        <v>2</v>
      </c>
      <c r="L740">
        <v>0</v>
      </c>
    </row>
    <row r="741" spans="1:12" x14ac:dyDescent="0.2">
      <c r="A741" t="s">
        <v>64</v>
      </c>
      <c r="B741">
        <v>6</v>
      </c>
      <c r="C741">
        <v>15</v>
      </c>
      <c r="D741">
        <v>1</v>
      </c>
      <c r="E741">
        <v>0.5</v>
      </c>
      <c r="F741" t="s">
        <v>53</v>
      </c>
      <c r="G741">
        <v>6</v>
      </c>
      <c r="L741">
        <v>0</v>
      </c>
    </row>
    <row r="742" spans="1:12" x14ac:dyDescent="0.2">
      <c r="A742" t="s">
        <v>64</v>
      </c>
      <c r="B742">
        <v>6</v>
      </c>
      <c r="C742">
        <v>16</v>
      </c>
      <c r="D742">
        <v>1</v>
      </c>
      <c r="E742">
        <v>-1</v>
      </c>
      <c r="F742" t="s">
        <v>54</v>
      </c>
      <c r="G742">
        <v>3</v>
      </c>
      <c r="L742">
        <v>0</v>
      </c>
    </row>
    <row r="743" spans="1:12" x14ac:dyDescent="0.2">
      <c r="A743" t="s">
        <v>64</v>
      </c>
      <c r="B743">
        <v>6</v>
      </c>
      <c r="C743">
        <v>17</v>
      </c>
      <c r="D743">
        <v>1</v>
      </c>
      <c r="E743">
        <v>-0.5</v>
      </c>
      <c r="F743" t="s">
        <v>55</v>
      </c>
      <c r="G743">
        <v>2</v>
      </c>
      <c r="L743">
        <v>0</v>
      </c>
    </row>
    <row r="744" spans="1:12" x14ac:dyDescent="0.2">
      <c r="A744" t="s">
        <v>64</v>
      </c>
      <c r="B744">
        <v>6</v>
      </c>
      <c r="C744">
        <v>18</v>
      </c>
      <c r="D744">
        <v>1</v>
      </c>
      <c r="E744">
        <v>0</v>
      </c>
      <c r="F744" t="s">
        <v>51</v>
      </c>
      <c r="G744">
        <v>4</v>
      </c>
      <c r="L744">
        <v>0</v>
      </c>
    </row>
    <row r="745" spans="1:12" x14ac:dyDescent="0.2">
      <c r="A745" t="s">
        <v>64</v>
      </c>
      <c r="B745">
        <v>6</v>
      </c>
      <c r="C745">
        <v>1</v>
      </c>
      <c r="D745">
        <v>2</v>
      </c>
      <c r="E745">
        <v>0</v>
      </c>
      <c r="F745" t="s">
        <v>51</v>
      </c>
      <c r="G745">
        <v>4</v>
      </c>
      <c r="H745">
        <v>4.3343999999999996</v>
      </c>
      <c r="I745" t="s">
        <v>57</v>
      </c>
      <c r="J745">
        <v>0</v>
      </c>
      <c r="K745">
        <v>0</v>
      </c>
    </row>
    <row r="746" spans="1:12" x14ac:dyDescent="0.2">
      <c r="A746" t="s">
        <v>64</v>
      </c>
      <c r="B746">
        <v>6</v>
      </c>
      <c r="C746">
        <v>2</v>
      </c>
      <c r="D746">
        <v>2</v>
      </c>
      <c r="E746">
        <v>-0.5</v>
      </c>
      <c r="F746" t="s">
        <v>55</v>
      </c>
      <c r="G746">
        <v>2</v>
      </c>
      <c r="H746">
        <v>0.70009999999999994</v>
      </c>
      <c r="I746" t="s">
        <v>57</v>
      </c>
      <c r="J746">
        <v>0</v>
      </c>
      <c r="K746">
        <v>0</v>
      </c>
    </row>
    <row r="747" spans="1:12" x14ac:dyDescent="0.2">
      <c r="A747" t="s">
        <v>64</v>
      </c>
      <c r="B747">
        <v>6</v>
      </c>
      <c r="C747">
        <v>3</v>
      </c>
      <c r="D747">
        <v>2</v>
      </c>
      <c r="E747">
        <v>1</v>
      </c>
      <c r="F747" t="s">
        <v>52</v>
      </c>
      <c r="G747">
        <v>5</v>
      </c>
      <c r="H747">
        <v>1.5162</v>
      </c>
      <c r="I747" t="s">
        <v>56</v>
      </c>
      <c r="J747">
        <v>1</v>
      </c>
      <c r="K747">
        <v>1</v>
      </c>
    </row>
    <row r="748" spans="1:12" x14ac:dyDescent="0.2">
      <c r="A748" t="s">
        <v>64</v>
      </c>
      <c r="B748">
        <v>6</v>
      </c>
      <c r="C748">
        <v>4</v>
      </c>
      <c r="D748">
        <v>2</v>
      </c>
      <c r="E748">
        <v>0</v>
      </c>
      <c r="F748" t="s">
        <v>51</v>
      </c>
      <c r="G748">
        <v>7</v>
      </c>
      <c r="H748">
        <v>0.5998</v>
      </c>
      <c r="I748" t="s">
        <v>57</v>
      </c>
      <c r="J748">
        <v>0</v>
      </c>
      <c r="K748">
        <v>1</v>
      </c>
    </row>
    <row r="749" spans="1:12" x14ac:dyDescent="0.2">
      <c r="A749" t="s">
        <v>64</v>
      </c>
      <c r="B749">
        <v>6</v>
      </c>
      <c r="C749">
        <v>5</v>
      </c>
      <c r="D749">
        <v>2</v>
      </c>
      <c r="E749">
        <v>0.5</v>
      </c>
      <c r="F749" t="s">
        <v>53</v>
      </c>
      <c r="G749">
        <v>6</v>
      </c>
      <c r="H749">
        <v>0.58299999999999996</v>
      </c>
      <c r="I749" t="s">
        <v>56</v>
      </c>
      <c r="J749">
        <v>0.5</v>
      </c>
      <c r="K749">
        <v>1.5</v>
      </c>
    </row>
    <row r="750" spans="1:12" x14ac:dyDescent="0.2">
      <c r="A750" t="s">
        <v>64</v>
      </c>
      <c r="B750">
        <v>6</v>
      </c>
      <c r="C750">
        <v>6</v>
      </c>
      <c r="D750">
        <v>2</v>
      </c>
      <c r="E750">
        <v>-1</v>
      </c>
      <c r="F750" t="s">
        <v>54</v>
      </c>
      <c r="G750">
        <v>3</v>
      </c>
      <c r="H750">
        <v>0.59919999999999995</v>
      </c>
      <c r="I750" t="s">
        <v>57</v>
      </c>
      <c r="J750">
        <v>0</v>
      </c>
      <c r="K750">
        <v>1.5</v>
      </c>
    </row>
    <row r="751" spans="1:12" x14ac:dyDescent="0.2">
      <c r="A751" t="s">
        <v>64</v>
      </c>
      <c r="B751">
        <v>6</v>
      </c>
      <c r="C751">
        <v>7</v>
      </c>
      <c r="D751">
        <v>2</v>
      </c>
      <c r="E751">
        <v>0</v>
      </c>
      <c r="F751" t="s">
        <v>51</v>
      </c>
      <c r="G751">
        <v>4</v>
      </c>
      <c r="H751">
        <v>0.60299999999999998</v>
      </c>
      <c r="I751" t="s">
        <v>56</v>
      </c>
      <c r="J751">
        <v>0</v>
      </c>
      <c r="K751">
        <v>1.5</v>
      </c>
    </row>
    <row r="752" spans="1:12" x14ac:dyDescent="0.2">
      <c r="A752" t="s">
        <v>64</v>
      </c>
      <c r="B752">
        <v>6</v>
      </c>
      <c r="C752">
        <v>8</v>
      </c>
      <c r="D752">
        <v>2</v>
      </c>
      <c r="E752">
        <v>0</v>
      </c>
      <c r="F752" t="s">
        <v>51</v>
      </c>
      <c r="G752">
        <v>7</v>
      </c>
      <c r="H752">
        <v>1.3636999999999999</v>
      </c>
      <c r="I752" t="s">
        <v>57</v>
      </c>
      <c r="J752">
        <v>0</v>
      </c>
      <c r="K752">
        <v>1.5</v>
      </c>
    </row>
    <row r="753" spans="1:11" x14ac:dyDescent="0.2">
      <c r="A753" t="s">
        <v>64</v>
      </c>
      <c r="B753">
        <v>6</v>
      </c>
      <c r="C753">
        <v>9</v>
      </c>
      <c r="D753">
        <v>2</v>
      </c>
      <c r="E753">
        <v>1</v>
      </c>
      <c r="F753" t="s">
        <v>52</v>
      </c>
      <c r="G753">
        <v>5</v>
      </c>
      <c r="H753">
        <v>0.46970000000000001</v>
      </c>
      <c r="I753" t="s">
        <v>56</v>
      </c>
      <c r="J753">
        <v>1</v>
      </c>
      <c r="K753">
        <v>2.5</v>
      </c>
    </row>
    <row r="754" spans="1:11" x14ac:dyDescent="0.2">
      <c r="A754" t="s">
        <v>64</v>
      </c>
      <c r="B754">
        <v>6</v>
      </c>
      <c r="C754">
        <v>10</v>
      </c>
      <c r="D754">
        <v>2</v>
      </c>
      <c r="E754">
        <v>-0.5</v>
      </c>
      <c r="F754" t="s">
        <v>55</v>
      </c>
      <c r="G754">
        <v>2</v>
      </c>
      <c r="H754">
        <v>0.51580000000000004</v>
      </c>
      <c r="I754" t="s">
        <v>57</v>
      </c>
      <c r="J754">
        <v>0</v>
      </c>
      <c r="K754">
        <v>2.5</v>
      </c>
    </row>
    <row r="755" spans="1:11" x14ac:dyDescent="0.2">
      <c r="A755" t="s">
        <v>64</v>
      </c>
      <c r="B755">
        <v>6</v>
      </c>
      <c r="C755">
        <v>11</v>
      </c>
      <c r="D755">
        <v>2</v>
      </c>
      <c r="E755">
        <v>0</v>
      </c>
      <c r="F755" t="s">
        <v>51</v>
      </c>
      <c r="G755">
        <v>7</v>
      </c>
      <c r="H755">
        <v>0.88300000000000001</v>
      </c>
      <c r="I755" t="s">
        <v>57</v>
      </c>
      <c r="J755">
        <v>0</v>
      </c>
      <c r="K755">
        <v>2.5</v>
      </c>
    </row>
    <row r="756" spans="1:11" x14ac:dyDescent="0.2">
      <c r="A756" t="s">
        <v>64</v>
      </c>
      <c r="B756">
        <v>6</v>
      </c>
      <c r="C756">
        <v>12</v>
      </c>
      <c r="D756">
        <v>2</v>
      </c>
      <c r="E756">
        <v>0.5</v>
      </c>
      <c r="F756" t="s">
        <v>53</v>
      </c>
      <c r="G756">
        <v>6</v>
      </c>
      <c r="H756">
        <v>1.0164</v>
      </c>
      <c r="I756" t="s">
        <v>57</v>
      </c>
      <c r="J756">
        <v>0</v>
      </c>
      <c r="K756">
        <v>2.5</v>
      </c>
    </row>
    <row r="757" spans="1:11" x14ac:dyDescent="0.2">
      <c r="A757" t="s">
        <v>64</v>
      </c>
      <c r="B757">
        <v>6</v>
      </c>
      <c r="C757">
        <v>13</v>
      </c>
      <c r="D757">
        <v>2</v>
      </c>
      <c r="E757">
        <v>-1</v>
      </c>
      <c r="F757" t="s">
        <v>54</v>
      </c>
      <c r="G757">
        <v>3</v>
      </c>
      <c r="H757">
        <v>0.53349999999999997</v>
      </c>
      <c r="I757" t="s">
        <v>56</v>
      </c>
      <c r="J757">
        <v>-1</v>
      </c>
      <c r="K757">
        <v>1.5</v>
      </c>
    </row>
    <row r="758" spans="1:11" x14ac:dyDescent="0.2">
      <c r="A758" t="s">
        <v>64</v>
      </c>
      <c r="B758">
        <v>6</v>
      </c>
      <c r="C758">
        <v>14</v>
      </c>
      <c r="D758">
        <v>2</v>
      </c>
      <c r="E758">
        <v>0</v>
      </c>
      <c r="F758" t="s">
        <v>51</v>
      </c>
      <c r="G758">
        <v>4</v>
      </c>
      <c r="H758">
        <v>0.53390000000000004</v>
      </c>
      <c r="I758" t="s">
        <v>56</v>
      </c>
      <c r="J758">
        <v>0</v>
      </c>
      <c r="K758">
        <v>1.5</v>
      </c>
    </row>
    <row r="759" spans="1:11" x14ac:dyDescent="0.2">
      <c r="A759" t="s">
        <v>64</v>
      </c>
      <c r="B759">
        <v>6</v>
      </c>
      <c r="C759">
        <v>15</v>
      </c>
      <c r="D759">
        <v>2</v>
      </c>
      <c r="E759">
        <v>0.5</v>
      </c>
      <c r="F759" t="s">
        <v>53</v>
      </c>
      <c r="G759">
        <v>6</v>
      </c>
      <c r="H759">
        <v>0.58160000000000001</v>
      </c>
      <c r="I759" t="s">
        <v>57</v>
      </c>
      <c r="J759">
        <v>0</v>
      </c>
      <c r="K759">
        <v>1.5</v>
      </c>
    </row>
    <row r="760" spans="1:11" x14ac:dyDescent="0.2">
      <c r="A760" t="s">
        <v>64</v>
      </c>
      <c r="B760">
        <v>6</v>
      </c>
      <c r="C760">
        <v>16</v>
      </c>
      <c r="D760">
        <v>2</v>
      </c>
      <c r="E760">
        <v>-1</v>
      </c>
      <c r="F760" t="s">
        <v>54</v>
      </c>
      <c r="G760">
        <v>3</v>
      </c>
      <c r="H760">
        <v>0.53290000000000004</v>
      </c>
      <c r="I760" t="s">
        <v>56</v>
      </c>
      <c r="J760">
        <v>-1</v>
      </c>
      <c r="K760">
        <v>0.5</v>
      </c>
    </row>
    <row r="761" spans="1:11" x14ac:dyDescent="0.2">
      <c r="A761" t="s">
        <v>64</v>
      </c>
      <c r="B761">
        <v>6</v>
      </c>
      <c r="C761">
        <v>17</v>
      </c>
      <c r="D761">
        <v>2</v>
      </c>
      <c r="E761">
        <v>1</v>
      </c>
      <c r="F761" t="s">
        <v>52</v>
      </c>
      <c r="G761">
        <v>5</v>
      </c>
      <c r="H761">
        <v>0.40179999999999999</v>
      </c>
      <c r="I761" t="s">
        <v>56</v>
      </c>
      <c r="J761">
        <v>1</v>
      </c>
      <c r="K761">
        <v>1.5</v>
      </c>
    </row>
    <row r="762" spans="1:11" x14ac:dyDescent="0.2">
      <c r="A762" t="s">
        <v>64</v>
      </c>
      <c r="B762">
        <v>6</v>
      </c>
      <c r="C762">
        <v>18</v>
      </c>
      <c r="D762">
        <v>2</v>
      </c>
      <c r="E762">
        <v>-0.5</v>
      </c>
      <c r="F762" t="s">
        <v>55</v>
      </c>
      <c r="G762">
        <v>2</v>
      </c>
      <c r="H762">
        <v>0.55220000000000002</v>
      </c>
      <c r="I762" t="s">
        <v>57</v>
      </c>
      <c r="J762">
        <v>0</v>
      </c>
      <c r="K762">
        <v>1.5</v>
      </c>
    </row>
    <row r="763" spans="1:11" x14ac:dyDescent="0.2">
      <c r="A763" t="s">
        <v>64</v>
      </c>
      <c r="B763">
        <v>6</v>
      </c>
      <c r="C763">
        <v>19</v>
      </c>
      <c r="D763">
        <v>2</v>
      </c>
      <c r="E763">
        <v>0</v>
      </c>
      <c r="F763" t="s">
        <v>51</v>
      </c>
      <c r="G763">
        <v>7</v>
      </c>
      <c r="H763">
        <v>0.51690000000000003</v>
      </c>
      <c r="I763" t="s">
        <v>57</v>
      </c>
      <c r="J763">
        <v>0</v>
      </c>
      <c r="K763">
        <v>1.5</v>
      </c>
    </row>
    <row r="764" spans="1:11" x14ac:dyDescent="0.2">
      <c r="A764" t="s">
        <v>64</v>
      </c>
      <c r="B764">
        <v>6</v>
      </c>
      <c r="C764">
        <v>20</v>
      </c>
      <c r="D764">
        <v>2</v>
      </c>
      <c r="E764">
        <v>-1</v>
      </c>
      <c r="F764" t="s">
        <v>54</v>
      </c>
      <c r="G764">
        <v>3</v>
      </c>
      <c r="H764">
        <v>0.4168</v>
      </c>
      <c r="I764" t="s">
        <v>56</v>
      </c>
      <c r="J764">
        <v>-1</v>
      </c>
      <c r="K764">
        <v>0.5</v>
      </c>
    </row>
    <row r="765" spans="1:11" x14ac:dyDescent="0.2">
      <c r="A765" t="s">
        <v>64</v>
      </c>
      <c r="B765">
        <v>6</v>
      </c>
      <c r="C765">
        <v>21</v>
      </c>
      <c r="D765">
        <v>2</v>
      </c>
      <c r="E765">
        <v>0.5</v>
      </c>
      <c r="F765" t="s">
        <v>53</v>
      </c>
      <c r="G765">
        <v>6</v>
      </c>
      <c r="H765">
        <v>0.61899999999999999</v>
      </c>
      <c r="I765" t="s">
        <v>56</v>
      </c>
      <c r="J765">
        <v>0.5</v>
      </c>
      <c r="K765">
        <v>1</v>
      </c>
    </row>
    <row r="766" spans="1:11" x14ac:dyDescent="0.2">
      <c r="A766" t="s">
        <v>64</v>
      </c>
      <c r="B766">
        <v>6</v>
      </c>
      <c r="C766">
        <v>22</v>
      </c>
      <c r="D766">
        <v>2</v>
      </c>
      <c r="E766">
        <v>0</v>
      </c>
      <c r="F766" t="s">
        <v>51</v>
      </c>
      <c r="G766">
        <v>4</v>
      </c>
      <c r="H766">
        <v>0.43380000000000002</v>
      </c>
      <c r="I766" t="s">
        <v>56</v>
      </c>
      <c r="J766">
        <v>0</v>
      </c>
      <c r="K766">
        <v>1</v>
      </c>
    </row>
    <row r="767" spans="1:11" x14ac:dyDescent="0.2">
      <c r="A767" t="s">
        <v>64</v>
      </c>
      <c r="B767">
        <v>6</v>
      </c>
      <c r="C767">
        <v>23</v>
      </c>
      <c r="D767">
        <v>2</v>
      </c>
      <c r="E767">
        <v>1</v>
      </c>
      <c r="F767" t="s">
        <v>52</v>
      </c>
      <c r="G767">
        <v>5</v>
      </c>
      <c r="H767">
        <v>0.61670000000000003</v>
      </c>
      <c r="I767" t="s">
        <v>56</v>
      </c>
      <c r="J767">
        <v>1</v>
      </c>
      <c r="K767">
        <v>2</v>
      </c>
    </row>
    <row r="768" spans="1:11" x14ac:dyDescent="0.2">
      <c r="A768" t="s">
        <v>64</v>
      </c>
      <c r="B768">
        <v>6</v>
      </c>
      <c r="C768">
        <v>24</v>
      </c>
      <c r="D768">
        <v>2</v>
      </c>
      <c r="E768">
        <v>-0.5</v>
      </c>
      <c r="F768" t="s">
        <v>55</v>
      </c>
      <c r="G768">
        <v>2</v>
      </c>
      <c r="H768">
        <v>0.64910000000000001</v>
      </c>
      <c r="I768" t="s">
        <v>57</v>
      </c>
      <c r="J768">
        <v>0</v>
      </c>
      <c r="K768">
        <v>2</v>
      </c>
    </row>
    <row r="769" spans="1:11" x14ac:dyDescent="0.2">
      <c r="A769" t="s">
        <v>64</v>
      </c>
      <c r="B769">
        <v>6</v>
      </c>
      <c r="C769">
        <v>25</v>
      </c>
      <c r="D769">
        <v>2</v>
      </c>
      <c r="E769">
        <v>0</v>
      </c>
      <c r="F769" t="s">
        <v>51</v>
      </c>
      <c r="G769">
        <v>7</v>
      </c>
      <c r="H769">
        <v>0.53180000000000005</v>
      </c>
      <c r="I769" t="s">
        <v>57</v>
      </c>
      <c r="J769">
        <v>0</v>
      </c>
      <c r="K769">
        <v>2</v>
      </c>
    </row>
    <row r="770" spans="1:11" x14ac:dyDescent="0.2">
      <c r="A770" t="s">
        <v>64</v>
      </c>
      <c r="B770">
        <v>6</v>
      </c>
      <c r="C770">
        <v>26</v>
      </c>
      <c r="D770">
        <v>2</v>
      </c>
      <c r="E770">
        <v>1</v>
      </c>
      <c r="F770" t="s">
        <v>52</v>
      </c>
      <c r="G770">
        <v>5</v>
      </c>
      <c r="H770">
        <v>0.44969999999999999</v>
      </c>
      <c r="I770" t="s">
        <v>56</v>
      </c>
      <c r="J770">
        <v>1</v>
      </c>
      <c r="K770">
        <v>3</v>
      </c>
    </row>
    <row r="771" spans="1:11" x14ac:dyDescent="0.2">
      <c r="A771" t="s">
        <v>64</v>
      </c>
      <c r="B771">
        <v>6</v>
      </c>
      <c r="C771">
        <v>27</v>
      </c>
      <c r="D771">
        <v>2</v>
      </c>
      <c r="E771">
        <v>-0.5</v>
      </c>
      <c r="F771" t="s">
        <v>55</v>
      </c>
      <c r="G771">
        <v>2</v>
      </c>
      <c r="H771">
        <v>0.68369999999999997</v>
      </c>
      <c r="I771" t="s">
        <v>56</v>
      </c>
      <c r="J771">
        <v>-0.5</v>
      </c>
      <c r="K771">
        <v>2.5</v>
      </c>
    </row>
    <row r="772" spans="1:11" x14ac:dyDescent="0.2">
      <c r="A772" t="s">
        <v>64</v>
      </c>
      <c r="B772">
        <v>6</v>
      </c>
      <c r="C772">
        <v>28</v>
      </c>
      <c r="D772">
        <v>2</v>
      </c>
      <c r="E772">
        <v>0</v>
      </c>
      <c r="F772" t="s">
        <v>51</v>
      </c>
      <c r="G772">
        <v>4</v>
      </c>
      <c r="H772">
        <v>0.78459999999999996</v>
      </c>
      <c r="I772" t="s">
        <v>56</v>
      </c>
      <c r="J772">
        <v>0</v>
      </c>
      <c r="K772">
        <v>2.5</v>
      </c>
    </row>
    <row r="773" spans="1:11" x14ac:dyDescent="0.2">
      <c r="A773" t="s">
        <v>64</v>
      </c>
      <c r="B773">
        <v>6</v>
      </c>
      <c r="C773">
        <v>29</v>
      </c>
      <c r="D773">
        <v>2</v>
      </c>
      <c r="E773">
        <v>0.5</v>
      </c>
      <c r="F773" t="s">
        <v>53</v>
      </c>
      <c r="G773">
        <v>6</v>
      </c>
      <c r="H773">
        <v>0.54969999999999997</v>
      </c>
      <c r="I773" t="s">
        <v>57</v>
      </c>
      <c r="J773">
        <v>0</v>
      </c>
      <c r="K773">
        <v>2.5</v>
      </c>
    </row>
    <row r="774" spans="1:11" x14ac:dyDescent="0.2">
      <c r="A774" t="s">
        <v>64</v>
      </c>
      <c r="B774">
        <v>6</v>
      </c>
      <c r="C774">
        <v>30</v>
      </c>
      <c r="D774">
        <v>2</v>
      </c>
      <c r="E774">
        <v>-1</v>
      </c>
      <c r="F774" t="s">
        <v>54</v>
      </c>
      <c r="G774">
        <v>3</v>
      </c>
      <c r="H774">
        <v>0.44969999999999999</v>
      </c>
      <c r="I774" t="s">
        <v>56</v>
      </c>
      <c r="J774">
        <v>-1</v>
      </c>
      <c r="K774">
        <v>1.5</v>
      </c>
    </row>
    <row r="775" spans="1:11" x14ac:dyDescent="0.2">
      <c r="A775" t="s">
        <v>64</v>
      </c>
      <c r="B775">
        <v>6</v>
      </c>
      <c r="C775">
        <v>1</v>
      </c>
      <c r="D775">
        <v>3</v>
      </c>
      <c r="F775" t="s">
        <v>51</v>
      </c>
      <c r="G775">
        <v>4</v>
      </c>
      <c r="H775">
        <v>0.77910000000000001</v>
      </c>
      <c r="I775" t="s">
        <v>59</v>
      </c>
      <c r="J775">
        <v>0</v>
      </c>
      <c r="K775">
        <v>1.5</v>
      </c>
    </row>
    <row r="776" spans="1:11" x14ac:dyDescent="0.2">
      <c r="A776" t="s">
        <v>64</v>
      </c>
      <c r="B776">
        <v>6</v>
      </c>
      <c r="C776">
        <v>2</v>
      </c>
      <c r="D776">
        <v>3</v>
      </c>
      <c r="F776" t="s">
        <v>51</v>
      </c>
      <c r="G776">
        <v>4</v>
      </c>
      <c r="H776">
        <v>1.9177</v>
      </c>
      <c r="I776" t="s">
        <v>59</v>
      </c>
      <c r="J776">
        <v>0</v>
      </c>
      <c r="K776">
        <v>1.5</v>
      </c>
    </row>
    <row r="777" spans="1:11" x14ac:dyDescent="0.2">
      <c r="A777" t="s">
        <v>64</v>
      </c>
      <c r="B777">
        <v>6</v>
      </c>
      <c r="C777">
        <v>3</v>
      </c>
      <c r="D777">
        <v>3</v>
      </c>
      <c r="F777" t="s">
        <v>51</v>
      </c>
      <c r="G777">
        <v>4</v>
      </c>
      <c r="H777">
        <v>0.55010000000000003</v>
      </c>
      <c r="I777" t="s">
        <v>59</v>
      </c>
      <c r="J777">
        <v>0</v>
      </c>
      <c r="K777">
        <v>1.5</v>
      </c>
    </row>
    <row r="778" spans="1:11" x14ac:dyDescent="0.2">
      <c r="A778" t="s">
        <v>64</v>
      </c>
      <c r="B778">
        <v>6</v>
      </c>
      <c r="C778">
        <v>4</v>
      </c>
      <c r="D778">
        <v>3</v>
      </c>
      <c r="F778" t="s">
        <v>53</v>
      </c>
      <c r="G778">
        <v>6</v>
      </c>
      <c r="H778">
        <v>1.2011000000000001</v>
      </c>
      <c r="I778" t="s">
        <v>59</v>
      </c>
      <c r="J778">
        <v>0.5</v>
      </c>
      <c r="K778">
        <v>2</v>
      </c>
    </row>
    <row r="779" spans="1:11" x14ac:dyDescent="0.2">
      <c r="A779" t="s">
        <v>64</v>
      </c>
      <c r="B779">
        <v>6</v>
      </c>
      <c r="C779">
        <v>5</v>
      </c>
      <c r="D779">
        <v>3</v>
      </c>
      <c r="F779" t="s">
        <v>55</v>
      </c>
      <c r="G779">
        <v>2</v>
      </c>
      <c r="H779">
        <v>2.3502000000000001</v>
      </c>
      <c r="I779" t="s">
        <v>59</v>
      </c>
      <c r="J779">
        <v>-0.5</v>
      </c>
      <c r="K779">
        <v>1.5</v>
      </c>
    </row>
    <row r="780" spans="1:11" x14ac:dyDescent="0.2">
      <c r="A780" t="s">
        <v>64</v>
      </c>
      <c r="B780">
        <v>6</v>
      </c>
      <c r="C780">
        <v>6</v>
      </c>
      <c r="D780">
        <v>3</v>
      </c>
      <c r="F780" t="s">
        <v>53</v>
      </c>
      <c r="G780">
        <v>6</v>
      </c>
      <c r="H780">
        <v>0.61699999999999999</v>
      </c>
      <c r="I780" t="s">
        <v>58</v>
      </c>
      <c r="J780">
        <v>0</v>
      </c>
      <c r="K780">
        <v>1.5</v>
      </c>
    </row>
    <row r="781" spans="1:11" x14ac:dyDescent="0.2">
      <c r="A781" t="s">
        <v>64</v>
      </c>
      <c r="B781">
        <v>6</v>
      </c>
      <c r="C781">
        <v>7</v>
      </c>
      <c r="D781">
        <v>3</v>
      </c>
      <c r="F781" t="s">
        <v>51</v>
      </c>
      <c r="G781">
        <v>4</v>
      </c>
      <c r="H781">
        <v>0.50229999999999997</v>
      </c>
      <c r="I781" t="s">
        <v>59</v>
      </c>
      <c r="J781">
        <v>0</v>
      </c>
      <c r="K781">
        <v>1.5</v>
      </c>
    </row>
    <row r="782" spans="1:11" x14ac:dyDescent="0.2">
      <c r="A782" t="s">
        <v>64</v>
      </c>
      <c r="B782">
        <v>6</v>
      </c>
      <c r="C782">
        <v>8</v>
      </c>
      <c r="D782">
        <v>3</v>
      </c>
      <c r="F782" t="s">
        <v>55</v>
      </c>
      <c r="G782">
        <v>2</v>
      </c>
      <c r="H782">
        <v>0.96719999999999995</v>
      </c>
      <c r="I782" t="s">
        <v>59</v>
      </c>
      <c r="J782">
        <v>-0.5</v>
      </c>
      <c r="K782">
        <v>1</v>
      </c>
    </row>
    <row r="783" spans="1:11" x14ac:dyDescent="0.2">
      <c r="A783" t="s">
        <v>64</v>
      </c>
      <c r="B783">
        <v>6</v>
      </c>
      <c r="C783">
        <v>9</v>
      </c>
      <c r="D783">
        <v>3</v>
      </c>
      <c r="F783" t="s">
        <v>54</v>
      </c>
      <c r="G783">
        <v>3</v>
      </c>
      <c r="H783">
        <v>1.5344</v>
      </c>
      <c r="I783" t="s">
        <v>58</v>
      </c>
      <c r="J783">
        <v>0</v>
      </c>
      <c r="K783">
        <v>1</v>
      </c>
    </row>
    <row r="784" spans="1:11" x14ac:dyDescent="0.2">
      <c r="A784" t="s">
        <v>64</v>
      </c>
      <c r="B784">
        <v>6</v>
      </c>
      <c r="C784">
        <v>10</v>
      </c>
      <c r="D784">
        <v>3</v>
      </c>
      <c r="F784" t="s">
        <v>52</v>
      </c>
      <c r="G784">
        <v>5</v>
      </c>
      <c r="H784">
        <v>1.4679</v>
      </c>
      <c r="I784" t="s">
        <v>59</v>
      </c>
      <c r="J784">
        <v>1</v>
      </c>
      <c r="K784">
        <v>2</v>
      </c>
    </row>
    <row r="785" spans="1:11" x14ac:dyDescent="0.2">
      <c r="A785" t="s">
        <v>64</v>
      </c>
      <c r="B785">
        <v>6</v>
      </c>
      <c r="C785">
        <v>11</v>
      </c>
      <c r="D785">
        <v>3</v>
      </c>
      <c r="F785" t="s">
        <v>54</v>
      </c>
      <c r="G785">
        <v>3</v>
      </c>
      <c r="H785">
        <v>1.5187999999999999</v>
      </c>
      <c r="I785" t="s">
        <v>59</v>
      </c>
      <c r="J785">
        <v>-1</v>
      </c>
      <c r="K785">
        <v>1</v>
      </c>
    </row>
    <row r="786" spans="1:11" x14ac:dyDescent="0.2">
      <c r="A786" t="s">
        <v>64</v>
      </c>
      <c r="B786">
        <v>6</v>
      </c>
      <c r="C786">
        <v>12</v>
      </c>
      <c r="D786">
        <v>3</v>
      </c>
      <c r="F786" t="s">
        <v>51</v>
      </c>
      <c r="G786">
        <v>4</v>
      </c>
      <c r="H786">
        <v>0.86639999999999995</v>
      </c>
      <c r="I786" t="s">
        <v>59</v>
      </c>
      <c r="J786">
        <v>0</v>
      </c>
      <c r="K786">
        <v>1</v>
      </c>
    </row>
    <row r="787" spans="1:11" x14ac:dyDescent="0.2">
      <c r="A787" t="s">
        <v>64</v>
      </c>
      <c r="B787">
        <v>6</v>
      </c>
      <c r="C787">
        <v>13</v>
      </c>
      <c r="D787">
        <v>3</v>
      </c>
      <c r="F787" t="s">
        <v>54</v>
      </c>
      <c r="G787">
        <v>3</v>
      </c>
      <c r="H787">
        <v>0.51929999999999998</v>
      </c>
      <c r="I787" t="s">
        <v>58</v>
      </c>
      <c r="J787">
        <v>0</v>
      </c>
      <c r="K787">
        <v>1</v>
      </c>
    </row>
    <row r="788" spans="1:11" x14ac:dyDescent="0.2">
      <c r="A788" t="s">
        <v>64</v>
      </c>
      <c r="B788">
        <v>6</v>
      </c>
      <c r="C788">
        <v>14</v>
      </c>
      <c r="D788">
        <v>3</v>
      </c>
      <c r="F788" t="s">
        <v>54</v>
      </c>
      <c r="G788">
        <v>3</v>
      </c>
      <c r="H788">
        <v>1.7675000000000001</v>
      </c>
      <c r="I788" t="s">
        <v>59</v>
      </c>
      <c r="J788">
        <v>-1</v>
      </c>
      <c r="K788">
        <v>0</v>
      </c>
    </row>
    <row r="789" spans="1:11" x14ac:dyDescent="0.2">
      <c r="A789" t="s">
        <v>64</v>
      </c>
      <c r="B789">
        <v>6</v>
      </c>
      <c r="C789">
        <v>15</v>
      </c>
      <c r="D789">
        <v>3</v>
      </c>
      <c r="F789" t="s">
        <v>51</v>
      </c>
      <c r="G789">
        <v>7</v>
      </c>
      <c r="H789">
        <v>0.51770000000000005</v>
      </c>
      <c r="I789" t="s">
        <v>58</v>
      </c>
      <c r="J789">
        <v>0</v>
      </c>
      <c r="K789">
        <v>0</v>
      </c>
    </row>
    <row r="790" spans="1:11" x14ac:dyDescent="0.2">
      <c r="A790" t="s">
        <v>64</v>
      </c>
      <c r="B790">
        <v>6</v>
      </c>
      <c r="C790">
        <v>16</v>
      </c>
      <c r="D790">
        <v>3</v>
      </c>
      <c r="F790" t="s">
        <v>54</v>
      </c>
      <c r="G790">
        <v>3</v>
      </c>
      <c r="H790">
        <v>1.9512</v>
      </c>
      <c r="I790" t="s">
        <v>59</v>
      </c>
      <c r="J790">
        <v>-1</v>
      </c>
      <c r="K790">
        <v>-1</v>
      </c>
    </row>
    <row r="791" spans="1:11" x14ac:dyDescent="0.2">
      <c r="A791" t="s">
        <v>64</v>
      </c>
      <c r="B791">
        <v>6</v>
      </c>
      <c r="C791">
        <v>17</v>
      </c>
      <c r="D791">
        <v>3</v>
      </c>
      <c r="F791" t="s">
        <v>52</v>
      </c>
      <c r="G791">
        <v>5</v>
      </c>
      <c r="H791">
        <v>1.0837000000000001</v>
      </c>
      <c r="I791" t="s">
        <v>59</v>
      </c>
      <c r="J791">
        <v>1</v>
      </c>
      <c r="K791">
        <v>0</v>
      </c>
    </row>
    <row r="792" spans="1:11" x14ac:dyDescent="0.2">
      <c r="A792" t="s">
        <v>64</v>
      </c>
      <c r="B792">
        <v>6</v>
      </c>
      <c r="C792">
        <v>18</v>
      </c>
      <c r="D792">
        <v>3</v>
      </c>
      <c r="F792" t="s">
        <v>51</v>
      </c>
      <c r="G792">
        <v>4</v>
      </c>
      <c r="H792">
        <v>1.1173</v>
      </c>
      <c r="I792" t="s">
        <v>59</v>
      </c>
      <c r="J792">
        <v>0</v>
      </c>
      <c r="K792">
        <v>0</v>
      </c>
    </row>
    <row r="793" spans="1:11" x14ac:dyDescent="0.2">
      <c r="A793" t="s">
        <v>64</v>
      </c>
      <c r="B793">
        <v>6</v>
      </c>
      <c r="C793">
        <v>19</v>
      </c>
      <c r="D793">
        <v>3</v>
      </c>
      <c r="F793" t="s">
        <v>54</v>
      </c>
      <c r="G793">
        <v>3</v>
      </c>
      <c r="H793">
        <v>1.7168000000000001</v>
      </c>
      <c r="I793" t="s">
        <v>59</v>
      </c>
      <c r="J793">
        <v>-1</v>
      </c>
      <c r="K793">
        <v>-1</v>
      </c>
    </row>
    <row r="794" spans="1:11" x14ac:dyDescent="0.2">
      <c r="A794" t="s">
        <v>64</v>
      </c>
      <c r="B794">
        <v>6</v>
      </c>
      <c r="C794">
        <v>20</v>
      </c>
      <c r="D794">
        <v>3</v>
      </c>
      <c r="F794" t="s">
        <v>53</v>
      </c>
      <c r="G794">
        <v>6</v>
      </c>
      <c r="H794">
        <v>0.58479999999999999</v>
      </c>
      <c r="I794" t="s">
        <v>58</v>
      </c>
      <c r="J794">
        <v>0</v>
      </c>
      <c r="K794">
        <v>-1</v>
      </c>
    </row>
    <row r="795" spans="1:11" x14ac:dyDescent="0.2">
      <c r="A795" t="s">
        <v>64</v>
      </c>
      <c r="B795">
        <v>6</v>
      </c>
      <c r="C795">
        <v>21</v>
      </c>
      <c r="D795">
        <v>3</v>
      </c>
      <c r="F795" t="s">
        <v>52</v>
      </c>
      <c r="G795">
        <v>5</v>
      </c>
      <c r="H795">
        <v>1.0491999999999999</v>
      </c>
      <c r="I795" t="s">
        <v>58</v>
      </c>
      <c r="J795">
        <v>0</v>
      </c>
      <c r="K795">
        <v>-1</v>
      </c>
    </row>
    <row r="796" spans="1:11" x14ac:dyDescent="0.2">
      <c r="A796" t="s">
        <v>64</v>
      </c>
      <c r="B796">
        <v>6</v>
      </c>
      <c r="C796">
        <v>22</v>
      </c>
      <c r="D796">
        <v>3</v>
      </c>
      <c r="F796" t="s">
        <v>51</v>
      </c>
      <c r="G796">
        <v>7</v>
      </c>
      <c r="H796">
        <v>0.57050000000000001</v>
      </c>
      <c r="I796" t="s">
        <v>58</v>
      </c>
      <c r="J796">
        <v>0</v>
      </c>
      <c r="K796">
        <v>-1</v>
      </c>
    </row>
    <row r="797" spans="1:11" x14ac:dyDescent="0.2">
      <c r="A797" t="s">
        <v>64</v>
      </c>
      <c r="B797">
        <v>6</v>
      </c>
      <c r="C797">
        <v>23</v>
      </c>
      <c r="D797">
        <v>3</v>
      </c>
      <c r="F797" t="s">
        <v>51</v>
      </c>
      <c r="G797">
        <v>4</v>
      </c>
      <c r="H797">
        <v>0.95269999999999999</v>
      </c>
      <c r="I797" t="s">
        <v>59</v>
      </c>
      <c r="J797">
        <v>0</v>
      </c>
      <c r="K797">
        <v>-1</v>
      </c>
    </row>
    <row r="798" spans="1:11" x14ac:dyDescent="0.2">
      <c r="A798" t="s">
        <v>64</v>
      </c>
      <c r="B798">
        <v>6</v>
      </c>
      <c r="C798">
        <v>24</v>
      </c>
      <c r="D798">
        <v>3</v>
      </c>
      <c r="F798" t="s">
        <v>51</v>
      </c>
      <c r="G798">
        <v>4</v>
      </c>
      <c r="H798">
        <v>1.0178</v>
      </c>
      <c r="I798" t="s">
        <v>59</v>
      </c>
      <c r="J798">
        <v>0</v>
      </c>
      <c r="K798">
        <v>-1</v>
      </c>
    </row>
    <row r="799" spans="1:11" x14ac:dyDescent="0.2">
      <c r="A799" t="s">
        <v>64</v>
      </c>
      <c r="B799">
        <v>6</v>
      </c>
      <c r="C799">
        <v>25</v>
      </c>
      <c r="D799">
        <v>3</v>
      </c>
      <c r="F799" t="s">
        <v>54</v>
      </c>
      <c r="G799">
        <v>3</v>
      </c>
      <c r="H799">
        <v>1.2165999999999999</v>
      </c>
      <c r="I799" t="s">
        <v>58</v>
      </c>
      <c r="J799">
        <v>0</v>
      </c>
      <c r="K799">
        <v>-1</v>
      </c>
    </row>
    <row r="800" spans="1:11" x14ac:dyDescent="0.2">
      <c r="A800" t="s">
        <v>64</v>
      </c>
      <c r="B800">
        <v>6</v>
      </c>
      <c r="C800">
        <v>26</v>
      </c>
      <c r="D800">
        <v>3</v>
      </c>
      <c r="F800" t="s">
        <v>55</v>
      </c>
      <c r="G800">
        <v>2</v>
      </c>
      <c r="H800">
        <v>2.4868000000000001</v>
      </c>
      <c r="I800" t="s">
        <v>59</v>
      </c>
      <c r="J800">
        <v>-0.5</v>
      </c>
      <c r="K800">
        <v>-1.5</v>
      </c>
    </row>
    <row r="801" spans="1:11" x14ac:dyDescent="0.2">
      <c r="A801" t="s">
        <v>64</v>
      </c>
      <c r="B801">
        <v>6</v>
      </c>
      <c r="C801">
        <v>27</v>
      </c>
      <c r="D801">
        <v>3</v>
      </c>
      <c r="F801" t="s">
        <v>53</v>
      </c>
      <c r="G801">
        <v>6</v>
      </c>
      <c r="H801">
        <v>1.2350000000000001</v>
      </c>
      <c r="I801" t="s">
        <v>59</v>
      </c>
      <c r="J801">
        <v>0.5</v>
      </c>
      <c r="K801">
        <v>-1</v>
      </c>
    </row>
    <row r="802" spans="1:11" x14ac:dyDescent="0.2">
      <c r="A802" t="s">
        <v>64</v>
      </c>
      <c r="B802">
        <v>6</v>
      </c>
      <c r="C802">
        <v>28</v>
      </c>
      <c r="D802">
        <v>3</v>
      </c>
      <c r="F802" t="s">
        <v>55</v>
      </c>
      <c r="G802">
        <v>2</v>
      </c>
      <c r="H802">
        <v>0.85129999999999995</v>
      </c>
      <c r="I802" t="s">
        <v>58</v>
      </c>
      <c r="J802">
        <v>0</v>
      </c>
      <c r="K802">
        <v>-1</v>
      </c>
    </row>
    <row r="803" spans="1:11" x14ac:dyDescent="0.2">
      <c r="A803" t="s">
        <v>64</v>
      </c>
      <c r="B803">
        <v>6</v>
      </c>
      <c r="C803">
        <v>29</v>
      </c>
      <c r="D803">
        <v>3</v>
      </c>
      <c r="F803" t="s">
        <v>51</v>
      </c>
      <c r="G803">
        <v>7</v>
      </c>
      <c r="H803">
        <v>0.46589999999999998</v>
      </c>
      <c r="I803" t="s">
        <v>58</v>
      </c>
      <c r="J803">
        <v>0</v>
      </c>
      <c r="K803">
        <v>-1</v>
      </c>
    </row>
    <row r="804" spans="1:11" x14ac:dyDescent="0.2">
      <c r="A804" t="s">
        <v>64</v>
      </c>
      <c r="B804">
        <v>6</v>
      </c>
      <c r="C804">
        <v>30</v>
      </c>
      <c r="D804">
        <v>3</v>
      </c>
      <c r="F804" t="s">
        <v>51</v>
      </c>
      <c r="G804">
        <v>4</v>
      </c>
      <c r="H804">
        <v>0.56699999999999995</v>
      </c>
      <c r="I804" t="s">
        <v>59</v>
      </c>
      <c r="J804">
        <v>0</v>
      </c>
      <c r="K804">
        <v>-1</v>
      </c>
    </row>
    <row r="805" spans="1:11" x14ac:dyDescent="0.2">
      <c r="A805" t="s">
        <v>64</v>
      </c>
      <c r="B805">
        <v>6</v>
      </c>
      <c r="C805">
        <v>31</v>
      </c>
      <c r="D805">
        <v>3</v>
      </c>
      <c r="F805" t="s">
        <v>54</v>
      </c>
      <c r="G805">
        <v>3</v>
      </c>
      <c r="H805">
        <v>0.3498</v>
      </c>
      <c r="I805" t="s">
        <v>58</v>
      </c>
      <c r="J805">
        <v>0</v>
      </c>
      <c r="K805">
        <v>-1</v>
      </c>
    </row>
    <row r="806" spans="1:11" x14ac:dyDescent="0.2">
      <c r="A806" t="s">
        <v>64</v>
      </c>
      <c r="B806">
        <v>6</v>
      </c>
      <c r="C806">
        <v>32</v>
      </c>
      <c r="D806">
        <v>3</v>
      </c>
      <c r="F806" t="s">
        <v>52</v>
      </c>
      <c r="G806">
        <v>5</v>
      </c>
      <c r="H806">
        <v>0.80069999999999997</v>
      </c>
      <c r="I806" t="s">
        <v>59</v>
      </c>
      <c r="J806">
        <v>1</v>
      </c>
      <c r="K806">
        <v>0</v>
      </c>
    </row>
    <row r="807" spans="1:11" x14ac:dyDescent="0.2">
      <c r="A807" t="s">
        <v>64</v>
      </c>
      <c r="B807">
        <v>6</v>
      </c>
      <c r="C807">
        <v>33</v>
      </c>
      <c r="D807">
        <v>3</v>
      </c>
      <c r="F807" t="s">
        <v>52</v>
      </c>
      <c r="G807">
        <v>5</v>
      </c>
      <c r="H807">
        <v>0.51719999999999999</v>
      </c>
      <c r="I807" t="s">
        <v>59</v>
      </c>
      <c r="J807">
        <v>1</v>
      </c>
      <c r="K807">
        <v>1</v>
      </c>
    </row>
    <row r="808" spans="1:11" x14ac:dyDescent="0.2">
      <c r="A808" t="s">
        <v>64</v>
      </c>
      <c r="B808">
        <v>6</v>
      </c>
      <c r="C808">
        <v>34</v>
      </c>
      <c r="D808">
        <v>3</v>
      </c>
      <c r="F808" t="s">
        <v>51</v>
      </c>
      <c r="G808">
        <v>4</v>
      </c>
      <c r="H808">
        <v>0.46750000000000003</v>
      </c>
      <c r="I808" t="s">
        <v>58</v>
      </c>
      <c r="J808">
        <v>0</v>
      </c>
      <c r="K808">
        <v>1</v>
      </c>
    </row>
    <row r="809" spans="1:11" x14ac:dyDescent="0.2">
      <c r="A809" t="s">
        <v>64</v>
      </c>
      <c r="B809">
        <v>6</v>
      </c>
      <c r="C809">
        <v>35</v>
      </c>
      <c r="D809">
        <v>3</v>
      </c>
      <c r="F809" t="s">
        <v>53</v>
      </c>
      <c r="G809">
        <v>6</v>
      </c>
      <c r="H809">
        <v>0.96760000000000002</v>
      </c>
      <c r="I809" t="s">
        <v>59</v>
      </c>
      <c r="J809">
        <v>0.5</v>
      </c>
      <c r="K809">
        <v>1.5</v>
      </c>
    </row>
    <row r="810" spans="1:11" x14ac:dyDescent="0.2">
      <c r="A810" t="s">
        <v>64</v>
      </c>
      <c r="B810">
        <v>6</v>
      </c>
      <c r="C810">
        <v>36</v>
      </c>
      <c r="D810">
        <v>3</v>
      </c>
      <c r="F810" t="s">
        <v>51</v>
      </c>
      <c r="G810">
        <v>7</v>
      </c>
      <c r="H810">
        <v>0.34970000000000001</v>
      </c>
      <c r="I810" t="s">
        <v>58</v>
      </c>
      <c r="J810">
        <v>0</v>
      </c>
      <c r="K810">
        <v>1.5</v>
      </c>
    </row>
    <row r="811" spans="1:11" x14ac:dyDescent="0.2">
      <c r="A811" t="s">
        <v>64</v>
      </c>
      <c r="B811">
        <v>6</v>
      </c>
      <c r="C811">
        <v>37</v>
      </c>
      <c r="D811">
        <v>3</v>
      </c>
      <c r="F811" t="s">
        <v>54</v>
      </c>
      <c r="G811">
        <v>3</v>
      </c>
      <c r="H811">
        <v>1.0664</v>
      </c>
      <c r="I811" t="s">
        <v>58</v>
      </c>
      <c r="J811">
        <v>0</v>
      </c>
      <c r="K811">
        <v>1.5</v>
      </c>
    </row>
    <row r="812" spans="1:11" x14ac:dyDescent="0.2">
      <c r="A812" t="s">
        <v>64</v>
      </c>
      <c r="B812">
        <v>6</v>
      </c>
      <c r="C812">
        <v>38</v>
      </c>
      <c r="D812">
        <v>3</v>
      </c>
      <c r="F812" t="s">
        <v>52</v>
      </c>
      <c r="G812">
        <v>5</v>
      </c>
      <c r="H812">
        <v>0.55030000000000001</v>
      </c>
      <c r="I812" t="s">
        <v>59</v>
      </c>
      <c r="J812">
        <v>1</v>
      </c>
      <c r="K812">
        <v>2.5</v>
      </c>
    </row>
    <row r="813" spans="1:11" x14ac:dyDescent="0.2">
      <c r="A813" t="s">
        <v>64</v>
      </c>
      <c r="B813">
        <v>6</v>
      </c>
      <c r="C813">
        <v>39</v>
      </c>
      <c r="D813">
        <v>3</v>
      </c>
      <c r="F813" t="s">
        <v>53</v>
      </c>
      <c r="G813">
        <v>6</v>
      </c>
      <c r="H813">
        <v>1.3676999999999999</v>
      </c>
      <c r="I813" t="s">
        <v>58</v>
      </c>
      <c r="J813">
        <v>0</v>
      </c>
      <c r="K813">
        <v>2.5</v>
      </c>
    </row>
    <row r="814" spans="1:11" x14ac:dyDescent="0.2">
      <c r="A814" t="s">
        <v>64</v>
      </c>
      <c r="B814">
        <v>6</v>
      </c>
      <c r="C814">
        <v>40</v>
      </c>
      <c r="D814">
        <v>3</v>
      </c>
      <c r="F814" t="s">
        <v>54</v>
      </c>
      <c r="G814">
        <v>3</v>
      </c>
      <c r="H814">
        <v>0.56810000000000005</v>
      </c>
      <c r="I814" t="s">
        <v>58</v>
      </c>
      <c r="J814">
        <v>0</v>
      </c>
      <c r="K814">
        <v>2.5</v>
      </c>
    </row>
    <row r="815" spans="1:11" x14ac:dyDescent="0.2">
      <c r="A815" t="s">
        <v>64</v>
      </c>
      <c r="B815">
        <v>6</v>
      </c>
      <c r="C815">
        <v>41</v>
      </c>
      <c r="D815">
        <v>3</v>
      </c>
      <c r="F815" t="s">
        <v>55</v>
      </c>
      <c r="G815">
        <v>2</v>
      </c>
      <c r="H815">
        <v>0.36930000000000002</v>
      </c>
      <c r="I815" t="s">
        <v>59</v>
      </c>
      <c r="J815">
        <v>-0.5</v>
      </c>
      <c r="K815">
        <v>2</v>
      </c>
    </row>
    <row r="816" spans="1:11" x14ac:dyDescent="0.2">
      <c r="A816" t="s">
        <v>64</v>
      </c>
      <c r="B816">
        <v>6</v>
      </c>
      <c r="C816">
        <v>42</v>
      </c>
      <c r="D816">
        <v>3</v>
      </c>
      <c r="F816" t="s">
        <v>51</v>
      </c>
      <c r="G816">
        <v>7</v>
      </c>
      <c r="H816">
        <v>0.436</v>
      </c>
      <c r="I816" t="s">
        <v>58</v>
      </c>
      <c r="J816">
        <v>0</v>
      </c>
      <c r="K816">
        <v>2</v>
      </c>
    </row>
    <row r="817" spans="1:11" x14ac:dyDescent="0.2">
      <c r="A817" t="s">
        <v>64</v>
      </c>
      <c r="B817">
        <v>6</v>
      </c>
      <c r="C817">
        <v>43</v>
      </c>
      <c r="D817">
        <v>3</v>
      </c>
      <c r="F817" t="s">
        <v>53</v>
      </c>
      <c r="G817">
        <v>6</v>
      </c>
      <c r="H817">
        <v>0.60129999999999995</v>
      </c>
      <c r="I817" t="s">
        <v>59</v>
      </c>
      <c r="J817">
        <v>0.5</v>
      </c>
      <c r="K817">
        <v>2.5</v>
      </c>
    </row>
    <row r="818" spans="1:11" x14ac:dyDescent="0.2">
      <c r="A818" t="s">
        <v>64</v>
      </c>
      <c r="B818">
        <v>6</v>
      </c>
      <c r="C818">
        <v>44</v>
      </c>
      <c r="D818">
        <v>3</v>
      </c>
      <c r="F818" t="s">
        <v>51</v>
      </c>
      <c r="G818">
        <v>7</v>
      </c>
      <c r="H818">
        <v>0.54720000000000002</v>
      </c>
      <c r="I818" t="s">
        <v>58</v>
      </c>
      <c r="J818">
        <v>0</v>
      </c>
      <c r="K818">
        <v>2.5</v>
      </c>
    </row>
    <row r="819" spans="1:11" x14ac:dyDescent="0.2">
      <c r="A819" t="s">
        <v>64</v>
      </c>
      <c r="B819">
        <v>6</v>
      </c>
      <c r="C819">
        <v>45</v>
      </c>
      <c r="D819">
        <v>3</v>
      </c>
      <c r="F819" t="s">
        <v>51</v>
      </c>
      <c r="G819">
        <v>7</v>
      </c>
      <c r="H819">
        <v>0.41620000000000001</v>
      </c>
      <c r="I819" t="s">
        <v>58</v>
      </c>
      <c r="J819">
        <v>0</v>
      </c>
      <c r="K819">
        <v>2.5</v>
      </c>
    </row>
    <row r="820" spans="1:11" x14ac:dyDescent="0.2">
      <c r="A820" t="s">
        <v>64</v>
      </c>
      <c r="B820">
        <v>6</v>
      </c>
      <c r="C820">
        <v>46</v>
      </c>
      <c r="D820">
        <v>3</v>
      </c>
      <c r="F820" t="s">
        <v>51</v>
      </c>
      <c r="G820">
        <v>4</v>
      </c>
      <c r="H820">
        <v>0.81559999999999999</v>
      </c>
      <c r="I820" t="s">
        <v>58</v>
      </c>
      <c r="J820">
        <v>0</v>
      </c>
      <c r="K820">
        <v>2.5</v>
      </c>
    </row>
    <row r="821" spans="1:11" x14ac:dyDescent="0.2">
      <c r="A821" t="s">
        <v>64</v>
      </c>
      <c r="B821">
        <v>6</v>
      </c>
      <c r="C821">
        <v>47</v>
      </c>
      <c r="D821">
        <v>3</v>
      </c>
      <c r="F821" t="s">
        <v>52</v>
      </c>
      <c r="G821">
        <v>5</v>
      </c>
      <c r="H821">
        <v>0.41499999999999998</v>
      </c>
      <c r="I821" t="s">
        <v>59</v>
      </c>
      <c r="J821">
        <v>1</v>
      </c>
      <c r="K821">
        <v>3.5</v>
      </c>
    </row>
    <row r="822" spans="1:11" x14ac:dyDescent="0.2">
      <c r="A822" t="s">
        <v>64</v>
      </c>
      <c r="B822">
        <v>6</v>
      </c>
      <c r="C822">
        <v>48</v>
      </c>
      <c r="D822">
        <v>3</v>
      </c>
      <c r="F822" t="s">
        <v>51</v>
      </c>
      <c r="G822">
        <v>7</v>
      </c>
      <c r="H822">
        <v>0.33119999999999999</v>
      </c>
      <c r="I822" t="s">
        <v>58</v>
      </c>
      <c r="J822">
        <v>0</v>
      </c>
      <c r="K822">
        <v>3.5</v>
      </c>
    </row>
    <row r="823" spans="1:11" x14ac:dyDescent="0.2">
      <c r="A823" t="s">
        <v>64</v>
      </c>
      <c r="B823">
        <v>6</v>
      </c>
      <c r="C823">
        <v>49</v>
      </c>
      <c r="D823">
        <v>3</v>
      </c>
      <c r="F823" t="s">
        <v>55</v>
      </c>
      <c r="G823">
        <v>2</v>
      </c>
      <c r="H823">
        <v>0.7681</v>
      </c>
      <c r="I823" t="s">
        <v>59</v>
      </c>
      <c r="J823">
        <v>-0.5</v>
      </c>
      <c r="K823">
        <v>3</v>
      </c>
    </row>
    <row r="824" spans="1:11" x14ac:dyDescent="0.2">
      <c r="A824" t="s">
        <v>64</v>
      </c>
      <c r="B824">
        <v>6</v>
      </c>
      <c r="C824">
        <v>50</v>
      </c>
      <c r="D824">
        <v>3</v>
      </c>
      <c r="F824" t="s">
        <v>55</v>
      </c>
      <c r="G824">
        <v>2</v>
      </c>
      <c r="H824">
        <v>0.54990000000000006</v>
      </c>
      <c r="I824" t="s">
        <v>59</v>
      </c>
      <c r="J824">
        <v>-0.5</v>
      </c>
      <c r="K824">
        <v>2.5</v>
      </c>
    </row>
    <row r="825" spans="1:11" x14ac:dyDescent="0.2">
      <c r="A825" t="s">
        <v>64</v>
      </c>
      <c r="B825">
        <v>6</v>
      </c>
      <c r="C825">
        <v>51</v>
      </c>
      <c r="D825">
        <v>3</v>
      </c>
      <c r="F825" t="s">
        <v>52</v>
      </c>
      <c r="G825">
        <v>5</v>
      </c>
      <c r="H825">
        <v>0.6673</v>
      </c>
      <c r="I825" t="s">
        <v>59</v>
      </c>
      <c r="J825">
        <v>1</v>
      </c>
      <c r="K825">
        <v>3.5</v>
      </c>
    </row>
    <row r="826" spans="1:11" x14ac:dyDescent="0.2">
      <c r="A826" t="s">
        <v>64</v>
      </c>
      <c r="B826">
        <v>6</v>
      </c>
      <c r="C826">
        <v>52</v>
      </c>
      <c r="D826">
        <v>3</v>
      </c>
      <c r="F826" t="s">
        <v>51</v>
      </c>
      <c r="G826">
        <v>4</v>
      </c>
      <c r="H826">
        <v>0.56610000000000005</v>
      </c>
      <c r="I826" t="s">
        <v>58</v>
      </c>
      <c r="J826">
        <v>0</v>
      </c>
      <c r="K826">
        <v>3.5</v>
      </c>
    </row>
    <row r="827" spans="1:11" x14ac:dyDescent="0.2">
      <c r="A827" t="s">
        <v>64</v>
      </c>
      <c r="B827">
        <v>6</v>
      </c>
      <c r="C827">
        <v>53</v>
      </c>
      <c r="D827">
        <v>3</v>
      </c>
      <c r="F827" t="s">
        <v>51</v>
      </c>
      <c r="G827">
        <v>4</v>
      </c>
      <c r="H827">
        <v>1.0838000000000001</v>
      </c>
      <c r="I827" t="s">
        <v>58</v>
      </c>
      <c r="J827">
        <v>0</v>
      </c>
      <c r="K827">
        <v>3.5</v>
      </c>
    </row>
    <row r="828" spans="1:11" x14ac:dyDescent="0.2">
      <c r="A828" t="s">
        <v>64</v>
      </c>
      <c r="B828">
        <v>6</v>
      </c>
      <c r="C828">
        <v>54</v>
      </c>
      <c r="D828">
        <v>3</v>
      </c>
      <c r="F828" t="s">
        <v>51</v>
      </c>
      <c r="G828">
        <v>4</v>
      </c>
      <c r="H828">
        <v>1.0839000000000001</v>
      </c>
      <c r="I828" t="s">
        <v>59</v>
      </c>
      <c r="J828">
        <v>0</v>
      </c>
      <c r="K828">
        <v>3.5</v>
      </c>
    </row>
    <row r="829" spans="1:11" x14ac:dyDescent="0.2">
      <c r="A829" t="s">
        <v>64</v>
      </c>
      <c r="B829">
        <v>6</v>
      </c>
      <c r="C829">
        <v>55</v>
      </c>
      <c r="D829">
        <v>3</v>
      </c>
      <c r="F829" t="s">
        <v>53</v>
      </c>
      <c r="G829">
        <v>6</v>
      </c>
      <c r="H829">
        <v>0.4667</v>
      </c>
      <c r="I829" t="s">
        <v>58</v>
      </c>
      <c r="J829">
        <v>0</v>
      </c>
      <c r="K829">
        <v>3.5</v>
      </c>
    </row>
    <row r="830" spans="1:11" x14ac:dyDescent="0.2">
      <c r="A830" t="s">
        <v>64</v>
      </c>
      <c r="B830">
        <v>6</v>
      </c>
      <c r="C830">
        <v>56</v>
      </c>
      <c r="D830">
        <v>3</v>
      </c>
      <c r="F830" t="s">
        <v>55</v>
      </c>
      <c r="G830">
        <v>2</v>
      </c>
      <c r="H830">
        <v>0.8518</v>
      </c>
      <c r="I830" t="s">
        <v>59</v>
      </c>
      <c r="J830">
        <v>-0.5</v>
      </c>
      <c r="K830">
        <v>3</v>
      </c>
    </row>
    <row r="831" spans="1:11" x14ac:dyDescent="0.2">
      <c r="A831" t="s">
        <v>64</v>
      </c>
      <c r="B831">
        <v>6</v>
      </c>
      <c r="C831">
        <v>57</v>
      </c>
      <c r="D831">
        <v>3</v>
      </c>
      <c r="F831" t="s">
        <v>51</v>
      </c>
      <c r="G831">
        <v>7</v>
      </c>
      <c r="H831">
        <v>0.3664</v>
      </c>
      <c r="I831" t="s">
        <v>58</v>
      </c>
      <c r="J831">
        <v>0</v>
      </c>
      <c r="K831">
        <v>3</v>
      </c>
    </row>
    <row r="832" spans="1:11" x14ac:dyDescent="0.2">
      <c r="A832" t="s">
        <v>64</v>
      </c>
      <c r="B832">
        <v>6</v>
      </c>
      <c r="C832">
        <v>58</v>
      </c>
      <c r="D832">
        <v>3</v>
      </c>
      <c r="F832" t="s">
        <v>52</v>
      </c>
      <c r="G832">
        <v>5</v>
      </c>
      <c r="H832">
        <v>0.40089999999999998</v>
      </c>
      <c r="I832" t="s">
        <v>59</v>
      </c>
      <c r="J832">
        <v>1</v>
      </c>
      <c r="K832">
        <v>4</v>
      </c>
    </row>
    <row r="833" spans="1:11" x14ac:dyDescent="0.2">
      <c r="A833" t="s">
        <v>64</v>
      </c>
      <c r="B833">
        <v>6</v>
      </c>
      <c r="C833">
        <v>59</v>
      </c>
      <c r="D833">
        <v>3</v>
      </c>
      <c r="F833" t="s">
        <v>51</v>
      </c>
      <c r="G833">
        <v>7</v>
      </c>
      <c r="H833">
        <v>0.28160000000000002</v>
      </c>
      <c r="I833" t="s">
        <v>58</v>
      </c>
      <c r="J833">
        <v>0</v>
      </c>
      <c r="K833">
        <v>4</v>
      </c>
    </row>
    <row r="834" spans="1:11" x14ac:dyDescent="0.2">
      <c r="A834" t="s">
        <v>64</v>
      </c>
      <c r="B834">
        <v>6</v>
      </c>
      <c r="C834">
        <v>60</v>
      </c>
      <c r="D834">
        <v>3</v>
      </c>
      <c r="F834" t="s">
        <v>53</v>
      </c>
      <c r="G834">
        <v>6</v>
      </c>
      <c r="H834">
        <v>0.55110000000000003</v>
      </c>
      <c r="I834" t="s">
        <v>58</v>
      </c>
      <c r="J834">
        <v>0</v>
      </c>
      <c r="K834">
        <v>4</v>
      </c>
    </row>
    <row r="835" spans="1:11" x14ac:dyDescent="0.2">
      <c r="A835" t="s">
        <v>64</v>
      </c>
      <c r="B835">
        <v>6</v>
      </c>
      <c r="C835">
        <v>61</v>
      </c>
      <c r="D835">
        <v>3</v>
      </c>
      <c r="F835" t="s">
        <v>55</v>
      </c>
      <c r="G835">
        <v>2</v>
      </c>
      <c r="H835">
        <v>1.3844000000000001</v>
      </c>
      <c r="I835" t="s">
        <v>59</v>
      </c>
      <c r="J835">
        <v>-0.5</v>
      </c>
      <c r="K835">
        <v>3.5</v>
      </c>
    </row>
    <row r="836" spans="1:11" x14ac:dyDescent="0.2">
      <c r="A836" t="s">
        <v>64</v>
      </c>
      <c r="B836">
        <v>6</v>
      </c>
      <c r="C836">
        <v>62</v>
      </c>
      <c r="D836">
        <v>3</v>
      </c>
      <c r="F836" t="s">
        <v>55</v>
      </c>
      <c r="G836">
        <v>2</v>
      </c>
      <c r="H836">
        <v>0.68389999999999995</v>
      </c>
      <c r="I836" t="s">
        <v>59</v>
      </c>
      <c r="J836">
        <v>-0.5</v>
      </c>
      <c r="K836">
        <v>3</v>
      </c>
    </row>
    <row r="837" spans="1:11" x14ac:dyDescent="0.2">
      <c r="A837" t="s">
        <v>64</v>
      </c>
      <c r="B837">
        <v>6</v>
      </c>
      <c r="C837">
        <v>63</v>
      </c>
      <c r="D837">
        <v>3</v>
      </c>
      <c r="F837" t="s">
        <v>51</v>
      </c>
      <c r="G837">
        <v>7</v>
      </c>
      <c r="H837">
        <v>0.85050000000000003</v>
      </c>
      <c r="I837" t="s">
        <v>58</v>
      </c>
      <c r="J837">
        <v>0</v>
      </c>
      <c r="K837">
        <v>3</v>
      </c>
    </row>
    <row r="838" spans="1:11" x14ac:dyDescent="0.2">
      <c r="A838" t="s">
        <v>64</v>
      </c>
      <c r="B838">
        <v>6</v>
      </c>
      <c r="C838">
        <v>64</v>
      </c>
      <c r="D838">
        <v>3</v>
      </c>
      <c r="F838" t="s">
        <v>53</v>
      </c>
      <c r="G838">
        <v>6</v>
      </c>
      <c r="H838">
        <v>0.61599999999999999</v>
      </c>
      <c r="I838" t="s">
        <v>59</v>
      </c>
      <c r="J838">
        <v>0.5</v>
      </c>
      <c r="K838">
        <v>3.5</v>
      </c>
    </row>
    <row r="839" spans="1:11" x14ac:dyDescent="0.2">
      <c r="A839" t="s">
        <v>64</v>
      </c>
      <c r="B839">
        <v>6</v>
      </c>
      <c r="C839">
        <v>65</v>
      </c>
      <c r="D839">
        <v>3</v>
      </c>
      <c r="F839" t="s">
        <v>52</v>
      </c>
      <c r="G839">
        <v>5</v>
      </c>
      <c r="H839">
        <v>0.58460000000000001</v>
      </c>
      <c r="I839" t="s">
        <v>59</v>
      </c>
      <c r="J839">
        <v>1</v>
      </c>
      <c r="K839">
        <v>4.5</v>
      </c>
    </row>
    <row r="840" spans="1:11" x14ac:dyDescent="0.2">
      <c r="A840" t="s">
        <v>64</v>
      </c>
      <c r="B840">
        <v>6</v>
      </c>
      <c r="C840">
        <v>66</v>
      </c>
      <c r="D840">
        <v>3</v>
      </c>
      <c r="F840" t="s">
        <v>53</v>
      </c>
      <c r="G840">
        <v>6</v>
      </c>
      <c r="H840">
        <v>0.58320000000000005</v>
      </c>
      <c r="I840" t="s">
        <v>59</v>
      </c>
      <c r="J840">
        <v>0.5</v>
      </c>
      <c r="K840">
        <v>5</v>
      </c>
    </row>
    <row r="841" spans="1:11" x14ac:dyDescent="0.2">
      <c r="A841" t="s">
        <v>64</v>
      </c>
      <c r="B841">
        <v>6</v>
      </c>
      <c r="C841">
        <v>67</v>
      </c>
      <c r="D841">
        <v>3</v>
      </c>
      <c r="F841" t="s">
        <v>51</v>
      </c>
      <c r="G841">
        <v>7</v>
      </c>
      <c r="H841">
        <v>0.31640000000000001</v>
      </c>
      <c r="I841" t="s">
        <v>58</v>
      </c>
      <c r="J841">
        <v>0</v>
      </c>
      <c r="K841">
        <v>5</v>
      </c>
    </row>
    <row r="842" spans="1:11" x14ac:dyDescent="0.2">
      <c r="A842" t="s">
        <v>64</v>
      </c>
      <c r="B842">
        <v>6</v>
      </c>
      <c r="C842">
        <v>68</v>
      </c>
      <c r="D842">
        <v>3</v>
      </c>
      <c r="F842" t="s">
        <v>55</v>
      </c>
      <c r="G842">
        <v>2</v>
      </c>
      <c r="H842">
        <v>0.96740000000000004</v>
      </c>
      <c r="I842" t="s">
        <v>59</v>
      </c>
      <c r="J842">
        <v>-0.5</v>
      </c>
      <c r="K842">
        <v>4.5</v>
      </c>
    </row>
    <row r="843" spans="1:11" x14ac:dyDescent="0.2">
      <c r="A843" t="s">
        <v>64</v>
      </c>
      <c r="B843">
        <v>6</v>
      </c>
      <c r="C843">
        <v>69</v>
      </c>
      <c r="D843">
        <v>3</v>
      </c>
      <c r="F843" t="s">
        <v>53</v>
      </c>
      <c r="G843">
        <v>6</v>
      </c>
      <c r="H843">
        <v>0.86650000000000005</v>
      </c>
      <c r="I843" t="s">
        <v>58</v>
      </c>
      <c r="J843">
        <v>0</v>
      </c>
      <c r="K843">
        <v>4.5</v>
      </c>
    </row>
    <row r="844" spans="1:11" x14ac:dyDescent="0.2">
      <c r="A844" t="s">
        <v>64</v>
      </c>
      <c r="B844">
        <v>6</v>
      </c>
      <c r="C844">
        <v>70</v>
      </c>
      <c r="D844">
        <v>3</v>
      </c>
      <c r="F844" t="s">
        <v>52</v>
      </c>
      <c r="G844">
        <v>5</v>
      </c>
      <c r="H844">
        <v>0.41710000000000003</v>
      </c>
      <c r="I844" t="s">
        <v>59</v>
      </c>
      <c r="J844">
        <v>1</v>
      </c>
      <c r="K844">
        <v>5.5</v>
      </c>
    </row>
    <row r="845" spans="1:11" x14ac:dyDescent="0.2">
      <c r="A845" t="s">
        <v>64</v>
      </c>
      <c r="B845">
        <v>6</v>
      </c>
      <c r="C845">
        <v>71</v>
      </c>
      <c r="D845">
        <v>3</v>
      </c>
      <c r="F845" t="s">
        <v>51</v>
      </c>
      <c r="G845">
        <v>7</v>
      </c>
      <c r="H845">
        <v>0.46789999999999998</v>
      </c>
      <c r="I845" t="s">
        <v>58</v>
      </c>
      <c r="J845">
        <v>0</v>
      </c>
      <c r="K845">
        <v>5.5</v>
      </c>
    </row>
    <row r="846" spans="1:11" x14ac:dyDescent="0.2">
      <c r="A846" t="s">
        <v>64</v>
      </c>
      <c r="B846">
        <v>6</v>
      </c>
      <c r="C846">
        <v>72</v>
      </c>
      <c r="D846">
        <v>3</v>
      </c>
      <c r="F846" t="s">
        <v>54</v>
      </c>
      <c r="G846">
        <v>3</v>
      </c>
      <c r="H846">
        <v>0.73480000000000001</v>
      </c>
      <c r="I846" t="s">
        <v>58</v>
      </c>
      <c r="J846">
        <v>0</v>
      </c>
      <c r="K846">
        <v>5.5</v>
      </c>
    </row>
    <row r="847" spans="1:11" x14ac:dyDescent="0.2">
      <c r="A847" t="s">
        <v>64</v>
      </c>
      <c r="B847">
        <v>6</v>
      </c>
      <c r="C847">
        <v>73</v>
      </c>
      <c r="D847">
        <v>3</v>
      </c>
      <c r="F847" t="s">
        <v>51</v>
      </c>
      <c r="G847">
        <v>7</v>
      </c>
      <c r="H847">
        <v>0.43359999999999999</v>
      </c>
      <c r="I847" t="s">
        <v>58</v>
      </c>
      <c r="J847">
        <v>0</v>
      </c>
      <c r="K847">
        <v>5.5</v>
      </c>
    </row>
    <row r="848" spans="1:11" x14ac:dyDescent="0.2">
      <c r="A848" t="s">
        <v>64</v>
      </c>
      <c r="B848">
        <v>6</v>
      </c>
      <c r="C848">
        <v>74</v>
      </c>
      <c r="D848">
        <v>3</v>
      </c>
      <c r="F848" t="s">
        <v>51</v>
      </c>
      <c r="G848">
        <v>7</v>
      </c>
      <c r="H848">
        <v>0.43380000000000002</v>
      </c>
      <c r="I848" t="s">
        <v>58</v>
      </c>
      <c r="J848">
        <v>0</v>
      </c>
      <c r="K848">
        <v>5.5</v>
      </c>
    </row>
    <row r="849" spans="1:11" x14ac:dyDescent="0.2">
      <c r="A849" t="s">
        <v>64</v>
      </c>
      <c r="B849">
        <v>6</v>
      </c>
      <c r="C849">
        <v>75</v>
      </c>
      <c r="D849">
        <v>3</v>
      </c>
      <c r="F849" t="s">
        <v>53</v>
      </c>
      <c r="G849">
        <v>6</v>
      </c>
      <c r="H849">
        <v>0.56769999999999998</v>
      </c>
      <c r="I849" t="s">
        <v>59</v>
      </c>
      <c r="J849">
        <v>0.5</v>
      </c>
      <c r="K849">
        <v>6</v>
      </c>
    </row>
    <row r="850" spans="1:11" x14ac:dyDescent="0.2">
      <c r="A850" t="s">
        <v>64</v>
      </c>
      <c r="B850">
        <v>6</v>
      </c>
      <c r="C850">
        <v>76</v>
      </c>
      <c r="D850">
        <v>3</v>
      </c>
      <c r="F850" t="s">
        <v>54</v>
      </c>
      <c r="G850">
        <v>3</v>
      </c>
      <c r="H850">
        <v>0.51880000000000004</v>
      </c>
      <c r="I850" t="s">
        <v>58</v>
      </c>
      <c r="J850">
        <v>0</v>
      </c>
      <c r="K850">
        <v>6</v>
      </c>
    </row>
    <row r="851" spans="1:11" x14ac:dyDescent="0.2">
      <c r="A851" t="s">
        <v>64</v>
      </c>
      <c r="B851">
        <v>6</v>
      </c>
      <c r="C851">
        <v>77</v>
      </c>
      <c r="D851">
        <v>3</v>
      </c>
      <c r="F851" t="s">
        <v>54</v>
      </c>
      <c r="G851">
        <v>3</v>
      </c>
      <c r="H851">
        <v>0.46610000000000001</v>
      </c>
      <c r="I851" t="s">
        <v>58</v>
      </c>
      <c r="J851">
        <v>0</v>
      </c>
      <c r="K851">
        <v>6</v>
      </c>
    </row>
    <row r="852" spans="1:11" x14ac:dyDescent="0.2">
      <c r="A852" t="s">
        <v>64</v>
      </c>
      <c r="B852">
        <v>6</v>
      </c>
      <c r="C852">
        <v>78</v>
      </c>
      <c r="D852">
        <v>3</v>
      </c>
      <c r="F852" t="s">
        <v>53</v>
      </c>
      <c r="G852">
        <v>6</v>
      </c>
      <c r="H852">
        <v>0.5494</v>
      </c>
      <c r="I852" t="s">
        <v>59</v>
      </c>
      <c r="J852">
        <v>0.5</v>
      </c>
      <c r="K852">
        <v>6.5</v>
      </c>
    </row>
    <row r="853" spans="1:11" x14ac:dyDescent="0.2">
      <c r="A853" t="s">
        <v>64</v>
      </c>
      <c r="B853">
        <v>6</v>
      </c>
      <c r="C853">
        <v>79</v>
      </c>
      <c r="D853">
        <v>3</v>
      </c>
      <c r="F853" t="s">
        <v>52</v>
      </c>
      <c r="G853">
        <v>5</v>
      </c>
      <c r="H853">
        <v>0.68149999999999999</v>
      </c>
      <c r="I853" t="s">
        <v>59</v>
      </c>
      <c r="J853">
        <v>1</v>
      </c>
      <c r="K853">
        <v>7.5</v>
      </c>
    </row>
    <row r="854" spans="1:11" x14ac:dyDescent="0.2">
      <c r="A854" t="s">
        <v>64</v>
      </c>
      <c r="B854">
        <v>6</v>
      </c>
      <c r="C854">
        <v>80</v>
      </c>
      <c r="D854">
        <v>3</v>
      </c>
      <c r="F854" t="s">
        <v>55</v>
      </c>
      <c r="G854">
        <v>2</v>
      </c>
      <c r="H854">
        <v>0.78300000000000003</v>
      </c>
      <c r="I854" t="s">
        <v>59</v>
      </c>
      <c r="J854">
        <v>-0.5</v>
      </c>
      <c r="K854">
        <v>7</v>
      </c>
    </row>
    <row r="855" spans="1:11" x14ac:dyDescent="0.2">
      <c r="A855" t="s">
        <v>64</v>
      </c>
      <c r="B855">
        <v>6</v>
      </c>
      <c r="C855">
        <v>81</v>
      </c>
      <c r="D855">
        <v>3</v>
      </c>
      <c r="F855" t="s">
        <v>53</v>
      </c>
      <c r="G855">
        <v>6</v>
      </c>
      <c r="H855">
        <v>0.98350000000000004</v>
      </c>
      <c r="I855" t="s">
        <v>58</v>
      </c>
      <c r="J855">
        <v>0</v>
      </c>
      <c r="K855">
        <v>7</v>
      </c>
    </row>
    <row r="856" spans="1:11" x14ac:dyDescent="0.2">
      <c r="A856" t="s">
        <v>64</v>
      </c>
      <c r="B856">
        <v>6</v>
      </c>
      <c r="C856">
        <v>82</v>
      </c>
      <c r="D856">
        <v>3</v>
      </c>
      <c r="F856" t="s">
        <v>53</v>
      </c>
      <c r="G856">
        <v>6</v>
      </c>
      <c r="H856">
        <v>0.76680000000000004</v>
      </c>
      <c r="I856" t="s">
        <v>58</v>
      </c>
      <c r="J856">
        <v>0</v>
      </c>
      <c r="K856">
        <v>7</v>
      </c>
    </row>
    <row r="857" spans="1:11" x14ac:dyDescent="0.2">
      <c r="A857" t="s">
        <v>64</v>
      </c>
      <c r="B857">
        <v>6</v>
      </c>
      <c r="C857">
        <v>83</v>
      </c>
      <c r="D857">
        <v>3</v>
      </c>
      <c r="F857" t="s">
        <v>54</v>
      </c>
      <c r="G857">
        <v>3</v>
      </c>
      <c r="H857">
        <v>0.6835</v>
      </c>
      <c r="I857" t="s">
        <v>58</v>
      </c>
      <c r="J857">
        <v>0</v>
      </c>
      <c r="K857">
        <v>7</v>
      </c>
    </row>
    <row r="858" spans="1:11" x14ac:dyDescent="0.2">
      <c r="A858" t="s">
        <v>64</v>
      </c>
      <c r="B858">
        <v>6</v>
      </c>
      <c r="C858">
        <v>84</v>
      </c>
      <c r="D858">
        <v>3</v>
      </c>
      <c r="F858" t="s">
        <v>55</v>
      </c>
      <c r="G858">
        <v>2</v>
      </c>
      <c r="H858">
        <v>1.1177999999999999</v>
      </c>
      <c r="I858" t="s">
        <v>58</v>
      </c>
      <c r="J858">
        <v>0</v>
      </c>
      <c r="K858">
        <v>7</v>
      </c>
    </row>
    <row r="859" spans="1:11" x14ac:dyDescent="0.2">
      <c r="A859" t="s">
        <v>64</v>
      </c>
      <c r="B859">
        <v>6</v>
      </c>
      <c r="C859">
        <v>85</v>
      </c>
      <c r="D859">
        <v>3</v>
      </c>
      <c r="F859" t="s">
        <v>54</v>
      </c>
      <c r="G859">
        <v>3</v>
      </c>
      <c r="H859">
        <v>0.48370000000000002</v>
      </c>
      <c r="I859" t="s">
        <v>58</v>
      </c>
      <c r="J859">
        <v>0</v>
      </c>
      <c r="K859">
        <v>7</v>
      </c>
    </row>
    <row r="860" spans="1:11" x14ac:dyDescent="0.2">
      <c r="A860" t="s">
        <v>64</v>
      </c>
      <c r="B860">
        <v>6</v>
      </c>
      <c r="C860">
        <v>86</v>
      </c>
      <c r="D860">
        <v>3</v>
      </c>
      <c r="F860" t="s">
        <v>55</v>
      </c>
      <c r="G860">
        <v>2</v>
      </c>
      <c r="H860">
        <v>0.73360000000000003</v>
      </c>
      <c r="I860" t="s">
        <v>59</v>
      </c>
      <c r="J860">
        <v>-0.5</v>
      </c>
      <c r="K860">
        <v>6.5</v>
      </c>
    </row>
    <row r="861" spans="1:11" x14ac:dyDescent="0.2">
      <c r="A861" t="s">
        <v>64</v>
      </c>
      <c r="B861">
        <v>6</v>
      </c>
      <c r="C861">
        <v>87</v>
      </c>
      <c r="D861">
        <v>3</v>
      </c>
      <c r="F861" t="s">
        <v>51</v>
      </c>
      <c r="G861">
        <v>7</v>
      </c>
      <c r="H861">
        <v>0.53349999999999997</v>
      </c>
      <c r="I861" t="s">
        <v>58</v>
      </c>
      <c r="J861">
        <v>0</v>
      </c>
      <c r="K861">
        <v>6.5</v>
      </c>
    </row>
    <row r="862" spans="1:11" x14ac:dyDescent="0.2">
      <c r="A862" t="s">
        <v>64</v>
      </c>
      <c r="B862">
        <v>6</v>
      </c>
      <c r="C862">
        <v>88</v>
      </c>
      <c r="D862">
        <v>3</v>
      </c>
      <c r="F862" t="s">
        <v>52</v>
      </c>
      <c r="G862">
        <v>5</v>
      </c>
      <c r="H862">
        <v>0.41930000000000001</v>
      </c>
      <c r="I862" t="s">
        <v>59</v>
      </c>
      <c r="J862">
        <v>1</v>
      </c>
      <c r="K862">
        <v>7.5</v>
      </c>
    </row>
    <row r="863" spans="1:11" x14ac:dyDescent="0.2">
      <c r="A863" t="s">
        <v>64</v>
      </c>
      <c r="B863">
        <v>6</v>
      </c>
      <c r="C863">
        <v>89</v>
      </c>
      <c r="D863">
        <v>3</v>
      </c>
      <c r="F863" t="s">
        <v>51</v>
      </c>
      <c r="G863">
        <v>4</v>
      </c>
      <c r="H863">
        <v>0.62339999999999995</v>
      </c>
      <c r="I863" t="s">
        <v>58</v>
      </c>
      <c r="J863">
        <v>0</v>
      </c>
      <c r="K863">
        <v>7.5</v>
      </c>
    </row>
    <row r="864" spans="1:11" x14ac:dyDescent="0.2">
      <c r="A864" t="s">
        <v>64</v>
      </c>
      <c r="B864">
        <v>6</v>
      </c>
      <c r="C864">
        <v>90</v>
      </c>
      <c r="D864">
        <v>3</v>
      </c>
      <c r="F864" t="s">
        <v>55</v>
      </c>
      <c r="G864">
        <v>2</v>
      </c>
      <c r="H864">
        <v>0.48230000000000001</v>
      </c>
      <c r="I864" t="s">
        <v>59</v>
      </c>
      <c r="J864">
        <v>-0.5</v>
      </c>
      <c r="K864">
        <v>7</v>
      </c>
    </row>
    <row r="865" spans="1:12" x14ac:dyDescent="0.2">
      <c r="A865" t="s">
        <v>64</v>
      </c>
      <c r="B865">
        <v>6</v>
      </c>
      <c r="C865">
        <v>91</v>
      </c>
      <c r="D865">
        <v>3</v>
      </c>
      <c r="F865" t="s">
        <v>52</v>
      </c>
      <c r="G865">
        <v>5</v>
      </c>
      <c r="H865">
        <v>0.51639999999999997</v>
      </c>
      <c r="I865" t="s">
        <v>59</v>
      </c>
      <c r="J865">
        <v>1</v>
      </c>
      <c r="K865">
        <v>8</v>
      </c>
    </row>
    <row r="866" spans="1:12" x14ac:dyDescent="0.2">
      <c r="A866" t="s">
        <v>64</v>
      </c>
      <c r="B866">
        <v>6</v>
      </c>
      <c r="C866">
        <v>92</v>
      </c>
      <c r="D866">
        <v>3</v>
      </c>
      <c r="F866" t="s">
        <v>54</v>
      </c>
      <c r="G866">
        <v>3</v>
      </c>
      <c r="H866">
        <v>0.50049999999999994</v>
      </c>
      <c r="I866" t="s">
        <v>58</v>
      </c>
      <c r="J866">
        <v>0</v>
      </c>
      <c r="K866">
        <v>8</v>
      </c>
    </row>
    <row r="867" spans="1:12" x14ac:dyDescent="0.2">
      <c r="A867" t="s">
        <v>64</v>
      </c>
      <c r="B867">
        <v>6</v>
      </c>
      <c r="C867">
        <v>93</v>
      </c>
      <c r="D867">
        <v>3</v>
      </c>
      <c r="F867" t="s">
        <v>52</v>
      </c>
      <c r="G867">
        <v>5</v>
      </c>
      <c r="H867">
        <v>0.76719999999999999</v>
      </c>
      <c r="I867" t="s">
        <v>58</v>
      </c>
      <c r="J867">
        <v>0</v>
      </c>
      <c r="K867">
        <v>8</v>
      </c>
    </row>
    <row r="868" spans="1:12" x14ac:dyDescent="0.2">
      <c r="A868" t="s">
        <v>64</v>
      </c>
      <c r="B868">
        <v>6</v>
      </c>
      <c r="C868">
        <v>94</v>
      </c>
      <c r="D868">
        <v>3</v>
      </c>
      <c r="F868" t="s">
        <v>52</v>
      </c>
      <c r="G868">
        <v>5</v>
      </c>
      <c r="H868">
        <v>2.0325000000000002</v>
      </c>
      <c r="I868" t="s">
        <v>58</v>
      </c>
      <c r="J868">
        <v>0</v>
      </c>
      <c r="K868">
        <v>8</v>
      </c>
    </row>
    <row r="869" spans="1:12" x14ac:dyDescent="0.2">
      <c r="A869" t="s">
        <v>64</v>
      </c>
      <c r="B869">
        <v>6</v>
      </c>
      <c r="C869">
        <v>95</v>
      </c>
      <c r="D869">
        <v>3</v>
      </c>
      <c r="F869" t="s">
        <v>55</v>
      </c>
      <c r="G869">
        <v>2</v>
      </c>
      <c r="H869">
        <v>1.0678000000000001</v>
      </c>
      <c r="I869" t="s">
        <v>59</v>
      </c>
      <c r="J869">
        <v>-0.5</v>
      </c>
      <c r="K869">
        <v>7.5</v>
      </c>
    </row>
    <row r="870" spans="1:12" x14ac:dyDescent="0.2">
      <c r="A870" t="s">
        <v>64</v>
      </c>
      <c r="B870">
        <v>6</v>
      </c>
      <c r="C870">
        <v>96</v>
      </c>
      <c r="D870">
        <v>3</v>
      </c>
      <c r="F870" t="s">
        <v>51</v>
      </c>
      <c r="G870">
        <v>4</v>
      </c>
      <c r="H870">
        <v>0.46629999999999999</v>
      </c>
      <c r="I870" t="s">
        <v>59</v>
      </c>
      <c r="J870">
        <v>0</v>
      </c>
      <c r="K870">
        <v>7.5</v>
      </c>
    </row>
    <row r="871" spans="1:12" x14ac:dyDescent="0.2">
      <c r="A871" t="s">
        <v>0</v>
      </c>
      <c r="B871" t="s">
        <v>1</v>
      </c>
      <c r="C871" t="s">
        <v>2</v>
      </c>
      <c r="D871" t="s">
        <v>3</v>
      </c>
      <c r="E871" t="s">
        <v>4</v>
      </c>
      <c r="F871" t="s">
        <v>5</v>
      </c>
      <c r="G871" t="s">
        <v>6</v>
      </c>
      <c r="H871" t="s">
        <v>7</v>
      </c>
      <c r="I871" t="s">
        <v>8</v>
      </c>
      <c r="J871" t="s">
        <v>9</v>
      </c>
      <c r="K871" t="s">
        <v>10</v>
      </c>
    </row>
    <row r="872" spans="1:12" x14ac:dyDescent="0.2">
      <c r="A872" t="s">
        <v>65</v>
      </c>
      <c r="B872">
        <v>7</v>
      </c>
      <c r="C872">
        <v>1</v>
      </c>
      <c r="D872">
        <v>1</v>
      </c>
      <c r="E872">
        <v>0</v>
      </c>
      <c r="F872" t="s">
        <v>51</v>
      </c>
      <c r="G872">
        <v>4</v>
      </c>
      <c r="L872">
        <v>0</v>
      </c>
    </row>
    <row r="873" spans="1:12" x14ac:dyDescent="0.2">
      <c r="A873" t="s">
        <v>65</v>
      </c>
      <c r="B873">
        <v>7</v>
      </c>
      <c r="C873">
        <v>2</v>
      </c>
      <c r="D873">
        <v>1</v>
      </c>
      <c r="E873">
        <v>1</v>
      </c>
      <c r="F873" t="s">
        <v>52</v>
      </c>
      <c r="G873">
        <v>5</v>
      </c>
      <c r="L873">
        <v>0</v>
      </c>
    </row>
    <row r="874" spans="1:12" x14ac:dyDescent="0.2">
      <c r="A874" t="s">
        <v>65</v>
      </c>
      <c r="B874">
        <v>7</v>
      </c>
      <c r="C874">
        <v>3</v>
      </c>
      <c r="D874">
        <v>1</v>
      </c>
      <c r="E874">
        <v>1</v>
      </c>
      <c r="F874" t="s">
        <v>52</v>
      </c>
      <c r="G874">
        <v>5</v>
      </c>
      <c r="L874">
        <v>0</v>
      </c>
    </row>
    <row r="875" spans="1:12" x14ac:dyDescent="0.2">
      <c r="A875" t="s">
        <v>65</v>
      </c>
      <c r="B875">
        <v>7</v>
      </c>
      <c r="C875">
        <v>4</v>
      </c>
      <c r="D875">
        <v>1</v>
      </c>
      <c r="E875">
        <v>0</v>
      </c>
      <c r="F875" t="s">
        <v>51</v>
      </c>
      <c r="G875">
        <v>7</v>
      </c>
      <c r="L875">
        <v>0</v>
      </c>
    </row>
    <row r="876" spans="1:12" x14ac:dyDescent="0.2">
      <c r="A876" t="s">
        <v>65</v>
      </c>
      <c r="B876">
        <v>7</v>
      </c>
      <c r="C876">
        <v>5</v>
      </c>
      <c r="D876">
        <v>1</v>
      </c>
      <c r="E876">
        <v>0.5</v>
      </c>
      <c r="F876" t="s">
        <v>53</v>
      </c>
      <c r="G876">
        <v>6</v>
      </c>
      <c r="L876">
        <v>0</v>
      </c>
    </row>
    <row r="877" spans="1:12" x14ac:dyDescent="0.2">
      <c r="A877" t="s">
        <v>65</v>
      </c>
      <c r="B877">
        <v>7</v>
      </c>
      <c r="C877">
        <v>6</v>
      </c>
      <c r="D877">
        <v>1</v>
      </c>
      <c r="E877">
        <v>-1</v>
      </c>
      <c r="F877" t="s">
        <v>54</v>
      </c>
      <c r="G877">
        <v>3</v>
      </c>
      <c r="L877">
        <v>0</v>
      </c>
    </row>
    <row r="878" spans="1:12" x14ac:dyDescent="0.2">
      <c r="A878" t="s">
        <v>65</v>
      </c>
      <c r="B878">
        <v>7</v>
      </c>
      <c r="C878">
        <v>7</v>
      </c>
      <c r="D878">
        <v>1</v>
      </c>
      <c r="E878">
        <v>0</v>
      </c>
      <c r="F878" t="s">
        <v>51</v>
      </c>
      <c r="G878">
        <v>4</v>
      </c>
      <c r="L878">
        <v>0</v>
      </c>
    </row>
    <row r="879" spans="1:12" x14ac:dyDescent="0.2">
      <c r="A879" t="s">
        <v>65</v>
      </c>
      <c r="B879">
        <v>7</v>
      </c>
      <c r="C879">
        <v>8</v>
      </c>
      <c r="D879">
        <v>1</v>
      </c>
      <c r="E879">
        <v>0</v>
      </c>
      <c r="F879" t="s">
        <v>51</v>
      </c>
      <c r="G879">
        <v>7</v>
      </c>
      <c r="L879">
        <v>0</v>
      </c>
    </row>
    <row r="880" spans="1:12" x14ac:dyDescent="0.2">
      <c r="A880" t="s">
        <v>65</v>
      </c>
      <c r="B880">
        <v>7</v>
      </c>
      <c r="C880">
        <v>9</v>
      </c>
      <c r="D880">
        <v>1</v>
      </c>
      <c r="E880">
        <v>1</v>
      </c>
      <c r="F880" t="s">
        <v>52</v>
      </c>
      <c r="G880">
        <v>5</v>
      </c>
      <c r="L880">
        <v>0</v>
      </c>
    </row>
    <row r="881" spans="1:12" x14ac:dyDescent="0.2">
      <c r="A881" t="s">
        <v>65</v>
      </c>
      <c r="B881">
        <v>7</v>
      </c>
      <c r="C881">
        <v>10</v>
      </c>
      <c r="D881">
        <v>1</v>
      </c>
      <c r="E881">
        <v>-0.5</v>
      </c>
      <c r="F881" t="s">
        <v>55</v>
      </c>
      <c r="G881">
        <v>2</v>
      </c>
      <c r="L881">
        <v>0</v>
      </c>
    </row>
    <row r="882" spans="1:12" x14ac:dyDescent="0.2">
      <c r="A882" t="s">
        <v>65</v>
      </c>
      <c r="B882">
        <v>7</v>
      </c>
      <c r="C882">
        <v>11</v>
      </c>
      <c r="D882">
        <v>1</v>
      </c>
      <c r="E882">
        <v>0</v>
      </c>
      <c r="F882" t="s">
        <v>51</v>
      </c>
      <c r="G882">
        <v>7</v>
      </c>
      <c r="L882">
        <v>0</v>
      </c>
    </row>
    <row r="883" spans="1:12" x14ac:dyDescent="0.2">
      <c r="A883" t="s">
        <v>65</v>
      </c>
      <c r="B883">
        <v>7</v>
      </c>
      <c r="C883">
        <v>12</v>
      </c>
      <c r="D883">
        <v>1</v>
      </c>
      <c r="E883">
        <v>0.5</v>
      </c>
      <c r="F883" t="s">
        <v>53</v>
      </c>
      <c r="G883">
        <v>6</v>
      </c>
      <c r="L883">
        <v>0</v>
      </c>
    </row>
    <row r="884" spans="1:12" x14ac:dyDescent="0.2">
      <c r="A884" t="s">
        <v>65</v>
      </c>
      <c r="B884">
        <v>7</v>
      </c>
      <c r="C884">
        <v>13</v>
      </c>
      <c r="D884">
        <v>1</v>
      </c>
      <c r="E884">
        <v>-1</v>
      </c>
      <c r="F884" t="s">
        <v>54</v>
      </c>
      <c r="G884">
        <v>3</v>
      </c>
      <c r="L884">
        <v>0</v>
      </c>
    </row>
    <row r="885" spans="1:12" x14ac:dyDescent="0.2">
      <c r="A885" t="s">
        <v>65</v>
      </c>
      <c r="B885">
        <v>7</v>
      </c>
      <c r="C885">
        <v>14</v>
      </c>
      <c r="D885">
        <v>1</v>
      </c>
      <c r="E885">
        <v>-0.5</v>
      </c>
      <c r="F885" t="s">
        <v>55</v>
      </c>
      <c r="G885">
        <v>2</v>
      </c>
      <c r="L885">
        <v>0</v>
      </c>
    </row>
    <row r="886" spans="1:12" x14ac:dyDescent="0.2">
      <c r="A886" t="s">
        <v>65</v>
      </c>
      <c r="B886">
        <v>7</v>
      </c>
      <c r="C886">
        <v>15</v>
      </c>
      <c r="D886">
        <v>1</v>
      </c>
      <c r="E886">
        <v>0.5</v>
      </c>
      <c r="F886" t="s">
        <v>53</v>
      </c>
      <c r="G886">
        <v>6</v>
      </c>
      <c r="L886">
        <v>0</v>
      </c>
    </row>
    <row r="887" spans="1:12" x14ac:dyDescent="0.2">
      <c r="A887" t="s">
        <v>65</v>
      </c>
      <c r="B887">
        <v>7</v>
      </c>
      <c r="C887">
        <v>16</v>
      </c>
      <c r="D887">
        <v>1</v>
      </c>
      <c r="E887">
        <v>-1</v>
      </c>
      <c r="F887" t="s">
        <v>54</v>
      </c>
      <c r="G887">
        <v>3</v>
      </c>
      <c r="L887">
        <v>0</v>
      </c>
    </row>
    <row r="888" spans="1:12" x14ac:dyDescent="0.2">
      <c r="A888" t="s">
        <v>65</v>
      </c>
      <c r="B888">
        <v>7</v>
      </c>
      <c r="C888">
        <v>17</v>
      </c>
      <c r="D888">
        <v>1</v>
      </c>
      <c r="E888">
        <v>-0.5</v>
      </c>
      <c r="F888" t="s">
        <v>55</v>
      </c>
      <c r="G888">
        <v>2</v>
      </c>
      <c r="L888">
        <v>0</v>
      </c>
    </row>
    <row r="889" spans="1:12" x14ac:dyDescent="0.2">
      <c r="A889" t="s">
        <v>65</v>
      </c>
      <c r="B889">
        <v>7</v>
      </c>
      <c r="C889">
        <v>18</v>
      </c>
      <c r="D889">
        <v>1</v>
      </c>
      <c r="E889">
        <v>0</v>
      </c>
      <c r="F889" t="s">
        <v>51</v>
      </c>
      <c r="G889">
        <v>4</v>
      </c>
      <c r="L889">
        <v>0</v>
      </c>
    </row>
    <row r="890" spans="1:12" x14ac:dyDescent="0.2">
      <c r="A890" t="s">
        <v>65</v>
      </c>
      <c r="B890">
        <v>7</v>
      </c>
      <c r="C890">
        <v>1</v>
      </c>
      <c r="D890">
        <v>2</v>
      </c>
      <c r="E890">
        <v>0</v>
      </c>
      <c r="F890" t="s">
        <v>51</v>
      </c>
      <c r="G890">
        <v>4</v>
      </c>
      <c r="H890">
        <v>5.7214</v>
      </c>
      <c r="I890" t="s">
        <v>56</v>
      </c>
      <c r="J890">
        <v>0</v>
      </c>
      <c r="K890">
        <v>0</v>
      </c>
    </row>
    <row r="891" spans="1:12" x14ac:dyDescent="0.2">
      <c r="A891" t="s">
        <v>65</v>
      </c>
      <c r="B891">
        <v>7</v>
      </c>
      <c r="C891">
        <v>2</v>
      </c>
      <c r="D891">
        <v>2</v>
      </c>
      <c r="E891">
        <v>-0.5</v>
      </c>
      <c r="F891" t="s">
        <v>55</v>
      </c>
      <c r="G891">
        <v>2</v>
      </c>
      <c r="H891">
        <v>1.1560999999999999</v>
      </c>
      <c r="I891" t="s">
        <v>56</v>
      </c>
      <c r="J891">
        <v>-0.5</v>
      </c>
      <c r="K891">
        <v>-0.5</v>
      </c>
    </row>
    <row r="892" spans="1:12" x14ac:dyDescent="0.2">
      <c r="A892" t="s">
        <v>65</v>
      </c>
      <c r="B892">
        <v>7</v>
      </c>
      <c r="C892">
        <v>3</v>
      </c>
      <c r="D892">
        <v>2</v>
      </c>
      <c r="E892">
        <v>1</v>
      </c>
      <c r="F892" t="s">
        <v>52</v>
      </c>
      <c r="G892">
        <v>5</v>
      </c>
      <c r="H892">
        <v>2.3319000000000001</v>
      </c>
      <c r="I892" t="s">
        <v>56</v>
      </c>
      <c r="J892">
        <v>1</v>
      </c>
      <c r="K892">
        <v>0.5</v>
      </c>
    </row>
    <row r="893" spans="1:12" x14ac:dyDescent="0.2">
      <c r="A893" t="s">
        <v>65</v>
      </c>
      <c r="B893">
        <v>7</v>
      </c>
      <c r="C893">
        <v>4</v>
      </c>
      <c r="D893">
        <v>2</v>
      </c>
      <c r="E893">
        <v>0</v>
      </c>
      <c r="F893" t="s">
        <v>51</v>
      </c>
      <c r="G893">
        <v>7</v>
      </c>
      <c r="H893">
        <v>2.2046000000000001</v>
      </c>
      <c r="I893" t="s">
        <v>57</v>
      </c>
      <c r="J893">
        <v>0</v>
      </c>
      <c r="K893">
        <v>0.5</v>
      </c>
    </row>
    <row r="894" spans="1:12" x14ac:dyDescent="0.2">
      <c r="A894" t="s">
        <v>65</v>
      </c>
      <c r="B894">
        <v>7</v>
      </c>
      <c r="C894">
        <v>5</v>
      </c>
      <c r="D894">
        <v>2</v>
      </c>
      <c r="E894">
        <v>0.5</v>
      </c>
      <c r="F894" t="s">
        <v>53</v>
      </c>
      <c r="G894">
        <v>6</v>
      </c>
      <c r="H894">
        <v>1.0773999999999999</v>
      </c>
      <c r="I894" t="s">
        <v>56</v>
      </c>
      <c r="J894">
        <v>0.5</v>
      </c>
      <c r="K894">
        <v>1</v>
      </c>
    </row>
    <row r="895" spans="1:12" x14ac:dyDescent="0.2">
      <c r="A895" t="s">
        <v>65</v>
      </c>
      <c r="B895">
        <v>7</v>
      </c>
      <c r="C895">
        <v>6</v>
      </c>
      <c r="D895">
        <v>2</v>
      </c>
      <c r="E895">
        <v>-1</v>
      </c>
      <c r="F895" t="s">
        <v>54</v>
      </c>
      <c r="G895">
        <v>3</v>
      </c>
      <c r="H895">
        <v>0.8034</v>
      </c>
      <c r="I895" t="s">
        <v>56</v>
      </c>
      <c r="J895">
        <v>-1</v>
      </c>
      <c r="K895">
        <v>0</v>
      </c>
    </row>
    <row r="896" spans="1:12" x14ac:dyDescent="0.2">
      <c r="A896" t="s">
        <v>65</v>
      </c>
      <c r="B896">
        <v>7</v>
      </c>
      <c r="C896">
        <v>7</v>
      </c>
      <c r="D896">
        <v>2</v>
      </c>
      <c r="E896">
        <v>0</v>
      </c>
      <c r="F896" t="s">
        <v>51</v>
      </c>
      <c r="G896">
        <v>4</v>
      </c>
      <c r="H896">
        <v>0.83499999999999996</v>
      </c>
      <c r="I896" t="s">
        <v>56</v>
      </c>
      <c r="J896">
        <v>0</v>
      </c>
      <c r="K896">
        <v>0</v>
      </c>
    </row>
    <row r="897" spans="1:11" x14ac:dyDescent="0.2">
      <c r="A897" t="s">
        <v>65</v>
      </c>
      <c r="B897">
        <v>7</v>
      </c>
      <c r="C897">
        <v>8</v>
      </c>
      <c r="D897">
        <v>2</v>
      </c>
      <c r="E897">
        <v>0</v>
      </c>
      <c r="F897" t="s">
        <v>51</v>
      </c>
      <c r="G897">
        <v>7</v>
      </c>
      <c r="H897">
        <v>1.2419</v>
      </c>
      <c r="I897" t="s">
        <v>56</v>
      </c>
      <c r="J897">
        <v>0</v>
      </c>
      <c r="K897">
        <v>0</v>
      </c>
    </row>
    <row r="898" spans="1:11" x14ac:dyDescent="0.2">
      <c r="A898" t="s">
        <v>65</v>
      </c>
      <c r="B898">
        <v>7</v>
      </c>
      <c r="C898">
        <v>9</v>
      </c>
      <c r="D898">
        <v>2</v>
      </c>
      <c r="E898">
        <v>1</v>
      </c>
      <c r="F898" t="s">
        <v>52</v>
      </c>
      <c r="G898">
        <v>5</v>
      </c>
      <c r="H898">
        <v>2.1059999999999999</v>
      </c>
      <c r="I898" t="s">
        <v>56</v>
      </c>
      <c r="J898">
        <v>1</v>
      </c>
      <c r="K898">
        <v>1</v>
      </c>
    </row>
    <row r="899" spans="1:11" x14ac:dyDescent="0.2">
      <c r="A899" t="s">
        <v>65</v>
      </c>
      <c r="B899">
        <v>7</v>
      </c>
      <c r="C899">
        <v>10</v>
      </c>
      <c r="D899">
        <v>2</v>
      </c>
      <c r="E899">
        <v>-0.5</v>
      </c>
      <c r="F899" t="s">
        <v>55</v>
      </c>
      <c r="G899">
        <v>2</v>
      </c>
      <c r="H899">
        <v>1.0483</v>
      </c>
      <c r="I899" t="s">
        <v>57</v>
      </c>
      <c r="J899">
        <v>0</v>
      </c>
      <c r="K899">
        <v>1</v>
      </c>
    </row>
    <row r="900" spans="1:11" x14ac:dyDescent="0.2">
      <c r="A900" t="s">
        <v>65</v>
      </c>
      <c r="B900">
        <v>7</v>
      </c>
      <c r="C900">
        <v>11</v>
      </c>
      <c r="D900">
        <v>2</v>
      </c>
      <c r="E900">
        <v>0</v>
      </c>
      <c r="F900" t="s">
        <v>51</v>
      </c>
      <c r="G900">
        <v>7</v>
      </c>
      <c r="H900">
        <v>0.82530000000000003</v>
      </c>
      <c r="I900" t="s">
        <v>56</v>
      </c>
      <c r="J900">
        <v>0</v>
      </c>
      <c r="K900">
        <v>1</v>
      </c>
    </row>
    <row r="901" spans="1:11" x14ac:dyDescent="0.2">
      <c r="A901" t="s">
        <v>65</v>
      </c>
      <c r="B901">
        <v>7</v>
      </c>
      <c r="C901">
        <v>12</v>
      </c>
      <c r="D901">
        <v>2</v>
      </c>
      <c r="E901">
        <v>0.5</v>
      </c>
      <c r="F901" t="s">
        <v>53</v>
      </c>
      <c r="G901">
        <v>6</v>
      </c>
      <c r="H901">
        <v>0.83720000000000006</v>
      </c>
      <c r="I901" t="s">
        <v>56</v>
      </c>
      <c r="J901">
        <v>0.5</v>
      </c>
      <c r="K901">
        <v>1.5</v>
      </c>
    </row>
    <row r="902" spans="1:11" x14ac:dyDescent="0.2">
      <c r="A902" t="s">
        <v>65</v>
      </c>
      <c r="B902">
        <v>7</v>
      </c>
      <c r="C902">
        <v>13</v>
      </c>
      <c r="D902">
        <v>2</v>
      </c>
      <c r="E902">
        <v>-1</v>
      </c>
      <c r="F902" t="s">
        <v>54</v>
      </c>
      <c r="G902">
        <v>3</v>
      </c>
      <c r="H902">
        <v>1.0692999999999999</v>
      </c>
      <c r="I902" t="s">
        <v>57</v>
      </c>
      <c r="J902">
        <v>0</v>
      </c>
      <c r="K902">
        <v>1.5</v>
      </c>
    </row>
    <row r="903" spans="1:11" x14ac:dyDescent="0.2">
      <c r="A903" t="s">
        <v>65</v>
      </c>
      <c r="B903">
        <v>7</v>
      </c>
      <c r="C903">
        <v>14</v>
      </c>
      <c r="D903">
        <v>2</v>
      </c>
      <c r="E903">
        <v>0</v>
      </c>
      <c r="F903" t="s">
        <v>51</v>
      </c>
      <c r="G903">
        <v>4</v>
      </c>
      <c r="H903">
        <v>1.2196</v>
      </c>
      <c r="I903" t="s">
        <v>56</v>
      </c>
      <c r="J903">
        <v>0</v>
      </c>
      <c r="K903">
        <v>1.5</v>
      </c>
    </row>
    <row r="904" spans="1:11" x14ac:dyDescent="0.2">
      <c r="A904" t="s">
        <v>65</v>
      </c>
      <c r="B904">
        <v>7</v>
      </c>
      <c r="C904">
        <v>15</v>
      </c>
      <c r="D904">
        <v>2</v>
      </c>
      <c r="E904">
        <v>0.5</v>
      </c>
      <c r="F904" t="s">
        <v>53</v>
      </c>
      <c r="G904">
        <v>6</v>
      </c>
      <c r="H904">
        <v>1.0355000000000001</v>
      </c>
      <c r="I904" t="s">
        <v>56</v>
      </c>
      <c r="J904">
        <v>0.5</v>
      </c>
      <c r="K904">
        <v>2</v>
      </c>
    </row>
    <row r="905" spans="1:11" x14ac:dyDescent="0.2">
      <c r="A905" t="s">
        <v>65</v>
      </c>
      <c r="B905">
        <v>7</v>
      </c>
      <c r="C905">
        <v>16</v>
      </c>
      <c r="D905">
        <v>2</v>
      </c>
      <c r="E905">
        <v>-1</v>
      </c>
      <c r="F905" t="s">
        <v>54</v>
      </c>
      <c r="G905">
        <v>3</v>
      </c>
      <c r="H905">
        <v>2.1223999999999998</v>
      </c>
      <c r="I905" t="s">
        <v>56</v>
      </c>
      <c r="J905">
        <v>-1</v>
      </c>
      <c r="K905">
        <v>1</v>
      </c>
    </row>
    <row r="906" spans="1:11" x14ac:dyDescent="0.2">
      <c r="A906" t="s">
        <v>65</v>
      </c>
      <c r="B906">
        <v>7</v>
      </c>
      <c r="C906">
        <v>17</v>
      </c>
      <c r="D906">
        <v>2</v>
      </c>
      <c r="E906">
        <v>1</v>
      </c>
      <c r="F906" t="s">
        <v>52</v>
      </c>
      <c r="G906">
        <v>5</v>
      </c>
      <c r="H906">
        <v>0.85370000000000001</v>
      </c>
      <c r="I906" t="s">
        <v>56</v>
      </c>
      <c r="J906">
        <v>1</v>
      </c>
      <c r="K906">
        <v>2</v>
      </c>
    </row>
    <row r="907" spans="1:11" x14ac:dyDescent="0.2">
      <c r="A907" t="s">
        <v>65</v>
      </c>
      <c r="B907">
        <v>7</v>
      </c>
      <c r="C907">
        <v>18</v>
      </c>
      <c r="D907">
        <v>2</v>
      </c>
      <c r="E907">
        <v>-0.5</v>
      </c>
      <c r="F907" t="s">
        <v>55</v>
      </c>
      <c r="G907">
        <v>2</v>
      </c>
      <c r="H907">
        <v>0.90880000000000005</v>
      </c>
      <c r="I907" t="s">
        <v>57</v>
      </c>
      <c r="J907">
        <v>0</v>
      </c>
      <c r="K907">
        <v>2</v>
      </c>
    </row>
    <row r="908" spans="1:11" x14ac:dyDescent="0.2">
      <c r="A908" t="s">
        <v>65</v>
      </c>
      <c r="B908">
        <v>7</v>
      </c>
      <c r="C908">
        <v>19</v>
      </c>
      <c r="D908">
        <v>2</v>
      </c>
      <c r="E908">
        <v>0</v>
      </c>
      <c r="F908" t="s">
        <v>51</v>
      </c>
      <c r="G908">
        <v>7</v>
      </c>
      <c r="H908">
        <v>0.69199999999999995</v>
      </c>
      <c r="I908" t="s">
        <v>56</v>
      </c>
      <c r="J908">
        <v>0</v>
      </c>
      <c r="K908">
        <v>2</v>
      </c>
    </row>
    <row r="909" spans="1:11" x14ac:dyDescent="0.2">
      <c r="A909" t="s">
        <v>65</v>
      </c>
      <c r="B909">
        <v>7</v>
      </c>
      <c r="C909">
        <v>20</v>
      </c>
      <c r="D909">
        <v>2</v>
      </c>
      <c r="E909">
        <v>-1</v>
      </c>
      <c r="F909" t="s">
        <v>54</v>
      </c>
      <c r="G909">
        <v>3</v>
      </c>
      <c r="H909">
        <v>0.77549999999999997</v>
      </c>
      <c r="I909" t="s">
        <v>56</v>
      </c>
      <c r="J909">
        <v>-1</v>
      </c>
      <c r="K909">
        <v>1</v>
      </c>
    </row>
    <row r="910" spans="1:11" x14ac:dyDescent="0.2">
      <c r="A910" t="s">
        <v>65</v>
      </c>
      <c r="B910">
        <v>7</v>
      </c>
      <c r="C910">
        <v>21</v>
      </c>
      <c r="D910">
        <v>2</v>
      </c>
      <c r="E910">
        <v>0.5</v>
      </c>
      <c r="F910" t="s">
        <v>53</v>
      </c>
      <c r="G910">
        <v>6</v>
      </c>
      <c r="H910">
        <v>0.46010000000000001</v>
      </c>
      <c r="I910" t="s">
        <v>56</v>
      </c>
      <c r="J910">
        <v>0.5</v>
      </c>
      <c r="K910">
        <v>1.5</v>
      </c>
    </row>
    <row r="911" spans="1:11" x14ac:dyDescent="0.2">
      <c r="A911" t="s">
        <v>65</v>
      </c>
      <c r="B911">
        <v>7</v>
      </c>
      <c r="C911">
        <v>22</v>
      </c>
      <c r="D911">
        <v>2</v>
      </c>
      <c r="E911">
        <v>0</v>
      </c>
      <c r="F911" t="s">
        <v>51</v>
      </c>
      <c r="G911">
        <v>4</v>
      </c>
      <c r="H911">
        <v>0.50970000000000004</v>
      </c>
      <c r="I911" t="s">
        <v>56</v>
      </c>
      <c r="J911">
        <v>0</v>
      </c>
      <c r="K911">
        <v>1.5</v>
      </c>
    </row>
    <row r="912" spans="1:11" x14ac:dyDescent="0.2">
      <c r="A912" t="s">
        <v>65</v>
      </c>
      <c r="B912">
        <v>7</v>
      </c>
      <c r="C912">
        <v>23</v>
      </c>
      <c r="D912">
        <v>2</v>
      </c>
      <c r="E912">
        <v>1</v>
      </c>
      <c r="F912" t="s">
        <v>52</v>
      </c>
      <c r="G912">
        <v>5</v>
      </c>
      <c r="H912">
        <v>0.41210000000000002</v>
      </c>
      <c r="I912" t="s">
        <v>56</v>
      </c>
      <c r="J912">
        <v>1</v>
      </c>
      <c r="K912">
        <v>2.5</v>
      </c>
    </row>
    <row r="913" spans="1:11" x14ac:dyDescent="0.2">
      <c r="A913" t="s">
        <v>65</v>
      </c>
      <c r="B913">
        <v>7</v>
      </c>
      <c r="C913">
        <v>24</v>
      </c>
      <c r="D913">
        <v>2</v>
      </c>
      <c r="E913">
        <v>-0.5</v>
      </c>
      <c r="F913" t="s">
        <v>55</v>
      </c>
      <c r="G913">
        <v>2</v>
      </c>
      <c r="H913">
        <v>0.874</v>
      </c>
      <c r="I913" t="s">
        <v>57</v>
      </c>
      <c r="J913">
        <v>0</v>
      </c>
      <c r="K913">
        <v>2.5</v>
      </c>
    </row>
    <row r="914" spans="1:11" x14ac:dyDescent="0.2">
      <c r="A914" t="s">
        <v>65</v>
      </c>
      <c r="B914">
        <v>7</v>
      </c>
      <c r="C914">
        <v>25</v>
      </c>
      <c r="D914">
        <v>2</v>
      </c>
      <c r="E914">
        <v>0</v>
      </c>
      <c r="F914" t="s">
        <v>51</v>
      </c>
      <c r="G914">
        <v>7</v>
      </c>
      <c r="H914">
        <v>0.65259999999999996</v>
      </c>
      <c r="I914" t="s">
        <v>56</v>
      </c>
      <c r="J914">
        <v>0</v>
      </c>
      <c r="K914">
        <v>2.5</v>
      </c>
    </row>
    <row r="915" spans="1:11" x14ac:dyDescent="0.2">
      <c r="A915" t="s">
        <v>65</v>
      </c>
      <c r="B915">
        <v>7</v>
      </c>
      <c r="C915">
        <v>26</v>
      </c>
      <c r="D915">
        <v>2</v>
      </c>
      <c r="E915">
        <v>1</v>
      </c>
      <c r="F915" t="s">
        <v>52</v>
      </c>
      <c r="G915">
        <v>5</v>
      </c>
      <c r="H915">
        <v>0.78259999999999996</v>
      </c>
      <c r="I915" t="s">
        <v>56</v>
      </c>
      <c r="J915">
        <v>1</v>
      </c>
      <c r="K915">
        <v>3.5</v>
      </c>
    </row>
    <row r="916" spans="1:11" x14ac:dyDescent="0.2">
      <c r="A916" t="s">
        <v>65</v>
      </c>
      <c r="B916">
        <v>7</v>
      </c>
      <c r="C916">
        <v>27</v>
      </c>
      <c r="D916">
        <v>2</v>
      </c>
      <c r="E916">
        <v>-0.5</v>
      </c>
      <c r="F916" t="s">
        <v>55</v>
      </c>
      <c r="G916">
        <v>2</v>
      </c>
      <c r="H916">
        <v>0.92379999999999995</v>
      </c>
      <c r="I916" t="s">
        <v>57</v>
      </c>
      <c r="J916">
        <v>0</v>
      </c>
      <c r="K916">
        <v>3.5</v>
      </c>
    </row>
    <row r="917" spans="1:11" x14ac:dyDescent="0.2">
      <c r="A917" t="s">
        <v>65</v>
      </c>
      <c r="B917">
        <v>7</v>
      </c>
      <c r="C917">
        <v>28</v>
      </c>
      <c r="D917">
        <v>2</v>
      </c>
      <c r="E917">
        <v>0</v>
      </c>
      <c r="F917" t="s">
        <v>51</v>
      </c>
      <c r="G917">
        <v>4</v>
      </c>
      <c r="H917">
        <v>0.75419999999999998</v>
      </c>
      <c r="I917" t="s">
        <v>56</v>
      </c>
      <c r="J917">
        <v>0</v>
      </c>
      <c r="K917">
        <v>3.5</v>
      </c>
    </row>
    <row r="918" spans="1:11" x14ac:dyDescent="0.2">
      <c r="A918" t="s">
        <v>65</v>
      </c>
      <c r="B918">
        <v>7</v>
      </c>
      <c r="C918">
        <v>29</v>
      </c>
      <c r="D918">
        <v>2</v>
      </c>
      <c r="E918">
        <v>0.5</v>
      </c>
      <c r="F918" t="s">
        <v>53</v>
      </c>
      <c r="G918">
        <v>6</v>
      </c>
      <c r="H918">
        <v>0.45850000000000002</v>
      </c>
      <c r="I918" t="s">
        <v>56</v>
      </c>
      <c r="J918">
        <v>0.5</v>
      </c>
      <c r="K918">
        <v>4</v>
      </c>
    </row>
    <row r="919" spans="1:11" x14ac:dyDescent="0.2">
      <c r="A919" t="s">
        <v>65</v>
      </c>
      <c r="B919">
        <v>7</v>
      </c>
      <c r="C919">
        <v>30</v>
      </c>
      <c r="D919">
        <v>2</v>
      </c>
      <c r="E919">
        <v>-1</v>
      </c>
      <c r="F919" t="s">
        <v>54</v>
      </c>
      <c r="G919">
        <v>3</v>
      </c>
      <c r="H919">
        <v>0.98650000000000004</v>
      </c>
      <c r="I919" t="s">
        <v>57</v>
      </c>
      <c r="J919">
        <v>0</v>
      </c>
      <c r="K919">
        <v>4</v>
      </c>
    </row>
    <row r="920" spans="1:11" x14ac:dyDescent="0.2">
      <c r="A920" t="s">
        <v>65</v>
      </c>
      <c r="B920">
        <v>7</v>
      </c>
      <c r="C920">
        <v>1</v>
      </c>
      <c r="D920">
        <v>3</v>
      </c>
      <c r="F920" t="s">
        <v>51</v>
      </c>
      <c r="G920">
        <v>4</v>
      </c>
      <c r="H920">
        <v>1.2208000000000001</v>
      </c>
      <c r="I920" t="s">
        <v>59</v>
      </c>
      <c r="J920">
        <v>0</v>
      </c>
      <c r="K920">
        <v>4</v>
      </c>
    </row>
    <row r="921" spans="1:11" x14ac:dyDescent="0.2">
      <c r="A921" t="s">
        <v>65</v>
      </c>
      <c r="B921">
        <v>7</v>
      </c>
      <c r="C921">
        <v>2</v>
      </c>
      <c r="D921">
        <v>3</v>
      </c>
      <c r="F921" t="s">
        <v>51</v>
      </c>
      <c r="G921">
        <v>4</v>
      </c>
      <c r="H921">
        <v>0.60440000000000005</v>
      </c>
      <c r="I921" t="s">
        <v>59</v>
      </c>
      <c r="J921">
        <v>0</v>
      </c>
      <c r="K921">
        <v>4</v>
      </c>
    </row>
    <row r="922" spans="1:11" x14ac:dyDescent="0.2">
      <c r="A922" t="s">
        <v>65</v>
      </c>
      <c r="B922">
        <v>7</v>
      </c>
      <c r="C922">
        <v>3</v>
      </c>
      <c r="D922">
        <v>3</v>
      </c>
      <c r="F922" t="s">
        <v>51</v>
      </c>
      <c r="G922">
        <v>4</v>
      </c>
      <c r="H922">
        <v>0.71860000000000002</v>
      </c>
      <c r="I922" t="s">
        <v>59</v>
      </c>
      <c r="J922">
        <v>0</v>
      </c>
      <c r="K922">
        <v>4</v>
      </c>
    </row>
    <row r="923" spans="1:11" x14ac:dyDescent="0.2">
      <c r="A923" t="s">
        <v>65</v>
      </c>
      <c r="B923">
        <v>7</v>
      </c>
      <c r="C923">
        <v>4</v>
      </c>
      <c r="D923">
        <v>3</v>
      </c>
      <c r="F923" t="s">
        <v>53</v>
      </c>
      <c r="G923">
        <v>6</v>
      </c>
      <c r="H923">
        <v>0.46179999999999999</v>
      </c>
      <c r="I923" t="s">
        <v>59</v>
      </c>
      <c r="J923">
        <v>0.5</v>
      </c>
      <c r="K923">
        <v>4.5</v>
      </c>
    </row>
    <row r="924" spans="1:11" x14ac:dyDescent="0.2">
      <c r="A924" t="s">
        <v>65</v>
      </c>
      <c r="B924">
        <v>7</v>
      </c>
      <c r="C924">
        <v>5</v>
      </c>
      <c r="D924">
        <v>3</v>
      </c>
      <c r="F924" t="s">
        <v>55</v>
      </c>
      <c r="G924">
        <v>2</v>
      </c>
      <c r="H924">
        <v>0.9123</v>
      </c>
      <c r="I924" t="s">
        <v>58</v>
      </c>
      <c r="J924">
        <v>0</v>
      </c>
      <c r="K924">
        <v>4.5</v>
      </c>
    </row>
    <row r="925" spans="1:11" x14ac:dyDescent="0.2">
      <c r="A925" t="s">
        <v>65</v>
      </c>
      <c r="B925">
        <v>7</v>
      </c>
      <c r="C925">
        <v>6</v>
      </c>
      <c r="D925">
        <v>3</v>
      </c>
      <c r="F925" t="s">
        <v>53</v>
      </c>
      <c r="G925">
        <v>6</v>
      </c>
      <c r="H925">
        <v>0.77100000000000002</v>
      </c>
      <c r="I925" t="s">
        <v>59</v>
      </c>
      <c r="J925">
        <v>0.5</v>
      </c>
      <c r="K925">
        <v>5</v>
      </c>
    </row>
    <row r="926" spans="1:11" x14ac:dyDescent="0.2">
      <c r="A926" t="s">
        <v>65</v>
      </c>
      <c r="B926">
        <v>7</v>
      </c>
      <c r="C926">
        <v>7</v>
      </c>
      <c r="D926">
        <v>3</v>
      </c>
      <c r="F926" t="s">
        <v>51</v>
      </c>
      <c r="G926">
        <v>4</v>
      </c>
      <c r="H926">
        <v>0.83340000000000003</v>
      </c>
      <c r="I926" t="s">
        <v>58</v>
      </c>
      <c r="J926">
        <v>0</v>
      </c>
      <c r="K926">
        <v>5</v>
      </c>
    </row>
    <row r="927" spans="1:11" x14ac:dyDescent="0.2">
      <c r="A927" t="s">
        <v>65</v>
      </c>
      <c r="B927">
        <v>7</v>
      </c>
      <c r="C927">
        <v>8</v>
      </c>
      <c r="D927">
        <v>3</v>
      </c>
      <c r="F927" t="s">
        <v>55</v>
      </c>
      <c r="G927">
        <v>2</v>
      </c>
      <c r="H927">
        <v>0.84789999999999999</v>
      </c>
      <c r="I927" t="s">
        <v>58</v>
      </c>
      <c r="J927">
        <v>0</v>
      </c>
      <c r="K927">
        <v>5</v>
      </c>
    </row>
    <row r="928" spans="1:11" x14ac:dyDescent="0.2">
      <c r="A928" t="s">
        <v>65</v>
      </c>
      <c r="B928">
        <v>7</v>
      </c>
      <c r="C928">
        <v>9</v>
      </c>
      <c r="D928">
        <v>3</v>
      </c>
      <c r="F928" t="s">
        <v>54</v>
      </c>
      <c r="G928">
        <v>3</v>
      </c>
      <c r="H928">
        <v>0.50009999999999999</v>
      </c>
      <c r="I928" t="s">
        <v>58</v>
      </c>
      <c r="J928">
        <v>0</v>
      </c>
      <c r="K928">
        <v>5</v>
      </c>
    </row>
    <row r="929" spans="1:11" x14ac:dyDescent="0.2">
      <c r="A929" t="s">
        <v>65</v>
      </c>
      <c r="B929">
        <v>7</v>
      </c>
      <c r="C929">
        <v>10</v>
      </c>
      <c r="D929">
        <v>3</v>
      </c>
      <c r="F929" t="s">
        <v>52</v>
      </c>
      <c r="G929">
        <v>5</v>
      </c>
      <c r="H929">
        <v>0.89870000000000005</v>
      </c>
      <c r="I929" t="s">
        <v>59</v>
      </c>
      <c r="J929">
        <v>1</v>
      </c>
      <c r="K929">
        <v>6</v>
      </c>
    </row>
    <row r="930" spans="1:11" x14ac:dyDescent="0.2">
      <c r="A930" t="s">
        <v>65</v>
      </c>
      <c r="B930">
        <v>7</v>
      </c>
      <c r="C930">
        <v>11</v>
      </c>
      <c r="D930">
        <v>3</v>
      </c>
      <c r="F930" t="s">
        <v>54</v>
      </c>
      <c r="G930">
        <v>3</v>
      </c>
      <c r="H930">
        <v>0.93079999999999996</v>
      </c>
      <c r="I930" t="s">
        <v>58</v>
      </c>
      <c r="J930">
        <v>0</v>
      </c>
      <c r="K930">
        <v>6</v>
      </c>
    </row>
    <row r="931" spans="1:11" x14ac:dyDescent="0.2">
      <c r="A931" t="s">
        <v>65</v>
      </c>
      <c r="B931">
        <v>7</v>
      </c>
      <c r="C931">
        <v>12</v>
      </c>
      <c r="D931">
        <v>3</v>
      </c>
      <c r="F931" t="s">
        <v>51</v>
      </c>
      <c r="G931">
        <v>4</v>
      </c>
      <c r="H931">
        <v>0.8548</v>
      </c>
      <c r="I931" t="s">
        <v>59</v>
      </c>
      <c r="J931">
        <v>0</v>
      </c>
      <c r="K931">
        <v>6</v>
      </c>
    </row>
    <row r="932" spans="1:11" x14ac:dyDescent="0.2">
      <c r="A932" t="s">
        <v>65</v>
      </c>
      <c r="B932">
        <v>7</v>
      </c>
      <c r="C932">
        <v>13</v>
      </c>
      <c r="D932">
        <v>3</v>
      </c>
      <c r="F932" t="s">
        <v>54</v>
      </c>
      <c r="G932">
        <v>3</v>
      </c>
      <c r="H932">
        <v>0.96430000000000005</v>
      </c>
      <c r="I932" t="s">
        <v>58</v>
      </c>
      <c r="J932">
        <v>0</v>
      </c>
      <c r="K932">
        <v>6</v>
      </c>
    </row>
    <row r="933" spans="1:11" x14ac:dyDescent="0.2">
      <c r="A933" t="s">
        <v>65</v>
      </c>
      <c r="B933">
        <v>7</v>
      </c>
      <c r="C933">
        <v>14</v>
      </c>
      <c r="D933">
        <v>3</v>
      </c>
      <c r="F933" t="s">
        <v>54</v>
      </c>
      <c r="G933">
        <v>3</v>
      </c>
      <c r="H933">
        <v>0.99639999999999995</v>
      </c>
      <c r="I933" t="s">
        <v>58</v>
      </c>
      <c r="J933">
        <v>0</v>
      </c>
      <c r="K933">
        <v>6</v>
      </c>
    </row>
    <row r="934" spans="1:11" x14ac:dyDescent="0.2">
      <c r="A934" t="s">
        <v>65</v>
      </c>
      <c r="B934">
        <v>7</v>
      </c>
      <c r="C934">
        <v>15</v>
      </c>
      <c r="D934">
        <v>3</v>
      </c>
      <c r="F934" t="s">
        <v>51</v>
      </c>
      <c r="G934">
        <v>7</v>
      </c>
      <c r="H934">
        <v>0.87590000000000001</v>
      </c>
      <c r="I934" t="s">
        <v>59</v>
      </c>
      <c r="J934">
        <v>0</v>
      </c>
      <c r="K934">
        <v>6</v>
      </c>
    </row>
    <row r="935" spans="1:11" x14ac:dyDescent="0.2">
      <c r="A935" t="s">
        <v>65</v>
      </c>
      <c r="B935">
        <v>7</v>
      </c>
      <c r="C935">
        <v>16</v>
      </c>
      <c r="D935">
        <v>3</v>
      </c>
      <c r="F935" t="s">
        <v>54</v>
      </c>
      <c r="G935">
        <v>3</v>
      </c>
      <c r="H935">
        <v>1.0666</v>
      </c>
      <c r="I935" t="s">
        <v>58</v>
      </c>
      <c r="J935">
        <v>0</v>
      </c>
      <c r="K935">
        <v>6</v>
      </c>
    </row>
    <row r="936" spans="1:11" x14ac:dyDescent="0.2">
      <c r="A936" t="s">
        <v>65</v>
      </c>
      <c r="B936">
        <v>7</v>
      </c>
      <c r="C936">
        <v>17</v>
      </c>
      <c r="D936">
        <v>3</v>
      </c>
      <c r="F936" t="s">
        <v>52</v>
      </c>
      <c r="G936">
        <v>5</v>
      </c>
      <c r="H936">
        <v>0.72570000000000001</v>
      </c>
      <c r="I936" t="s">
        <v>59</v>
      </c>
      <c r="J936">
        <v>1</v>
      </c>
      <c r="K936">
        <v>7</v>
      </c>
    </row>
    <row r="937" spans="1:11" x14ac:dyDescent="0.2">
      <c r="A937" t="s">
        <v>65</v>
      </c>
      <c r="B937">
        <v>7</v>
      </c>
      <c r="C937">
        <v>18</v>
      </c>
      <c r="D937">
        <v>3</v>
      </c>
      <c r="F937" t="s">
        <v>51</v>
      </c>
      <c r="G937">
        <v>4</v>
      </c>
      <c r="H937">
        <v>0.44850000000000001</v>
      </c>
      <c r="I937" t="s">
        <v>59</v>
      </c>
      <c r="J937">
        <v>0</v>
      </c>
      <c r="K937">
        <v>7</v>
      </c>
    </row>
    <row r="938" spans="1:11" x14ac:dyDescent="0.2">
      <c r="A938" t="s">
        <v>65</v>
      </c>
      <c r="B938">
        <v>7</v>
      </c>
      <c r="C938">
        <v>19</v>
      </c>
      <c r="D938">
        <v>3</v>
      </c>
      <c r="F938" t="s">
        <v>54</v>
      </c>
      <c r="G938">
        <v>3</v>
      </c>
      <c r="H938">
        <v>0.78029999999999999</v>
      </c>
      <c r="I938" t="s">
        <v>58</v>
      </c>
      <c r="J938">
        <v>0</v>
      </c>
      <c r="K938">
        <v>7</v>
      </c>
    </row>
    <row r="939" spans="1:11" x14ac:dyDescent="0.2">
      <c r="A939" t="s">
        <v>65</v>
      </c>
      <c r="B939">
        <v>7</v>
      </c>
      <c r="C939">
        <v>20</v>
      </c>
      <c r="D939">
        <v>3</v>
      </c>
      <c r="F939" t="s">
        <v>53</v>
      </c>
      <c r="G939">
        <v>6</v>
      </c>
      <c r="H939">
        <v>0.75819999999999999</v>
      </c>
      <c r="I939" t="s">
        <v>59</v>
      </c>
      <c r="J939">
        <v>0.5</v>
      </c>
      <c r="K939">
        <v>7.5</v>
      </c>
    </row>
    <row r="940" spans="1:11" x14ac:dyDescent="0.2">
      <c r="A940" t="s">
        <v>65</v>
      </c>
      <c r="B940">
        <v>7</v>
      </c>
      <c r="C940">
        <v>21</v>
      </c>
      <c r="D940">
        <v>3</v>
      </c>
      <c r="F940" t="s">
        <v>52</v>
      </c>
      <c r="G940">
        <v>5</v>
      </c>
      <c r="H940">
        <v>0.74750000000000005</v>
      </c>
      <c r="I940" t="s">
        <v>59</v>
      </c>
      <c r="J940">
        <v>1</v>
      </c>
      <c r="K940">
        <v>8.5</v>
      </c>
    </row>
    <row r="941" spans="1:11" x14ac:dyDescent="0.2">
      <c r="A941" t="s">
        <v>65</v>
      </c>
      <c r="B941">
        <v>7</v>
      </c>
      <c r="C941">
        <v>22</v>
      </c>
      <c r="D941">
        <v>3</v>
      </c>
      <c r="F941" t="s">
        <v>51</v>
      </c>
      <c r="G941">
        <v>7</v>
      </c>
      <c r="H941">
        <v>0.42659999999999998</v>
      </c>
      <c r="I941" t="s">
        <v>59</v>
      </c>
      <c r="J941">
        <v>0</v>
      </c>
      <c r="K941">
        <v>8.5</v>
      </c>
    </row>
    <row r="942" spans="1:11" x14ac:dyDescent="0.2">
      <c r="A942" t="s">
        <v>65</v>
      </c>
      <c r="B942">
        <v>7</v>
      </c>
      <c r="C942">
        <v>23</v>
      </c>
      <c r="D942">
        <v>3</v>
      </c>
      <c r="F942" t="s">
        <v>51</v>
      </c>
      <c r="G942">
        <v>4</v>
      </c>
      <c r="H942">
        <v>0.77059999999999995</v>
      </c>
      <c r="I942" t="s">
        <v>59</v>
      </c>
      <c r="J942">
        <v>0</v>
      </c>
      <c r="K942">
        <v>8.5</v>
      </c>
    </row>
    <row r="943" spans="1:11" x14ac:dyDescent="0.2">
      <c r="A943" t="s">
        <v>65</v>
      </c>
      <c r="B943">
        <v>7</v>
      </c>
      <c r="C943">
        <v>24</v>
      </c>
      <c r="D943">
        <v>3</v>
      </c>
      <c r="F943" t="s">
        <v>51</v>
      </c>
      <c r="G943">
        <v>4</v>
      </c>
      <c r="H943">
        <v>1.2569999999999999</v>
      </c>
      <c r="I943" t="s">
        <v>58</v>
      </c>
      <c r="J943">
        <v>0</v>
      </c>
      <c r="K943">
        <v>8.5</v>
      </c>
    </row>
    <row r="944" spans="1:11" x14ac:dyDescent="0.2">
      <c r="A944" t="s">
        <v>65</v>
      </c>
      <c r="B944">
        <v>7</v>
      </c>
      <c r="C944">
        <v>25</v>
      </c>
      <c r="D944">
        <v>3</v>
      </c>
      <c r="F944" t="s">
        <v>54</v>
      </c>
      <c r="G944">
        <v>3</v>
      </c>
      <c r="H944">
        <v>0.3679</v>
      </c>
      <c r="I944" t="s">
        <v>58</v>
      </c>
      <c r="J944">
        <v>0</v>
      </c>
      <c r="K944">
        <v>8.5</v>
      </c>
    </row>
    <row r="945" spans="1:11" x14ac:dyDescent="0.2">
      <c r="A945" t="s">
        <v>65</v>
      </c>
      <c r="B945">
        <v>7</v>
      </c>
      <c r="C945">
        <v>26</v>
      </c>
      <c r="D945">
        <v>3</v>
      </c>
      <c r="F945" t="s">
        <v>55</v>
      </c>
      <c r="G945">
        <v>2</v>
      </c>
      <c r="H945">
        <v>0.30890000000000001</v>
      </c>
      <c r="I945" t="s">
        <v>58</v>
      </c>
      <c r="J945">
        <v>0</v>
      </c>
      <c r="K945">
        <v>8.5</v>
      </c>
    </row>
    <row r="946" spans="1:11" x14ac:dyDescent="0.2">
      <c r="A946" t="s">
        <v>65</v>
      </c>
      <c r="B946">
        <v>7</v>
      </c>
      <c r="C946">
        <v>27</v>
      </c>
      <c r="D946">
        <v>3</v>
      </c>
      <c r="F946" t="s">
        <v>53</v>
      </c>
      <c r="G946">
        <v>6</v>
      </c>
      <c r="H946">
        <v>1.0443</v>
      </c>
      <c r="I946" t="s">
        <v>59</v>
      </c>
      <c r="J946">
        <v>0.5</v>
      </c>
      <c r="K946">
        <v>9</v>
      </c>
    </row>
    <row r="947" spans="1:11" x14ac:dyDescent="0.2">
      <c r="A947" t="s">
        <v>65</v>
      </c>
      <c r="B947">
        <v>7</v>
      </c>
      <c r="C947">
        <v>28</v>
      </c>
      <c r="D947">
        <v>3</v>
      </c>
      <c r="F947" t="s">
        <v>55</v>
      </c>
      <c r="G947">
        <v>2</v>
      </c>
      <c r="H947">
        <v>1.0978000000000001</v>
      </c>
      <c r="I947" t="s">
        <v>58</v>
      </c>
      <c r="J947">
        <v>0</v>
      </c>
      <c r="K947">
        <v>9</v>
      </c>
    </row>
    <row r="948" spans="1:11" x14ac:dyDescent="0.2">
      <c r="A948" t="s">
        <v>65</v>
      </c>
      <c r="B948">
        <v>7</v>
      </c>
      <c r="C948">
        <v>29</v>
      </c>
      <c r="D948">
        <v>3</v>
      </c>
      <c r="F948" t="s">
        <v>51</v>
      </c>
      <c r="G948">
        <v>7</v>
      </c>
      <c r="H948">
        <v>1.0792999999999999</v>
      </c>
      <c r="I948" t="s">
        <v>59</v>
      </c>
      <c r="J948">
        <v>0</v>
      </c>
      <c r="K948">
        <v>9</v>
      </c>
    </row>
    <row r="949" spans="1:11" x14ac:dyDescent="0.2">
      <c r="A949" t="s">
        <v>65</v>
      </c>
      <c r="B949">
        <v>7</v>
      </c>
      <c r="C949">
        <v>30</v>
      </c>
      <c r="D949">
        <v>3</v>
      </c>
      <c r="F949" t="s">
        <v>51</v>
      </c>
      <c r="G949">
        <v>4</v>
      </c>
      <c r="H949">
        <v>1.2412000000000001</v>
      </c>
      <c r="I949" t="s">
        <v>58</v>
      </c>
      <c r="J949">
        <v>0</v>
      </c>
      <c r="K949">
        <v>9</v>
      </c>
    </row>
    <row r="950" spans="1:11" x14ac:dyDescent="0.2">
      <c r="A950" t="s">
        <v>65</v>
      </c>
      <c r="B950">
        <v>7</v>
      </c>
      <c r="C950">
        <v>31</v>
      </c>
      <c r="D950">
        <v>3</v>
      </c>
      <c r="F950" t="s">
        <v>54</v>
      </c>
      <c r="G950">
        <v>3</v>
      </c>
      <c r="H950">
        <v>0.98229999999999995</v>
      </c>
      <c r="I950" t="s">
        <v>58</v>
      </c>
      <c r="J950">
        <v>0</v>
      </c>
      <c r="K950">
        <v>9</v>
      </c>
    </row>
    <row r="951" spans="1:11" x14ac:dyDescent="0.2">
      <c r="A951" t="s">
        <v>65</v>
      </c>
      <c r="B951">
        <v>7</v>
      </c>
      <c r="C951">
        <v>32</v>
      </c>
      <c r="D951">
        <v>3</v>
      </c>
      <c r="F951" t="s">
        <v>52</v>
      </c>
      <c r="G951">
        <v>5</v>
      </c>
      <c r="H951">
        <v>1.0359</v>
      </c>
      <c r="I951" t="s">
        <v>59</v>
      </c>
      <c r="J951">
        <v>1</v>
      </c>
      <c r="K951">
        <v>10</v>
      </c>
    </row>
    <row r="952" spans="1:11" x14ac:dyDescent="0.2">
      <c r="A952" t="s">
        <v>65</v>
      </c>
      <c r="B952">
        <v>7</v>
      </c>
      <c r="C952">
        <v>33</v>
      </c>
      <c r="D952">
        <v>3</v>
      </c>
      <c r="F952" t="s">
        <v>52</v>
      </c>
      <c r="G952">
        <v>5</v>
      </c>
      <c r="H952">
        <v>0.60980000000000001</v>
      </c>
      <c r="I952" t="s">
        <v>59</v>
      </c>
      <c r="J952">
        <v>1</v>
      </c>
      <c r="K952">
        <v>11</v>
      </c>
    </row>
    <row r="953" spans="1:11" x14ac:dyDescent="0.2">
      <c r="A953" t="s">
        <v>65</v>
      </c>
      <c r="B953">
        <v>7</v>
      </c>
      <c r="C953">
        <v>34</v>
      </c>
      <c r="D953">
        <v>3</v>
      </c>
      <c r="F953" t="s">
        <v>51</v>
      </c>
      <c r="G953">
        <v>4</v>
      </c>
      <c r="H953">
        <v>0.55840000000000001</v>
      </c>
      <c r="I953" t="s">
        <v>59</v>
      </c>
      <c r="J953">
        <v>0</v>
      </c>
      <c r="K953">
        <v>11</v>
      </c>
    </row>
    <row r="954" spans="1:11" x14ac:dyDescent="0.2">
      <c r="A954" t="s">
        <v>65</v>
      </c>
      <c r="B954">
        <v>7</v>
      </c>
      <c r="C954">
        <v>35</v>
      </c>
      <c r="D954">
        <v>3</v>
      </c>
      <c r="F954" t="s">
        <v>53</v>
      </c>
      <c r="G954">
        <v>6</v>
      </c>
      <c r="H954">
        <v>0.3503</v>
      </c>
      <c r="I954" t="s">
        <v>59</v>
      </c>
      <c r="J954">
        <v>0.5</v>
      </c>
      <c r="K954">
        <v>11.5</v>
      </c>
    </row>
    <row r="955" spans="1:11" x14ac:dyDescent="0.2">
      <c r="A955" t="s">
        <v>65</v>
      </c>
      <c r="B955">
        <v>7</v>
      </c>
      <c r="C955">
        <v>36</v>
      </c>
      <c r="D955">
        <v>3</v>
      </c>
      <c r="F955" t="s">
        <v>51</v>
      </c>
      <c r="G955">
        <v>7</v>
      </c>
      <c r="H955">
        <v>0.42209999999999998</v>
      </c>
      <c r="I955" t="s">
        <v>59</v>
      </c>
      <c r="J955">
        <v>0</v>
      </c>
      <c r="K955">
        <v>11.5</v>
      </c>
    </row>
    <row r="956" spans="1:11" x14ac:dyDescent="0.2">
      <c r="A956" t="s">
        <v>65</v>
      </c>
      <c r="B956">
        <v>7</v>
      </c>
      <c r="C956">
        <v>37</v>
      </c>
      <c r="D956">
        <v>3</v>
      </c>
      <c r="F956" t="s">
        <v>54</v>
      </c>
      <c r="G956">
        <v>3</v>
      </c>
      <c r="H956">
        <v>0.99339999999999995</v>
      </c>
      <c r="I956" t="s">
        <v>58</v>
      </c>
      <c r="J956">
        <v>0</v>
      </c>
      <c r="K956">
        <v>11.5</v>
      </c>
    </row>
    <row r="957" spans="1:11" x14ac:dyDescent="0.2">
      <c r="A957" t="s">
        <v>65</v>
      </c>
      <c r="B957">
        <v>7</v>
      </c>
      <c r="C957">
        <v>38</v>
      </c>
      <c r="D957">
        <v>3</v>
      </c>
      <c r="F957" t="s">
        <v>52</v>
      </c>
      <c r="G957">
        <v>5</v>
      </c>
      <c r="H957">
        <v>1.0239</v>
      </c>
      <c r="I957" t="s">
        <v>59</v>
      </c>
      <c r="J957">
        <v>1</v>
      </c>
      <c r="K957">
        <v>12.5</v>
      </c>
    </row>
    <row r="958" spans="1:11" x14ac:dyDescent="0.2">
      <c r="A958" t="s">
        <v>65</v>
      </c>
      <c r="B958">
        <v>7</v>
      </c>
      <c r="C958">
        <v>39</v>
      </c>
      <c r="D958">
        <v>3</v>
      </c>
      <c r="F958" t="s">
        <v>53</v>
      </c>
      <c r="G958">
        <v>6</v>
      </c>
      <c r="H958">
        <v>0.45490000000000003</v>
      </c>
      <c r="I958" t="s">
        <v>59</v>
      </c>
      <c r="J958">
        <v>0.5</v>
      </c>
      <c r="K958">
        <v>13</v>
      </c>
    </row>
    <row r="959" spans="1:11" x14ac:dyDescent="0.2">
      <c r="A959" t="s">
        <v>65</v>
      </c>
      <c r="B959">
        <v>7</v>
      </c>
      <c r="C959">
        <v>40</v>
      </c>
      <c r="D959">
        <v>3</v>
      </c>
      <c r="F959" t="s">
        <v>54</v>
      </c>
      <c r="G959">
        <v>3</v>
      </c>
      <c r="H959">
        <v>1.0015000000000001</v>
      </c>
      <c r="I959" t="s">
        <v>58</v>
      </c>
      <c r="J959">
        <v>0</v>
      </c>
      <c r="K959">
        <v>13</v>
      </c>
    </row>
    <row r="960" spans="1:11" x14ac:dyDescent="0.2">
      <c r="A960" t="s">
        <v>65</v>
      </c>
      <c r="B960">
        <v>7</v>
      </c>
      <c r="C960">
        <v>41</v>
      </c>
      <c r="D960">
        <v>3</v>
      </c>
      <c r="F960" t="s">
        <v>55</v>
      </c>
      <c r="G960">
        <v>2</v>
      </c>
      <c r="H960">
        <v>0.35089999999999999</v>
      </c>
      <c r="I960" t="s">
        <v>58</v>
      </c>
      <c r="J960">
        <v>0</v>
      </c>
      <c r="K960">
        <v>13</v>
      </c>
    </row>
    <row r="961" spans="1:11" x14ac:dyDescent="0.2">
      <c r="A961" t="s">
        <v>65</v>
      </c>
      <c r="B961">
        <v>7</v>
      </c>
      <c r="C961">
        <v>42</v>
      </c>
      <c r="D961">
        <v>3</v>
      </c>
      <c r="F961" t="s">
        <v>51</v>
      </c>
      <c r="G961">
        <v>7</v>
      </c>
      <c r="H961">
        <v>1.0267999999999999</v>
      </c>
      <c r="I961" t="s">
        <v>59</v>
      </c>
      <c r="J961">
        <v>0</v>
      </c>
      <c r="K961">
        <v>13</v>
      </c>
    </row>
    <row r="962" spans="1:11" x14ac:dyDescent="0.2">
      <c r="A962" t="s">
        <v>65</v>
      </c>
      <c r="B962">
        <v>7</v>
      </c>
      <c r="C962">
        <v>43</v>
      </c>
      <c r="D962">
        <v>3</v>
      </c>
      <c r="F962" t="s">
        <v>53</v>
      </c>
      <c r="G962">
        <v>6</v>
      </c>
      <c r="H962">
        <v>0.72589999999999999</v>
      </c>
      <c r="I962" t="s">
        <v>59</v>
      </c>
      <c r="J962">
        <v>0.5</v>
      </c>
      <c r="K962">
        <v>13.5</v>
      </c>
    </row>
    <row r="963" spans="1:11" x14ac:dyDescent="0.2">
      <c r="A963" t="s">
        <v>65</v>
      </c>
      <c r="B963">
        <v>7</v>
      </c>
      <c r="C963">
        <v>44</v>
      </c>
      <c r="D963">
        <v>3</v>
      </c>
      <c r="F963" t="s">
        <v>51</v>
      </c>
      <c r="G963">
        <v>7</v>
      </c>
      <c r="H963">
        <v>0.37409999999999999</v>
      </c>
      <c r="I963" t="s">
        <v>59</v>
      </c>
      <c r="J963">
        <v>0</v>
      </c>
      <c r="K963">
        <v>13.5</v>
      </c>
    </row>
    <row r="964" spans="1:11" x14ac:dyDescent="0.2">
      <c r="A964" t="s">
        <v>65</v>
      </c>
      <c r="B964">
        <v>7</v>
      </c>
      <c r="C964">
        <v>45</v>
      </c>
      <c r="D964">
        <v>3</v>
      </c>
      <c r="F964" t="s">
        <v>51</v>
      </c>
      <c r="G964">
        <v>7</v>
      </c>
      <c r="H964">
        <v>0.31459999999999999</v>
      </c>
      <c r="I964" t="s">
        <v>59</v>
      </c>
      <c r="J964">
        <v>0</v>
      </c>
      <c r="K964">
        <v>13.5</v>
      </c>
    </row>
    <row r="965" spans="1:11" x14ac:dyDescent="0.2">
      <c r="A965" t="s">
        <v>65</v>
      </c>
      <c r="B965">
        <v>7</v>
      </c>
      <c r="C965">
        <v>46</v>
      </c>
      <c r="D965">
        <v>3</v>
      </c>
      <c r="F965" t="s">
        <v>51</v>
      </c>
      <c r="G965">
        <v>4</v>
      </c>
      <c r="H965">
        <v>0.99839999999999995</v>
      </c>
      <c r="I965" t="s">
        <v>58</v>
      </c>
      <c r="J965">
        <v>0</v>
      </c>
      <c r="K965">
        <v>13.5</v>
      </c>
    </row>
    <row r="966" spans="1:11" x14ac:dyDescent="0.2">
      <c r="A966" t="s">
        <v>65</v>
      </c>
      <c r="B966">
        <v>7</v>
      </c>
      <c r="C966">
        <v>47</v>
      </c>
      <c r="D966">
        <v>3</v>
      </c>
      <c r="F966" t="s">
        <v>52</v>
      </c>
      <c r="G966">
        <v>5</v>
      </c>
      <c r="H966">
        <v>1.1092</v>
      </c>
      <c r="I966" t="s">
        <v>59</v>
      </c>
      <c r="J966">
        <v>1</v>
      </c>
      <c r="K966">
        <v>14.5</v>
      </c>
    </row>
    <row r="967" spans="1:11" x14ac:dyDescent="0.2">
      <c r="A967" t="s">
        <v>65</v>
      </c>
      <c r="B967">
        <v>7</v>
      </c>
      <c r="C967">
        <v>48</v>
      </c>
      <c r="D967">
        <v>3</v>
      </c>
      <c r="F967" t="s">
        <v>51</v>
      </c>
      <c r="G967">
        <v>7</v>
      </c>
      <c r="H967">
        <v>9.69E-2</v>
      </c>
      <c r="I967" t="s">
        <v>59</v>
      </c>
      <c r="J967">
        <v>0</v>
      </c>
      <c r="K967">
        <v>14.5</v>
      </c>
    </row>
    <row r="968" spans="1:11" x14ac:dyDescent="0.2">
      <c r="A968" t="s">
        <v>65</v>
      </c>
      <c r="B968">
        <v>7</v>
      </c>
      <c r="C968">
        <v>49</v>
      </c>
      <c r="D968">
        <v>3</v>
      </c>
      <c r="F968" t="s">
        <v>55</v>
      </c>
      <c r="G968">
        <v>2</v>
      </c>
      <c r="H968">
        <v>0.70989999999999998</v>
      </c>
      <c r="I968" t="s">
        <v>58</v>
      </c>
      <c r="J968">
        <v>0</v>
      </c>
      <c r="K968">
        <v>14.5</v>
      </c>
    </row>
    <row r="969" spans="1:11" x14ac:dyDescent="0.2">
      <c r="A969" t="s">
        <v>65</v>
      </c>
      <c r="B969">
        <v>7</v>
      </c>
      <c r="C969">
        <v>50</v>
      </c>
      <c r="D969">
        <v>3</v>
      </c>
      <c r="F969" t="s">
        <v>55</v>
      </c>
      <c r="G969">
        <v>2</v>
      </c>
      <c r="H969">
        <v>0.46660000000000001</v>
      </c>
      <c r="I969" t="s">
        <v>58</v>
      </c>
      <c r="J969">
        <v>0</v>
      </c>
      <c r="K969">
        <v>14.5</v>
      </c>
    </row>
    <row r="970" spans="1:11" x14ac:dyDescent="0.2">
      <c r="A970" t="s">
        <v>65</v>
      </c>
      <c r="B970">
        <v>7</v>
      </c>
      <c r="C970">
        <v>51</v>
      </c>
      <c r="D970">
        <v>3</v>
      </c>
      <c r="F970" t="s">
        <v>52</v>
      </c>
      <c r="G970">
        <v>5</v>
      </c>
      <c r="H970">
        <v>0.97140000000000004</v>
      </c>
      <c r="I970" t="s">
        <v>59</v>
      </c>
      <c r="J970">
        <v>1</v>
      </c>
      <c r="K970">
        <v>15.5</v>
      </c>
    </row>
    <row r="971" spans="1:11" x14ac:dyDescent="0.2">
      <c r="A971" t="s">
        <v>65</v>
      </c>
      <c r="B971">
        <v>7</v>
      </c>
      <c r="C971">
        <v>52</v>
      </c>
      <c r="D971">
        <v>3</v>
      </c>
      <c r="F971" t="s">
        <v>51</v>
      </c>
      <c r="G971">
        <v>4</v>
      </c>
      <c r="H971">
        <v>0.60509999999999997</v>
      </c>
      <c r="I971" t="s">
        <v>59</v>
      </c>
      <c r="J971">
        <v>0</v>
      </c>
      <c r="K971">
        <v>15.5</v>
      </c>
    </row>
    <row r="972" spans="1:11" x14ac:dyDescent="0.2">
      <c r="A972" t="s">
        <v>65</v>
      </c>
      <c r="B972">
        <v>7</v>
      </c>
      <c r="C972">
        <v>53</v>
      </c>
      <c r="D972">
        <v>3</v>
      </c>
      <c r="F972" t="s">
        <v>51</v>
      </c>
      <c r="G972">
        <v>4</v>
      </c>
      <c r="H972">
        <v>0.88060000000000005</v>
      </c>
      <c r="I972" t="s">
        <v>58</v>
      </c>
      <c r="J972">
        <v>0</v>
      </c>
      <c r="K972">
        <v>15.5</v>
      </c>
    </row>
    <row r="973" spans="1:11" x14ac:dyDescent="0.2">
      <c r="A973" t="s">
        <v>65</v>
      </c>
      <c r="B973">
        <v>7</v>
      </c>
      <c r="C973">
        <v>54</v>
      </c>
      <c r="D973">
        <v>3</v>
      </c>
      <c r="F973" t="s">
        <v>51</v>
      </c>
      <c r="G973">
        <v>4</v>
      </c>
      <c r="H973">
        <v>0.48820000000000002</v>
      </c>
      <c r="I973" t="s">
        <v>58</v>
      </c>
      <c r="J973">
        <v>0</v>
      </c>
      <c r="K973">
        <v>15.5</v>
      </c>
    </row>
    <row r="974" spans="1:11" x14ac:dyDescent="0.2">
      <c r="A974" t="s">
        <v>65</v>
      </c>
      <c r="B974">
        <v>7</v>
      </c>
      <c r="C974">
        <v>55</v>
      </c>
      <c r="D974">
        <v>3</v>
      </c>
      <c r="F974" t="s">
        <v>53</v>
      </c>
      <c r="G974">
        <v>6</v>
      </c>
      <c r="H974">
        <v>1.0508999999999999</v>
      </c>
      <c r="I974" t="s">
        <v>59</v>
      </c>
      <c r="J974">
        <v>0.5</v>
      </c>
      <c r="K974">
        <v>16</v>
      </c>
    </row>
    <row r="975" spans="1:11" x14ac:dyDescent="0.2">
      <c r="A975" t="s">
        <v>65</v>
      </c>
      <c r="B975">
        <v>7</v>
      </c>
      <c r="C975">
        <v>56</v>
      </c>
      <c r="D975">
        <v>3</v>
      </c>
      <c r="F975" t="s">
        <v>55</v>
      </c>
      <c r="G975">
        <v>2</v>
      </c>
      <c r="H975">
        <v>0.80079999999999996</v>
      </c>
      <c r="I975" t="s">
        <v>58</v>
      </c>
      <c r="J975">
        <v>0</v>
      </c>
      <c r="K975">
        <v>16</v>
      </c>
    </row>
    <row r="976" spans="1:11" x14ac:dyDescent="0.2">
      <c r="A976" t="s">
        <v>65</v>
      </c>
      <c r="B976">
        <v>7</v>
      </c>
      <c r="C976">
        <v>57</v>
      </c>
      <c r="D976">
        <v>3</v>
      </c>
      <c r="F976" t="s">
        <v>51</v>
      </c>
      <c r="G976">
        <v>7</v>
      </c>
      <c r="H976">
        <v>0.99670000000000003</v>
      </c>
      <c r="I976" t="s">
        <v>59</v>
      </c>
      <c r="J976">
        <v>0</v>
      </c>
      <c r="K976">
        <v>16</v>
      </c>
    </row>
    <row r="977" spans="1:11" x14ac:dyDescent="0.2">
      <c r="A977" t="s">
        <v>65</v>
      </c>
      <c r="B977">
        <v>7</v>
      </c>
      <c r="C977">
        <v>58</v>
      </c>
      <c r="D977">
        <v>3</v>
      </c>
      <c r="F977" t="s">
        <v>52</v>
      </c>
      <c r="G977">
        <v>5</v>
      </c>
      <c r="H977">
        <v>0.39910000000000001</v>
      </c>
      <c r="I977" t="s">
        <v>59</v>
      </c>
      <c r="J977">
        <v>1</v>
      </c>
      <c r="K977">
        <v>17</v>
      </c>
    </row>
    <row r="978" spans="1:11" x14ac:dyDescent="0.2">
      <c r="A978" t="s">
        <v>65</v>
      </c>
      <c r="B978">
        <v>7</v>
      </c>
      <c r="C978">
        <v>59</v>
      </c>
      <c r="D978">
        <v>3</v>
      </c>
      <c r="F978" t="s">
        <v>51</v>
      </c>
      <c r="G978">
        <v>7</v>
      </c>
      <c r="H978">
        <v>0.39450000000000002</v>
      </c>
      <c r="I978" t="s">
        <v>59</v>
      </c>
      <c r="J978">
        <v>0</v>
      </c>
      <c r="K978">
        <v>17</v>
      </c>
    </row>
    <row r="979" spans="1:11" x14ac:dyDescent="0.2">
      <c r="A979" t="s">
        <v>65</v>
      </c>
      <c r="B979">
        <v>7</v>
      </c>
      <c r="C979">
        <v>60</v>
      </c>
      <c r="D979">
        <v>3</v>
      </c>
      <c r="F979" t="s">
        <v>53</v>
      </c>
      <c r="G979">
        <v>6</v>
      </c>
      <c r="H979">
        <v>0.36580000000000001</v>
      </c>
      <c r="I979" t="s">
        <v>59</v>
      </c>
      <c r="J979">
        <v>0.5</v>
      </c>
      <c r="K979">
        <v>17.5</v>
      </c>
    </row>
    <row r="980" spans="1:11" x14ac:dyDescent="0.2">
      <c r="A980" t="s">
        <v>65</v>
      </c>
      <c r="B980">
        <v>7</v>
      </c>
      <c r="C980">
        <v>61</v>
      </c>
      <c r="D980">
        <v>3</v>
      </c>
      <c r="F980" t="s">
        <v>55</v>
      </c>
      <c r="G980">
        <v>2</v>
      </c>
      <c r="H980">
        <v>0.88329999999999997</v>
      </c>
      <c r="I980" t="s">
        <v>58</v>
      </c>
      <c r="J980">
        <v>0</v>
      </c>
      <c r="K980">
        <v>17.5</v>
      </c>
    </row>
    <row r="981" spans="1:11" x14ac:dyDescent="0.2">
      <c r="A981" t="s">
        <v>65</v>
      </c>
      <c r="B981">
        <v>7</v>
      </c>
      <c r="C981">
        <v>62</v>
      </c>
      <c r="D981">
        <v>3</v>
      </c>
      <c r="F981" t="s">
        <v>55</v>
      </c>
      <c r="G981">
        <v>2</v>
      </c>
      <c r="H981">
        <v>0.90459999999999996</v>
      </c>
      <c r="I981" t="s">
        <v>58</v>
      </c>
      <c r="J981">
        <v>0</v>
      </c>
      <c r="K981">
        <v>17.5</v>
      </c>
    </row>
    <row r="982" spans="1:11" x14ac:dyDescent="0.2">
      <c r="A982" t="s">
        <v>65</v>
      </c>
      <c r="B982">
        <v>7</v>
      </c>
      <c r="C982">
        <v>63</v>
      </c>
      <c r="D982">
        <v>3</v>
      </c>
      <c r="F982" t="s">
        <v>51</v>
      </c>
      <c r="G982">
        <v>7</v>
      </c>
      <c r="H982">
        <v>0.89159999999999995</v>
      </c>
      <c r="I982" t="s">
        <v>59</v>
      </c>
      <c r="J982">
        <v>0</v>
      </c>
      <c r="K982">
        <v>17.5</v>
      </c>
    </row>
    <row r="983" spans="1:11" x14ac:dyDescent="0.2">
      <c r="A983" t="s">
        <v>65</v>
      </c>
      <c r="B983">
        <v>7</v>
      </c>
      <c r="C983">
        <v>64</v>
      </c>
      <c r="D983">
        <v>3</v>
      </c>
      <c r="F983" t="s">
        <v>53</v>
      </c>
      <c r="G983">
        <v>6</v>
      </c>
      <c r="H983">
        <v>0.2873</v>
      </c>
      <c r="I983" t="s">
        <v>59</v>
      </c>
      <c r="J983">
        <v>0.5</v>
      </c>
      <c r="K983">
        <v>18</v>
      </c>
    </row>
    <row r="984" spans="1:11" x14ac:dyDescent="0.2">
      <c r="A984" t="s">
        <v>65</v>
      </c>
      <c r="B984">
        <v>7</v>
      </c>
      <c r="C984">
        <v>65</v>
      </c>
      <c r="D984">
        <v>3</v>
      </c>
      <c r="F984" t="s">
        <v>52</v>
      </c>
      <c r="G984">
        <v>5</v>
      </c>
      <c r="H984">
        <v>0.37719999999999998</v>
      </c>
      <c r="I984" t="s">
        <v>59</v>
      </c>
      <c r="J984">
        <v>1</v>
      </c>
      <c r="K984">
        <v>19</v>
      </c>
    </row>
    <row r="985" spans="1:11" x14ac:dyDescent="0.2">
      <c r="A985" t="s">
        <v>65</v>
      </c>
      <c r="B985">
        <v>7</v>
      </c>
      <c r="C985">
        <v>66</v>
      </c>
      <c r="D985">
        <v>3</v>
      </c>
      <c r="F985" t="s">
        <v>53</v>
      </c>
      <c r="G985">
        <v>6</v>
      </c>
      <c r="H985">
        <v>0.59860000000000002</v>
      </c>
      <c r="I985" t="s">
        <v>59</v>
      </c>
      <c r="J985">
        <v>0.5</v>
      </c>
      <c r="K985">
        <v>19.5</v>
      </c>
    </row>
    <row r="986" spans="1:11" x14ac:dyDescent="0.2">
      <c r="A986" t="s">
        <v>65</v>
      </c>
      <c r="B986">
        <v>7</v>
      </c>
      <c r="C986">
        <v>67</v>
      </c>
      <c r="D986">
        <v>3</v>
      </c>
      <c r="F986" t="s">
        <v>51</v>
      </c>
      <c r="G986">
        <v>7</v>
      </c>
      <c r="H986">
        <v>0.223</v>
      </c>
      <c r="I986" t="s">
        <v>59</v>
      </c>
      <c r="J986">
        <v>0</v>
      </c>
      <c r="K986">
        <v>19.5</v>
      </c>
    </row>
    <row r="987" spans="1:11" x14ac:dyDescent="0.2">
      <c r="A987" t="s">
        <v>65</v>
      </c>
      <c r="B987">
        <v>7</v>
      </c>
      <c r="C987">
        <v>68</v>
      </c>
      <c r="D987">
        <v>3</v>
      </c>
      <c r="F987" t="s">
        <v>55</v>
      </c>
      <c r="G987">
        <v>2</v>
      </c>
      <c r="H987">
        <v>0.96540000000000004</v>
      </c>
      <c r="I987" t="s">
        <v>58</v>
      </c>
      <c r="J987">
        <v>0</v>
      </c>
      <c r="K987">
        <v>19.5</v>
      </c>
    </row>
    <row r="988" spans="1:11" x14ac:dyDescent="0.2">
      <c r="A988" t="s">
        <v>65</v>
      </c>
      <c r="B988">
        <v>7</v>
      </c>
      <c r="C988">
        <v>69</v>
      </c>
      <c r="D988">
        <v>3</v>
      </c>
      <c r="F988" t="s">
        <v>53</v>
      </c>
      <c r="G988">
        <v>6</v>
      </c>
      <c r="H988">
        <v>1.3266</v>
      </c>
      <c r="I988" t="s">
        <v>59</v>
      </c>
      <c r="J988">
        <v>0.5</v>
      </c>
      <c r="K988">
        <v>20</v>
      </c>
    </row>
    <row r="989" spans="1:11" x14ac:dyDescent="0.2">
      <c r="A989" t="s">
        <v>65</v>
      </c>
      <c r="B989">
        <v>7</v>
      </c>
      <c r="C989">
        <v>70</v>
      </c>
      <c r="D989">
        <v>3</v>
      </c>
      <c r="F989" t="s">
        <v>52</v>
      </c>
      <c r="G989">
        <v>5</v>
      </c>
      <c r="H989">
        <v>0.58909999999999996</v>
      </c>
      <c r="I989" t="s">
        <v>59</v>
      </c>
      <c r="J989">
        <v>1</v>
      </c>
      <c r="K989">
        <v>21</v>
      </c>
    </row>
    <row r="990" spans="1:11" x14ac:dyDescent="0.2">
      <c r="A990" t="s">
        <v>65</v>
      </c>
      <c r="B990">
        <v>7</v>
      </c>
      <c r="C990">
        <v>71</v>
      </c>
      <c r="D990">
        <v>3</v>
      </c>
      <c r="F990" t="s">
        <v>51</v>
      </c>
      <c r="G990">
        <v>7</v>
      </c>
      <c r="H990">
        <v>0.47570000000000001</v>
      </c>
      <c r="I990" t="s">
        <v>59</v>
      </c>
      <c r="J990">
        <v>0</v>
      </c>
      <c r="K990">
        <v>21</v>
      </c>
    </row>
    <row r="991" spans="1:11" x14ac:dyDescent="0.2">
      <c r="A991" t="s">
        <v>65</v>
      </c>
      <c r="B991">
        <v>7</v>
      </c>
      <c r="C991">
        <v>72</v>
      </c>
      <c r="D991">
        <v>3</v>
      </c>
      <c r="F991" t="s">
        <v>54</v>
      </c>
      <c r="G991">
        <v>3</v>
      </c>
      <c r="H991">
        <v>1.0193000000000001</v>
      </c>
      <c r="I991" t="s">
        <v>58</v>
      </c>
      <c r="J991">
        <v>0</v>
      </c>
      <c r="K991">
        <v>21</v>
      </c>
    </row>
    <row r="992" spans="1:11" x14ac:dyDescent="0.2">
      <c r="A992" t="s">
        <v>65</v>
      </c>
      <c r="B992">
        <v>7</v>
      </c>
      <c r="C992">
        <v>73</v>
      </c>
      <c r="D992">
        <v>3</v>
      </c>
      <c r="F992" t="s">
        <v>51</v>
      </c>
      <c r="G992">
        <v>7</v>
      </c>
      <c r="H992">
        <v>0.14000000000000001</v>
      </c>
      <c r="I992" t="s">
        <v>58</v>
      </c>
      <c r="J992">
        <v>0</v>
      </c>
      <c r="K992">
        <v>21</v>
      </c>
    </row>
    <row r="993" spans="1:11" x14ac:dyDescent="0.2">
      <c r="A993" t="s">
        <v>65</v>
      </c>
      <c r="B993">
        <v>7</v>
      </c>
      <c r="C993">
        <v>74</v>
      </c>
      <c r="D993">
        <v>3</v>
      </c>
      <c r="F993" t="s">
        <v>51</v>
      </c>
      <c r="G993">
        <v>7</v>
      </c>
      <c r="H993">
        <v>0.77829999999999999</v>
      </c>
      <c r="I993" t="s">
        <v>59</v>
      </c>
      <c r="J993">
        <v>0</v>
      </c>
      <c r="K993">
        <v>21</v>
      </c>
    </row>
    <row r="994" spans="1:11" x14ac:dyDescent="0.2">
      <c r="A994" t="s">
        <v>65</v>
      </c>
      <c r="B994">
        <v>7</v>
      </c>
      <c r="C994">
        <v>75</v>
      </c>
      <c r="D994">
        <v>3</v>
      </c>
      <c r="F994" t="s">
        <v>53</v>
      </c>
      <c r="G994">
        <v>6</v>
      </c>
      <c r="H994">
        <v>1.0102</v>
      </c>
      <c r="I994" t="s">
        <v>58</v>
      </c>
      <c r="J994">
        <v>0</v>
      </c>
      <c r="K994">
        <v>21</v>
      </c>
    </row>
    <row r="995" spans="1:11" x14ac:dyDescent="0.2">
      <c r="A995" t="s">
        <v>65</v>
      </c>
      <c r="B995">
        <v>7</v>
      </c>
      <c r="C995">
        <v>76</v>
      </c>
      <c r="D995">
        <v>3</v>
      </c>
      <c r="F995" t="s">
        <v>54</v>
      </c>
      <c r="G995">
        <v>3</v>
      </c>
      <c r="H995">
        <v>0.4279</v>
      </c>
      <c r="I995" t="s">
        <v>58</v>
      </c>
      <c r="J995">
        <v>0</v>
      </c>
      <c r="K995">
        <v>21</v>
      </c>
    </row>
    <row r="996" spans="1:11" x14ac:dyDescent="0.2">
      <c r="A996" t="s">
        <v>65</v>
      </c>
      <c r="B996">
        <v>7</v>
      </c>
      <c r="C996">
        <v>77</v>
      </c>
      <c r="D996">
        <v>3</v>
      </c>
      <c r="F996" t="s">
        <v>54</v>
      </c>
      <c r="G996">
        <v>3</v>
      </c>
      <c r="H996">
        <v>0.2737</v>
      </c>
      <c r="I996" t="s">
        <v>58</v>
      </c>
      <c r="J996">
        <v>0</v>
      </c>
      <c r="K996">
        <v>21</v>
      </c>
    </row>
    <row r="997" spans="1:11" x14ac:dyDescent="0.2">
      <c r="A997" t="s">
        <v>65</v>
      </c>
      <c r="B997">
        <v>7</v>
      </c>
      <c r="C997">
        <v>78</v>
      </c>
      <c r="D997">
        <v>3</v>
      </c>
      <c r="F997" t="s">
        <v>53</v>
      </c>
      <c r="G997">
        <v>6</v>
      </c>
      <c r="H997">
        <v>0.7369</v>
      </c>
      <c r="I997" t="s">
        <v>59</v>
      </c>
      <c r="J997">
        <v>0.5</v>
      </c>
      <c r="K997">
        <v>21.5</v>
      </c>
    </row>
    <row r="998" spans="1:11" x14ac:dyDescent="0.2">
      <c r="A998" t="s">
        <v>65</v>
      </c>
      <c r="B998">
        <v>7</v>
      </c>
      <c r="C998">
        <v>79</v>
      </c>
      <c r="D998">
        <v>3</v>
      </c>
      <c r="F998" t="s">
        <v>52</v>
      </c>
      <c r="G998">
        <v>5</v>
      </c>
      <c r="H998">
        <v>1.7252000000000001</v>
      </c>
      <c r="I998" t="s">
        <v>58</v>
      </c>
      <c r="J998">
        <v>0</v>
      </c>
      <c r="K998">
        <v>21.5</v>
      </c>
    </row>
    <row r="999" spans="1:11" x14ac:dyDescent="0.2">
      <c r="A999" t="s">
        <v>65</v>
      </c>
      <c r="B999">
        <v>7</v>
      </c>
      <c r="C999">
        <v>80</v>
      </c>
      <c r="D999">
        <v>3</v>
      </c>
      <c r="F999" t="s">
        <v>55</v>
      </c>
      <c r="G999">
        <v>2</v>
      </c>
      <c r="H999">
        <v>0.90290000000000004</v>
      </c>
      <c r="I999" t="s">
        <v>58</v>
      </c>
      <c r="J999">
        <v>0</v>
      </c>
      <c r="K999">
        <v>21.5</v>
      </c>
    </row>
    <row r="1000" spans="1:11" x14ac:dyDescent="0.2">
      <c r="A1000" t="s">
        <v>65</v>
      </c>
      <c r="B1000">
        <v>7</v>
      </c>
      <c r="C1000">
        <v>81</v>
      </c>
      <c r="D1000">
        <v>3</v>
      </c>
      <c r="F1000" t="s">
        <v>53</v>
      </c>
      <c r="G1000">
        <v>6</v>
      </c>
      <c r="H1000">
        <v>0.80110000000000003</v>
      </c>
      <c r="I1000" t="s">
        <v>59</v>
      </c>
      <c r="J1000">
        <v>0.5</v>
      </c>
      <c r="K1000">
        <v>22</v>
      </c>
    </row>
    <row r="1001" spans="1:11" x14ac:dyDescent="0.2">
      <c r="A1001" t="s">
        <v>65</v>
      </c>
      <c r="B1001">
        <v>7</v>
      </c>
      <c r="C1001">
        <v>82</v>
      </c>
      <c r="D1001">
        <v>3</v>
      </c>
      <c r="F1001" t="s">
        <v>53</v>
      </c>
      <c r="G1001">
        <v>6</v>
      </c>
      <c r="H1001">
        <v>0.40810000000000002</v>
      </c>
      <c r="I1001" t="s">
        <v>59</v>
      </c>
      <c r="J1001">
        <v>0.5</v>
      </c>
      <c r="K1001">
        <v>22.5</v>
      </c>
    </row>
    <row r="1002" spans="1:11" x14ac:dyDescent="0.2">
      <c r="A1002" t="s">
        <v>65</v>
      </c>
      <c r="B1002">
        <v>7</v>
      </c>
      <c r="C1002">
        <v>83</v>
      </c>
      <c r="D1002">
        <v>3</v>
      </c>
      <c r="F1002" t="s">
        <v>54</v>
      </c>
      <c r="G1002">
        <v>3</v>
      </c>
      <c r="H1002">
        <v>0.90480000000000005</v>
      </c>
      <c r="I1002" t="s">
        <v>58</v>
      </c>
      <c r="J1002">
        <v>0</v>
      </c>
      <c r="K1002">
        <v>22.5</v>
      </c>
    </row>
    <row r="1003" spans="1:11" x14ac:dyDescent="0.2">
      <c r="A1003" t="s">
        <v>65</v>
      </c>
      <c r="B1003">
        <v>7</v>
      </c>
      <c r="C1003">
        <v>84</v>
      </c>
      <c r="D1003">
        <v>3</v>
      </c>
      <c r="F1003" t="s">
        <v>55</v>
      </c>
      <c r="G1003">
        <v>2</v>
      </c>
      <c r="H1003">
        <v>0.47699999999999998</v>
      </c>
      <c r="I1003" t="s">
        <v>58</v>
      </c>
      <c r="J1003">
        <v>0</v>
      </c>
      <c r="K1003">
        <v>22.5</v>
      </c>
    </row>
    <row r="1004" spans="1:11" x14ac:dyDescent="0.2">
      <c r="A1004" t="s">
        <v>65</v>
      </c>
      <c r="B1004">
        <v>7</v>
      </c>
      <c r="C1004">
        <v>85</v>
      </c>
      <c r="D1004">
        <v>3</v>
      </c>
      <c r="F1004" t="s">
        <v>54</v>
      </c>
      <c r="G1004">
        <v>3</v>
      </c>
      <c r="H1004">
        <v>0.40400000000000003</v>
      </c>
      <c r="I1004" t="s">
        <v>58</v>
      </c>
      <c r="J1004">
        <v>0</v>
      </c>
      <c r="K1004">
        <v>22.5</v>
      </c>
    </row>
    <row r="1005" spans="1:11" x14ac:dyDescent="0.2">
      <c r="A1005" t="s">
        <v>65</v>
      </c>
      <c r="B1005">
        <v>7</v>
      </c>
      <c r="C1005">
        <v>86</v>
      </c>
      <c r="D1005">
        <v>3</v>
      </c>
      <c r="F1005" t="s">
        <v>55</v>
      </c>
      <c r="G1005">
        <v>2</v>
      </c>
      <c r="H1005">
        <v>0.25919999999999999</v>
      </c>
      <c r="I1005" t="s">
        <v>58</v>
      </c>
      <c r="J1005">
        <v>0</v>
      </c>
      <c r="K1005">
        <v>22.5</v>
      </c>
    </row>
    <row r="1006" spans="1:11" x14ac:dyDescent="0.2">
      <c r="A1006" t="s">
        <v>65</v>
      </c>
      <c r="B1006">
        <v>7</v>
      </c>
      <c r="C1006">
        <v>87</v>
      </c>
      <c r="D1006">
        <v>3</v>
      </c>
      <c r="F1006" t="s">
        <v>51</v>
      </c>
      <c r="G1006">
        <v>7</v>
      </c>
      <c r="H1006">
        <v>1.4489000000000001</v>
      </c>
      <c r="I1006" t="s">
        <v>59</v>
      </c>
      <c r="J1006">
        <v>0</v>
      </c>
      <c r="K1006">
        <v>22.5</v>
      </c>
    </row>
    <row r="1007" spans="1:11" x14ac:dyDescent="0.2">
      <c r="A1007" t="s">
        <v>65</v>
      </c>
      <c r="B1007">
        <v>7</v>
      </c>
      <c r="C1007">
        <v>88</v>
      </c>
      <c r="D1007">
        <v>3</v>
      </c>
      <c r="F1007" t="s">
        <v>52</v>
      </c>
      <c r="G1007">
        <v>5</v>
      </c>
      <c r="H1007">
        <v>0.33339999999999997</v>
      </c>
      <c r="I1007" t="s">
        <v>59</v>
      </c>
      <c r="J1007">
        <v>1</v>
      </c>
      <c r="K1007">
        <v>23.5</v>
      </c>
    </row>
    <row r="1008" spans="1:11" x14ac:dyDescent="0.2">
      <c r="A1008" t="s">
        <v>65</v>
      </c>
      <c r="B1008">
        <v>7</v>
      </c>
      <c r="C1008">
        <v>89</v>
      </c>
      <c r="D1008">
        <v>3</v>
      </c>
      <c r="F1008" t="s">
        <v>51</v>
      </c>
      <c r="G1008">
        <v>4</v>
      </c>
      <c r="H1008">
        <v>0.97</v>
      </c>
      <c r="I1008" t="s">
        <v>58</v>
      </c>
      <c r="J1008">
        <v>0</v>
      </c>
      <c r="K1008">
        <v>23.5</v>
      </c>
    </row>
    <row r="1009" spans="1:12" x14ac:dyDescent="0.2">
      <c r="A1009" t="s">
        <v>65</v>
      </c>
      <c r="B1009">
        <v>7</v>
      </c>
      <c r="C1009">
        <v>90</v>
      </c>
      <c r="D1009">
        <v>3</v>
      </c>
      <c r="F1009" t="s">
        <v>55</v>
      </c>
      <c r="G1009">
        <v>2</v>
      </c>
      <c r="H1009">
        <v>0.62780000000000002</v>
      </c>
      <c r="I1009" t="s">
        <v>58</v>
      </c>
      <c r="J1009">
        <v>0</v>
      </c>
      <c r="K1009">
        <v>23.5</v>
      </c>
    </row>
    <row r="1010" spans="1:12" x14ac:dyDescent="0.2">
      <c r="A1010" t="s">
        <v>65</v>
      </c>
      <c r="B1010">
        <v>7</v>
      </c>
      <c r="C1010">
        <v>91</v>
      </c>
      <c r="D1010">
        <v>3</v>
      </c>
      <c r="F1010" t="s">
        <v>52</v>
      </c>
      <c r="G1010">
        <v>5</v>
      </c>
      <c r="H1010">
        <v>1.0677000000000001</v>
      </c>
      <c r="I1010" t="s">
        <v>59</v>
      </c>
      <c r="J1010">
        <v>1</v>
      </c>
      <c r="K1010">
        <v>24.5</v>
      </c>
    </row>
    <row r="1011" spans="1:12" x14ac:dyDescent="0.2">
      <c r="A1011" t="s">
        <v>65</v>
      </c>
      <c r="B1011">
        <v>7</v>
      </c>
      <c r="C1011">
        <v>92</v>
      </c>
      <c r="D1011">
        <v>3</v>
      </c>
      <c r="F1011" t="s">
        <v>54</v>
      </c>
      <c r="G1011">
        <v>3</v>
      </c>
      <c r="H1011">
        <v>1.0405</v>
      </c>
      <c r="I1011" t="s">
        <v>58</v>
      </c>
      <c r="J1011">
        <v>0</v>
      </c>
      <c r="K1011">
        <v>24.5</v>
      </c>
    </row>
    <row r="1012" spans="1:12" x14ac:dyDescent="0.2">
      <c r="A1012" t="s">
        <v>65</v>
      </c>
      <c r="B1012">
        <v>7</v>
      </c>
      <c r="C1012">
        <v>93</v>
      </c>
      <c r="D1012">
        <v>3</v>
      </c>
      <c r="F1012" t="s">
        <v>52</v>
      </c>
      <c r="G1012">
        <v>5</v>
      </c>
      <c r="H1012">
        <v>1.1859</v>
      </c>
      <c r="I1012" t="s">
        <v>59</v>
      </c>
      <c r="J1012">
        <v>1</v>
      </c>
      <c r="K1012">
        <v>25.5</v>
      </c>
    </row>
    <row r="1013" spans="1:12" x14ac:dyDescent="0.2">
      <c r="A1013" t="s">
        <v>65</v>
      </c>
      <c r="B1013">
        <v>7</v>
      </c>
      <c r="C1013">
        <v>94</v>
      </c>
      <c r="D1013">
        <v>3</v>
      </c>
      <c r="F1013" t="s">
        <v>52</v>
      </c>
      <c r="G1013">
        <v>5</v>
      </c>
      <c r="H1013">
        <v>0.96419999999999995</v>
      </c>
      <c r="I1013" t="s">
        <v>59</v>
      </c>
      <c r="J1013">
        <v>1</v>
      </c>
      <c r="K1013">
        <v>26.5</v>
      </c>
    </row>
    <row r="1014" spans="1:12" x14ac:dyDescent="0.2">
      <c r="A1014" t="s">
        <v>65</v>
      </c>
      <c r="B1014">
        <v>7</v>
      </c>
      <c r="C1014">
        <v>95</v>
      </c>
      <c r="D1014">
        <v>3</v>
      </c>
      <c r="F1014" t="s">
        <v>55</v>
      </c>
      <c r="G1014">
        <v>2</v>
      </c>
      <c r="H1014">
        <v>1.7098</v>
      </c>
      <c r="I1014" t="s">
        <v>58</v>
      </c>
      <c r="J1014">
        <v>0</v>
      </c>
      <c r="K1014">
        <v>26.5</v>
      </c>
    </row>
    <row r="1015" spans="1:12" x14ac:dyDescent="0.2">
      <c r="A1015" t="s">
        <v>65</v>
      </c>
      <c r="B1015">
        <v>7</v>
      </c>
      <c r="C1015">
        <v>96</v>
      </c>
      <c r="D1015">
        <v>3</v>
      </c>
      <c r="F1015" t="s">
        <v>51</v>
      </c>
      <c r="G1015">
        <v>4</v>
      </c>
      <c r="H1015">
        <v>3.4699</v>
      </c>
      <c r="I1015" t="s">
        <v>59</v>
      </c>
      <c r="J1015">
        <v>0</v>
      </c>
      <c r="K1015">
        <v>26.5</v>
      </c>
    </row>
    <row r="1016" spans="1:12" x14ac:dyDescent="0.2">
      <c r="A1016" t="s">
        <v>0</v>
      </c>
      <c r="B1016" t="s">
        <v>1</v>
      </c>
      <c r="C1016" t="s">
        <v>2</v>
      </c>
      <c r="D1016" t="s">
        <v>3</v>
      </c>
      <c r="E1016" t="s">
        <v>4</v>
      </c>
      <c r="F1016" t="s">
        <v>5</v>
      </c>
      <c r="G1016" t="s">
        <v>6</v>
      </c>
      <c r="H1016" t="s">
        <v>7</v>
      </c>
      <c r="I1016" t="s">
        <v>8</v>
      </c>
      <c r="J1016" t="s">
        <v>9</v>
      </c>
      <c r="K1016" t="s">
        <v>10</v>
      </c>
    </row>
    <row r="1017" spans="1:12" x14ac:dyDescent="0.2">
      <c r="A1017" t="s">
        <v>66</v>
      </c>
      <c r="B1017">
        <v>8</v>
      </c>
      <c r="C1017">
        <v>1</v>
      </c>
      <c r="D1017">
        <v>1</v>
      </c>
      <c r="E1017">
        <v>0</v>
      </c>
      <c r="F1017" t="s">
        <v>51</v>
      </c>
      <c r="G1017">
        <v>4</v>
      </c>
      <c r="L1017">
        <v>0</v>
      </c>
    </row>
    <row r="1018" spans="1:12" x14ac:dyDescent="0.2">
      <c r="A1018" t="s">
        <v>66</v>
      </c>
      <c r="B1018">
        <v>8</v>
      </c>
      <c r="C1018">
        <v>2</v>
      </c>
      <c r="D1018">
        <v>1</v>
      </c>
      <c r="E1018">
        <v>1</v>
      </c>
      <c r="F1018" t="s">
        <v>52</v>
      </c>
      <c r="G1018">
        <v>5</v>
      </c>
      <c r="L1018">
        <v>0</v>
      </c>
    </row>
    <row r="1019" spans="1:12" x14ac:dyDescent="0.2">
      <c r="A1019" t="s">
        <v>66</v>
      </c>
      <c r="B1019">
        <v>8</v>
      </c>
      <c r="C1019">
        <v>3</v>
      </c>
      <c r="D1019">
        <v>1</v>
      </c>
      <c r="E1019">
        <v>1</v>
      </c>
      <c r="F1019" t="s">
        <v>52</v>
      </c>
      <c r="G1019">
        <v>5</v>
      </c>
      <c r="L1019">
        <v>0</v>
      </c>
    </row>
    <row r="1020" spans="1:12" x14ac:dyDescent="0.2">
      <c r="A1020" t="s">
        <v>66</v>
      </c>
      <c r="B1020">
        <v>8</v>
      </c>
      <c r="C1020">
        <v>4</v>
      </c>
      <c r="D1020">
        <v>1</v>
      </c>
      <c r="E1020">
        <v>0</v>
      </c>
      <c r="F1020" t="s">
        <v>51</v>
      </c>
      <c r="G1020">
        <v>7</v>
      </c>
      <c r="L1020">
        <v>0</v>
      </c>
    </row>
    <row r="1021" spans="1:12" x14ac:dyDescent="0.2">
      <c r="A1021" t="s">
        <v>66</v>
      </c>
      <c r="B1021">
        <v>8</v>
      </c>
      <c r="C1021">
        <v>5</v>
      </c>
      <c r="D1021">
        <v>1</v>
      </c>
      <c r="E1021">
        <v>0.5</v>
      </c>
      <c r="F1021" t="s">
        <v>53</v>
      </c>
      <c r="G1021">
        <v>6</v>
      </c>
      <c r="L1021">
        <v>0</v>
      </c>
    </row>
    <row r="1022" spans="1:12" x14ac:dyDescent="0.2">
      <c r="A1022" t="s">
        <v>66</v>
      </c>
      <c r="B1022">
        <v>8</v>
      </c>
      <c r="C1022">
        <v>6</v>
      </c>
      <c r="D1022">
        <v>1</v>
      </c>
      <c r="E1022">
        <v>-1</v>
      </c>
      <c r="F1022" t="s">
        <v>54</v>
      </c>
      <c r="G1022">
        <v>3</v>
      </c>
      <c r="L1022">
        <v>0</v>
      </c>
    </row>
    <row r="1023" spans="1:12" x14ac:dyDescent="0.2">
      <c r="A1023" t="s">
        <v>66</v>
      </c>
      <c r="B1023">
        <v>8</v>
      </c>
      <c r="C1023">
        <v>7</v>
      </c>
      <c r="D1023">
        <v>1</v>
      </c>
      <c r="E1023">
        <v>0</v>
      </c>
      <c r="F1023" t="s">
        <v>51</v>
      </c>
      <c r="G1023">
        <v>4</v>
      </c>
      <c r="L1023">
        <v>0</v>
      </c>
    </row>
    <row r="1024" spans="1:12" x14ac:dyDescent="0.2">
      <c r="A1024" t="s">
        <v>66</v>
      </c>
      <c r="B1024">
        <v>8</v>
      </c>
      <c r="C1024">
        <v>8</v>
      </c>
      <c r="D1024">
        <v>1</v>
      </c>
      <c r="E1024">
        <v>0</v>
      </c>
      <c r="F1024" t="s">
        <v>51</v>
      </c>
      <c r="G1024">
        <v>7</v>
      </c>
      <c r="L1024">
        <v>0</v>
      </c>
    </row>
    <row r="1025" spans="1:12" x14ac:dyDescent="0.2">
      <c r="A1025" t="s">
        <v>66</v>
      </c>
      <c r="B1025">
        <v>8</v>
      </c>
      <c r="C1025">
        <v>9</v>
      </c>
      <c r="D1025">
        <v>1</v>
      </c>
      <c r="E1025">
        <v>1</v>
      </c>
      <c r="F1025" t="s">
        <v>52</v>
      </c>
      <c r="G1025">
        <v>5</v>
      </c>
      <c r="L1025">
        <v>0</v>
      </c>
    </row>
    <row r="1026" spans="1:12" x14ac:dyDescent="0.2">
      <c r="A1026" t="s">
        <v>66</v>
      </c>
      <c r="B1026">
        <v>8</v>
      </c>
      <c r="C1026">
        <v>10</v>
      </c>
      <c r="D1026">
        <v>1</v>
      </c>
      <c r="E1026">
        <v>-0.5</v>
      </c>
      <c r="F1026" t="s">
        <v>55</v>
      </c>
      <c r="G1026">
        <v>2</v>
      </c>
      <c r="L1026">
        <v>0</v>
      </c>
    </row>
    <row r="1027" spans="1:12" x14ac:dyDescent="0.2">
      <c r="A1027" t="s">
        <v>66</v>
      </c>
      <c r="B1027">
        <v>8</v>
      </c>
      <c r="C1027">
        <v>11</v>
      </c>
      <c r="D1027">
        <v>1</v>
      </c>
      <c r="E1027">
        <v>0</v>
      </c>
      <c r="F1027" t="s">
        <v>51</v>
      </c>
      <c r="G1027">
        <v>7</v>
      </c>
      <c r="L1027">
        <v>0</v>
      </c>
    </row>
    <row r="1028" spans="1:12" x14ac:dyDescent="0.2">
      <c r="A1028" t="s">
        <v>66</v>
      </c>
      <c r="B1028">
        <v>8</v>
      </c>
      <c r="C1028">
        <v>12</v>
      </c>
      <c r="D1028">
        <v>1</v>
      </c>
      <c r="E1028">
        <v>0.5</v>
      </c>
      <c r="F1028" t="s">
        <v>53</v>
      </c>
      <c r="G1028">
        <v>6</v>
      </c>
      <c r="L1028">
        <v>0</v>
      </c>
    </row>
    <row r="1029" spans="1:12" x14ac:dyDescent="0.2">
      <c r="A1029" t="s">
        <v>66</v>
      </c>
      <c r="B1029">
        <v>8</v>
      </c>
      <c r="C1029">
        <v>13</v>
      </c>
      <c r="D1029">
        <v>1</v>
      </c>
      <c r="E1029">
        <v>-1</v>
      </c>
      <c r="F1029" t="s">
        <v>54</v>
      </c>
      <c r="G1029">
        <v>3</v>
      </c>
      <c r="L1029">
        <v>0</v>
      </c>
    </row>
    <row r="1030" spans="1:12" x14ac:dyDescent="0.2">
      <c r="A1030" t="s">
        <v>66</v>
      </c>
      <c r="B1030">
        <v>8</v>
      </c>
      <c r="C1030">
        <v>14</v>
      </c>
      <c r="D1030">
        <v>1</v>
      </c>
      <c r="E1030">
        <v>-0.5</v>
      </c>
      <c r="F1030" t="s">
        <v>55</v>
      </c>
      <c r="G1030">
        <v>2</v>
      </c>
      <c r="L1030">
        <v>0</v>
      </c>
    </row>
    <row r="1031" spans="1:12" x14ac:dyDescent="0.2">
      <c r="A1031" t="s">
        <v>66</v>
      </c>
      <c r="B1031">
        <v>8</v>
      </c>
      <c r="C1031">
        <v>15</v>
      </c>
      <c r="D1031">
        <v>1</v>
      </c>
      <c r="E1031">
        <v>0.5</v>
      </c>
      <c r="F1031" t="s">
        <v>53</v>
      </c>
      <c r="G1031">
        <v>6</v>
      </c>
      <c r="L1031">
        <v>0</v>
      </c>
    </row>
    <row r="1032" spans="1:12" x14ac:dyDescent="0.2">
      <c r="A1032" t="s">
        <v>66</v>
      </c>
      <c r="B1032">
        <v>8</v>
      </c>
      <c r="C1032">
        <v>16</v>
      </c>
      <c r="D1032">
        <v>1</v>
      </c>
      <c r="E1032">
        <v>-1</v>
      </c>
      <c r="F1032" t="s">
        <v>54</v>
      </c>
      <c r="G1032">
        <v>3</v>
      </c>
      <c r="L1032">
        <v>0</v>
      </c>
    </row>
    <row r="1033" spans="1:12" x14ac:dyDescent="0.2">
      <c r="A1033" t="s">
        <v>66</v>
      </c>
      <c r="B1033">
        <v>8</v>
      </c>
      <c r="C1033">
        <v>17</v>
      </c>
      <c r="D1033">
        <v>1</v>
      </c>
      <c r="E1033">
        <v>-0.5</v>
      </c>
      <c r="F1033" t="s">
        <v>55</v>
      </c>
      <c r="G1033">
        <v>2</v>
      </c>
      <c r="L1033">
        <v>0</v>
      </c>
    </row>
    <row r="1034" spans="1:12" x14ac:dyDescent="0.2">
      <c r="A1034" t="s">
        <v>66</v>
      </c>
      <c r="B1034">
        <v>8</v>
      </c>
      <c r="C1034">
        <v>18</v>
      </c>
      <c r="D1034">
        <v>1</v>
      </c>
      <c r="E1034">
        <v>0</v>
      </c>
      <c r="F1034" t="s">
        <v>51</v>
      </c>
      <c r="G1034">
        <v>4</v>
      </c>
      <c r="L1034">
        <v>0</v>
      </c>
    </row>
    <row r="1035" spans="1:12" x14ac:dyDescent="0.2">
      <c r="A1035" t="s">
        <v>66</v>
      </c>
      <c r="B1035">
        <v>8</v>
      </c>
      <c r="C1035">
        <v>1</v>
      </c>
      <c r="D1035">
        <v>2</v>
      </c>
      <c r="E1035">
        <v>0</v>
      </c>
      <c r="F1035" t="s">
        <v>51</v>
      </c>
      <c r="G1035">
        <v>4</v>
      </c>
      <c r="H1035">
        <v>2.9620000000000002</v>
      </c>
      <c r="I1035" t="s">
        <v>57</v>
      </c>
      <c r="J1035">
        <v>0</v>
      </c>
      <c r="K1035">
        <v>0</v>
      </c>
    </row>
    <row r="1036" spans="1:12" x14ac:dyDescent="0.2">
      <c r="A1036" t="s">
        <v>66</v>
      </c>
      <c r="B1036">
        <v>8</v>
      </c>
      <c r="C1036">
        <v>2</v>
      </c>
      <c r="D1036">
        <v>2</v>
      </c>
      <c r="E1036">
        <v>-0.5</v>
      </c>
      <c r="F1036" t="s">
        <v>55</v>
      </c>
      <c r="G1036">
        <v>2</v>
      </c>
      <c r="H1036">
        <v>0.68300000000000005</v>
      </c>
      <c r="I1036" t="s">
        <v>57</v>
      </c>
      <c r="J1036">
        <v>0</v>
      </c>
      <c r="K1036">
        <v>0</v>
      </c>
    </row>
    <row r="1037" spans="1:12" x14ac:dyDescent="0.2">
      <c r="A1037" t="s">
        <v>66</v>
      </c>
      <c r="B1037">
        <v>8</v>
      </c>
      <c r="C1037">
        <v>3</v>
      </c>
      <c r="D1037">
        <v>2</v>
      </c>
      <c r="E1037">
        <v>1</v>
      </c>
      <c r="F1037" t="s">
        <v>52</v>
      </c>
      <c r="G1037">
        <v>5</v>
      </c>
      <c r="H1037">
        <v>0.61599999999999999</v>
      </c>
      <c r="I1037" t="s">
        <v>56</v>
      </c>
      <c r="J1037">
        <v>1</v>
      </c>
      <c r="K1037">
        <v>1</v>
      </c>
    </row>
    <row r="1038" spans="1:12" x14ac:dyDescent="0.2">
      <c r="A1038" t="s">
        <v>66</v>
      </c>
      <c r="B1038">
        <v>8</v>
      </c>
      <c r="C1038">
        <v>4</v>
      </c>
      <c r="D1038">
        <v>2</v>
      </c>
      <c r="E1038">
        <v>0</v>
      </c>
      <c r="F1038" t="s">
        <v>51</v>
      </c>
      <c r="G1038">
        <v>7</v>
      </c>
      <c r="H1038">
        <v>0.433</v>
      </c>
      <c r="I1038" t="s">
        <v>56</v>
      </c>
      <c r="J1038">
        <v>0</v>
      </c>
      <c r="K1038">
        <v>1</v>
      </c>
    </row>
    <row r="1039" spans="1:12" x14ac:dyDescent="0.2">
      <c r="A1039" t="s">
        <v>66</v>
      </c>
      <c r="B1039">
        <v>8</v>
      </c>
      <c r="C1039">
        <v>5</v>
      </c>
      <c r="D1039">
        <v>2</v>
      </c>
      <c r="E1039">
        <v>0.5</v>
      </c>
      <c r="F1039" t="s">
        <v>53</v>
      </c>
      <c r="G1039">
        <v>6</v>
      </c>
      <c r="H1039">
        <v>0.26600000000000001</v>
      </c>
      <c r="I1039" t="s">
        <v>56</v>
      </c>
      <c r="J1039">
        <v>0.5</v>
      </c>
      <c r="K1039">
        <v>1.5</v>
      </c>
    </row>
    <row r="1040" spans="1:12" x14ac:dyDescent="0.2">
      <c r="A1040" t="s">
        <v>66</v>
      </c>
      <c r="B1040">
        <v>8</v>
      </c>
      <c r="C1040">
        <v>6</v>
      </c>
      <c r="D1040">
        <v>2</v>
      </c>
      <c r="E1040">
        <v>-1</v>
      </c>
      <c r="F1040" t="s">
        <v>54</v>
      </c>
      <c r="G1040">
        <v>3</v>
      </c>
      <c r="H1040">
        <v>1.234</v>
      </c>
      <c r="I1040" t="s">
        <v>57</v>
      </c>
      <c r="J1040">
        <v>0</v>
      </c>
      <c r="K1040">
        <v>1.5</v>
      </c>
    </row>
    <row r="1041" spans="1:11" x14ac:dyDescent="0.2">
      <c r="A1041" t="s">
        <v>66</v>
      </c>
      <c r="B1041">
        <v>8</v>
      </c>
      <c r="C1041">
        <v>7</v>
      </c>
      <c r="D1041">
        <v>2</v>
      </c>
      <c r="E1041">
        <v>0</v>
      </c>
      <c r="F1041" t="s">
        <v>51</v>
      </c>
      <c r="G1041">
        <v>4</v>
      </c>
      <c r="H1041">
        <v>0.36599999999999999</v>
      </c>
      <c r="I1041" t="s">
        <v>56</v>
      </c>
      <c r="J1041">
        <v>0</v>
      </c>
      <c r="K1041">
        <v>1.5</v>
      </c>
    </row>
    <row r="1042" spans="1:11" x14ac:dyDescent="0.2">
      <c r="A1042" t="s">
        <v>66</v>
      </c>
      <c r="B1042">
        <v>8</v>
      </c>
      <c r="C1042">
        <v>8</v>
      </c>
      <c r="D1042">
        <v>2</v>
      </c>
      <c r="E1042">
        <v>0</v>
      </c>
      <c r="F1042" t="s">
        <v>51</v>
      </c>
      <c r="G1042">
        <v>7</v>
      </c>
      <c r="H1042">
        <v>0.20200000000000001</v>
      </c>
      <c r="I1042" t="s">
        <v>56</v>
      </c>
      <c r="J1042">
        <v>0</v>
      </c>
      <c r="K1042">
        <v>1.5</v>
      </c>
    </row>
    <row r="1043" spans="1:11" x14ac:dyDescent="0.2">
      <c r="A1043" t="s">
        <v>66</v>
      </c>
      <c r="B1043">
        <v>8</v>
      </c>
      <c r="C1043">
        <v>9</v>
      </c>
      <c r="D1043">
        <v>2</v>
      </c>
      <c r="E1043">
        <v>1</v>
      </c>
      <c r="F1043" t="s">
        <v>52</v>
      </c>
      <c r="G1043">
        <v>5</v>
      </c>
      <c r="H1043">
        <v>0.1</v>
      </c>
      <c r="I1043" t="s">
        <v>56</v>
      </c>
      <c r="J1043">
        <v>1</v>
      </c>
      <c r="K1043">
        <v>2.5</v>
      </c>
    </row>
    <row r="1044" spans="1:11" x14ac:dyDescent="0.2">
      <c r="A1044" t="s">
        <v>66</v>
      </c>
      <c r="B1044">
        <v>8</v>
      </c>
      <c r="C1044">
        <v>10</v>
      </c>
      <c r="D1044">
        <v>2</v>
      </c>
      <c r="E1044">
        <v>-0.5</v>
      </c>
      <c r="F1044" t="s">
        <v>55</v>
      </c>
      <c r="G1044">
        <v>2</v>
      </c>
      <c r="H1044">
        <v>0.56599999999999995</v>
      </c>
      <c r="I1044" t="s">
        <v>57</v>
      </c>
      <c r="J1044">
        <v>0</v>
      </c>
      <c r="K1044">
        <v>2.5</v>
      </c>
    </row>
    <row r="1045" spans="1:11" x14ac:dyDescent="0.2">
      <c r="A1045" t="s">
        <v>66</v>
      </c>
      <c r="B1045">
        <v>8</v>
      </c>
      <c r="C1045">
        <v>11</v>
      </c>
      <c r="D1045">
        <v>2</v>
      </c>
      <c r="E1045">
        <v>0</v>
      </c>
      <c r="F1045" t="s">
        <v>51</v>
      </c>
      <c r="G1045">
        <v>7</v>
      </c>
      <c r="H1045">
        <v>5.1999999999999998E-2</v>
      </c>
      <c r="I1045" t="s">
        <v>56</v>
      </c>
      <c r="J1045">
        <v>0</v>
      </c>
      <c r="K1045">
        <v>2.5</v>
      </c>
    </row>
    <row r="1046" spans="1:11" x14ac:dyDescent="0.2">
      <c r="A1046" t="s">
        <v>66</v>
      </c>
      <c r="B1046">
        <v>8</v>
      </c>
      <c r="C1046">
        <v>12</v>
      </c>
      <c r="D1046">
        <v>2</v>
      </c>
      <c r="E1046">
        <v>0.5</v>
      </c>
      <c r="F1046" t="s">
        <v>53</v>
      </c>
      <c r="G1046">
        <v>6</v>
      </c>
      <c r="H1046">
        <v>0.151</v>
      </c>
      <c r="I1046" t="s">
        <v>56</v>
      </c>
      <c r="J1046">
        <v>0.5</v>
      </c>
      <c r="K1046">
        <v>3</v>
      </c>
    </row>
    <row r="1047" spans="1:11" x14ac:dyDescent="0.2">
      <c r="A1047" t="s">
        <v>66</v>
      </c>
      <c r="B1047">
        <v>8</v>
      </c>
      <c r="C1047">
        <v>13</v>
      </c>
      <c r="D1047">
        <v>2</v>
      </c>
      <c r="E1047">
        <v>-1</v>
      </c>
      <c r="F1047" t="s">
        <v>54</v>
      </c>
      <c r="G1047">
        <v>3</v>
      </c>
      <c r="H1047">
        <v>0.152</v>
      </c>
      <c r="I1047" t="s">
        <v>57</v>
      </c>
      <c r="J1047">
        <v>0</v>
      </c>
      <c r="K1047">
        <v>3</v>
      </c>
    </row>
    <row r="1048" spans="1:11" x14ac:dyDescent="0.2">
      <c r="A1048" t="s">
        <v>66</v>
      </c>
      <c r="B1048">
        <v>8</v>
      </c>
      <c r="C1048">
        <v>14</v>
      </c>
      <c r="D1048">
        <v>2</v>
      </c>
      <c r="E1048">
        <v>0</v>
      </c>
      <c r="F1048" t="s">
        <v>51</v>
      </c>
      <c r="G1048">
        <v>4</v>
      </c>
      <c r="H1048">
        <v>0.35</v>
      </c>
      <c r="I1048" t="s">
        <v>57</v>
      </c>
      <c r="J1048">
        <v>0</v>
      </c>
      <c r="K1048">
        <v>3</v>
      </c>
    </row>
    <row r="1049" spans="1:11" x14ac:dyDescent="0.2">
      <c r="A1049" t="s">
        <v>66</v>
      </c>
      <c r="B1049">
        <v>8</v>
      </c>
      <c r="C1049">
        <v>15</v>
      </c>
      <c r="D1049">
        <v>2</v>
      </c>
      <c r="E1049">
        <v>0.5</v>
      </c>
      <c r="F1049" t="s">
        <v>53</v>
      </c>
      <c r="G1049">
        <v>6</v>
      </c>
      <c r="H1049">
        <v>0.2</v>
      </c>
      <c r="I1049" t="s">
        <v>56</v>
      </c>
      <c r="J1049">
        <v>0.5</v>
      </c>
      <c r="K1049">
        <v>3.5</v>
      </c>
    </row>
    <row r="1050" spans="1:11" x14ac:dyDescent="0.2">
      <c r="A1050" t="s">
        <v>66</v>
      </c>
      <c r="B1050">
        <v>8</v>
      </c>
      <c r="C1050">
        <v>16</v>
      </c>
      <c r="D1050">
        <v>2</v>
      </c>
      <c r="E1050">
        <v>-1</v>
      </c>
      <c r="F1050" t="s">
        <v>54</v>
      </c>
      <c r="G1050">
        <v>3</v>
      </c>
      <c r="H1050">
        <v>0.2</v>
      </c>
      <c r="I1050" t="s">
        <v>57</v>
      </c>
      <c r="J1050">
        <v>0</v>
      </c>
      <c r="K1050">
        <v>3.5</v>
      </c>
    </row>
    <row r="1051" spans="1:11" x14ac:dyDescent="0.2">
      <c r="A1051" t="s">
        <v>66</v>
      </c>
      <c r="B1051">
        <v>8</v>
      </c>
      <c r="C1051">
        <v>17</v>
      </c>
      <c r="D1051">
        <v>2</v>
      </c>
      <c r="E1051">
        <v>1</v>
      </c>
      <c r="F1051" t="s">
        <v>52</v>
      </c>
      <c r="G1051">
        <v>5</v>
      </c>
      <c r="H1051">
        <v>0.41899999999999998</v>
      </c>
      <c r="I1051" t="s">
        <v>56</v>
      </c>
      <c r="J1051">
        <v>1</v>
      </c>
      <c r="K1051">
        <v>4.5</v>
      </c>
    </row>
    <row r="1052" spans="1:11" x14ac:dyDescent="0.2">
      <c r="A1052" t="s">
        <v>66</v>
      </c>
      <c r="B1052">
        <v>8</v>
      </c>
      <c r="C1052">
        <v>18</v>
      </c>
      <c r="D1052">
        <v>2</v>
      </c>
      <c r="E1052">
        <v>-0.5</v>
      </c>
      <c r="F1052" t="s">
        <v>55</v>
      </c>
      <c r="G1052">
        <v>2</v>
      </c>
      <c r="H1052">
        <v>0.316</v>
      </c>
      <c r="I1052" t="s">
        <v>57</v>
      </c>
      <c r="J1052">
        <v>0</v>
      </c>
      <c r="K1052">
        <v>4.5</v>
      </c>
    </row>
    <row r="1053" spans="1:11" x14ac:dyDescent="0.2">
      <c r="A1053" t="s">
        <v>66</v>
      </c>
      <c r="B1053">
        <v>8</v>
      </c>
      <c r="C1053">
        <v>19</v>
      </c>
      <c r="D1053">
        <v>2</v>
      </c>
      <c r="E1053">
        <v>0</v>
      </c>
      <c r="F1053" t="s">
        <v>51</v>
      </c>
      <c r="G1053">
        <v>7</v>
      </c>
      <c r="H1053">
        <v>6.8000000000000005E-2</v>
      </c>
      <c r="I1053" t="s">
        <v>56</v>
      </c>
      <c r="J1053">
        <v>0</v>
      </c>
      <c r="K1053">
        <v>4.5</v>
      </c>
    </row>
    <row r="1054" spans="1:11" x14ac:dyDescent="0.2">
      <c r="A1054" t="s">
        <v>66</v>
      </c>
      <c r="B1054">
        <v>8</v>
      </c>
      <c r="C1054">
        <v>20</v>
      </c>
      <c r="D1054">
        <v>2</v>
      </c>
      <c r="E1054">
        <v>-1</v>
      </c>
      <c r="F1054" t="s">
        <v>54</v>
      </c>
      <c r="G1054">
        <v>3</v>
      </c>
      <c r="H1054">
        <v>0.16600000000000001</v>
      </c>
      <c r="I1054" t="s">
        <v>57</v>
      </c>
      <c r="J1054">
        <v>0</v>
      </c>
      <c r="K1054">
        <v>4.5</v>
      </c>
    </row>
    <row r="1055" spans="1:11" x14ac:dyDescent="0.2">
      <c r="A1055" t="s">
        <v>66</v>
      </c>
      <c r="B1055">
        <v>8</v>
      </c>
      <c r="C1055">
        <v>21</v>
      </c>
      <c r="D1055">
        <v>2</v>
      </c>
      <c r="E1055">
        <v>0.5</v>
      </c>
      <c r="F1055" t="s">
        <v>53</v>
      </c>
      <c r="G1055">
        <v>6</v>
      </c>
      <c r="H1055">
        <v>0.17599999999999999</v>
      </c>
      <c r="I1055" t="s">
        <v>56</v>
      </c>
      <c r="J1055">
        <v>0.5</v>
      </c>
      <c r="K1055">
        <v>5</v>
      </c>
    </row>
    <row r="1056" spans="1:11" x14ac:dyDescent="0.2">
      <c r="A1056" t="s">
        <v>66</v>
      </c>
      <c r="B1056">
        <v>8</v>
      </c>
      <c r="C1056">
        <v>22</v>
      </c>
      <c r="D1056">
        <v>2</v>
      </c>
      <c r="E1056">
        <v>0</v>
      </c>
      <c r="F1056" t="s">
        <v>51</v>
      </c>
      <c r="G1056">
        <v>4</v>
      </c>
      <c r="H1056">
        <v>0.54200000000000004</v>
      </c>
      <c r="I1056" t="s">
        <v>57</v>
      </c>
      <c r="J1056">
        <v>0</v>
      </c>
      <c r="K1056">
        <v>5</v>
      </c>
    </row>
    <row r="1057" spans="1:11" x14ac:dyDescent="0.2">
      <c r="A1057" t="s">
        <v>66</v>
      </c>
      <c r="B1057">
        <v>8</v>
      </c>
      <c r="C1057">
        <v>23</v>
      </c>
      <c r="D1057">
        <v>2</v>
      </c>
      <c r="E1057">
        <v>1</v>
      </c>
      <c r="F1057" t="s">
        <v>52</v>
      </c>
      <c r="G1057">
        <v>5</v>
      </c>
      <c r="H1057">
        <v>0.437</v>
      </c>
      <c r="I1057" t="s">
        <v>56</v>
      </c>
      <c r="J1057">
        <v>1</v>
      </c>
      <c r="K1057">
        <v>6</v>
      </c>
    </row>
    <row r="1058" spans="1:11" x14ac:dyDescent="0.2">
      <c r="A1058" t="s">
        <v>66</v>
      </c>
      <c r="B1058">
        <v>8</v>
      </c>
      <c r="C1058">
        <v>24</v>
      </c>
      <c r="D1058">
        <v>2</v>
      </c>
      <c r="E1058">
        <v>-0.5</v>
      </c>
      <c r="F1058" t="s">
        <v>55</v>
      </c>
      <c r="G1058">
        <v>2</v>
      </c>
      <c r="H1058">
        <v>0.32500000000000001</v>
      </c>
      <c r="I1058" t="s">
        <v>57</v>
      </c>
      <c r="J1058">
        <v>0</v>
      </c>
      <c r="K1058">
        <v>6</v>
      </c>
    </row>
    <row r="1059" spans="1:11" x14ac:dyDescent="0.2">
      <c r="A1059" t="s">
        <v>66</v>
      </c>
      <c r="B1059">
        <v>8</v>
      </c>
      <c r="C1059">
        <v>25</v>
      </c>
      <c r="D1059">
        <v>2</v>
      </c>
      <c r="E1059">
        <v>0</v>
      </c>
      <c r="F1059" t="s">
        <v>51</v>
      </c>
      <c r="G1059">
        <v>7</v>
      </c>
      <c r="H1059">
        <v>9.7000000000000003E-2</v>
      </c>
      <c r="I1059" t="s">
        <v>56</v>
      </c>
      <c r="J1059">
        <v>0</v>
      </c>
      <c r="K1059">
        <v>6</v>
      </c>
    </row>
    <row r="1060" spans="1:11" x14ac:dyDescent="0.2">
      <c r="A1060" t="s">
        <v>66</v>
      </c>
      <c r="B1060">
        <v>8</v>
      </c>
      <c r="C1060">
        <v>26</v>
      </c>
      <c r="D1060">
        <v>2</v>
      </c>
      <c r="E1060">
        <v>1</v>
      </c>
      <c r="F1060" t="s">
        <v>52</v>
      </c>
      <c r="G1060">
        <v>5</v>
      </c>
      <c r="H1060">
        <v>9.9000000000000005E-2</v>
      </c>
      <c r="I1060" t="s">
        <v>56</v>
      </c>
      <c r="J1060">
        <v>1</v>
      </c>
      <c r="K1060">
        <v>7</v>
      </c>
    </row>
    <row r="1061" spans="1:11" x14ac:dyDescent="0.2">
      <c r="A1061" t="s">
        <v>66</v>
      </c>
      <c r="B1061">
        <v>8</v>
      </c>
      <c r="C1061">
        <v>27</v>
      </c>
      <c r="D1061">
        <v>2</v>
      </c>
      <c r="E1061">
        <v>-0.5</v>
      </c>
      <c r="F1061" t="s">
        <v>55</v>
      </c>
      <c r="G1061">
        <v>2</v>
      </c>
      <c r="H1061">
        <v>8.4000000000000005E-2</v>
      </c>
      <c r="I1061" t="s">
        <v>57</v>
      </c>
      <c r="J1061">
        <v>0</v>
      </c>
      <c r="K1061">
        <v>7</v>
      </c>
    </row>
    <row r="1062" spans="1:11" x14ac:dyDescent="0.2">
      <c r="A1062" t="s">
        <v>66</v>
      </c>
      <c r="B1062">
        <v>8</v>
      </c>
      <c r="C1062">
        <v>28</v>
      </c>
      <c r="D1062">
        <v>2</v>
      </c>
      <c r="E1062">
        <v>0</v>
      </c>
      <c r="F1062" t="s">
        <v>51</v>
      </c>
      <c r="G1062">
        <v>4</v>
      </c>
      <c r="H1062">
        <v>0.30099999999999999</v>
      </c>
      <c r="I1062" t="s">
        <v>57</v>
      </c>
      <c r="J1062">
        <v>0</v>
      </c>
      <c r="K1062">
        <v>7</v>
      </c>
    </row>
    <row r="1063" spans="1:11" x14ac:dyDescent="0.2">
      <c r="A1063" t="s">
        <v>66</v>
      </c>
      <c r="B1063">
        <v>8</v>
      </c>
      <c r="C1063">
        <v>29</v>
      </c>
      <c r="D1063">
        <v>2</v>
      </c>
      <c r="E1063">
        <v>0.5</v>
      </c>
      <c r="F1063" t="s">
        <v>53</v>
      </c>
      <c r="G1063">
        <v>6</v>
      </c>
      <c r="H1063">
        <v>0.16700000000000001</v>
      </c>
      <c r="I1063" t="s">
        <v>56</v>
      </c>
      <c r="J1063">
        <v>0.5</v>
      </c>
      <c r="K1063">
        <v>7.5</v>
      </c>
    </row>
    <row r="1064" spans="1:11" x14ac:dyDescent="0.2">
      <c r="A1064" t="s">
        <v>66</v>
      </c>
      <c r="B1064">
        <v>8</v>
      </c>
      <c r="C1064">
        <v>30</v>
      </c>
      <c r="D1064">
        <v>2</v>
      </c>
      <c r="E1064">
        <v>-1</v>
      </c>
      <c r="F1064" t="s">
        <v>54</v>
      </c>
      <c r="G1064">
        <v>3</v>
      </c>
      <c r="H1064">
        <v>0.216</v>
      </c>
      <c r="I1064" t="s">
        <v>57</v>
      </c>
      <c r="J1064">
        <v>0</v>
      </c>
      <c r="K1064">
        <v>7.5</v>
      </c>
    </row>
    <row r="1065" spans="1:11" x14ac:dyDescent="0.2">
      <c r="A1065" t="s">
        <v>66</v>
      </c>
      <c r="B1065">
        <v>8</v>
      </c>
      <c r="C1065">
        <v>1</v>
      </c>
      <c r="D1065">
        <v>3</v>
      </c>
      <c r="F1065" t="s">
        <v>51</v>
      </c>
      <c r="G1065">
        <v>4</v>
      </c>
      <c r="H1065">
        <v>0.747</v>
      </c>
      <c r="I1065" t="s">
        <v>58</v>
      </c>
      <c r="J1065">
        <v>0</v>
      </c>
      <c r="K1065">
        <v>7.5</v>
      </c>
    </row>
    <row r="1066" spans="1:11" x14ac:dyDescent="0.2">
      <c r="A1066" t="s">
        <v>66</v>
      </c>
      <c r="B1066">
        <v>8</v>
      </c>
      <c r="C1066">
        <v>2</v>
      </c>
      <c r="D1066">
        <v>3</v>
      </c>
      <c r="F1066" t="s">
        <v>51</v>
      </c>
      <c r="G1066">
        <v>4</v>
      </c>
      <c r="H1066">
        <v>0.34799999999999998</v>
      </c>
      <c r="I1066" t="s">
        <v>58</v>
      </c>
      <c r="J1066">
        <v>0</v>
      </c>
      <c r="K1066">
        <v>7.5</v>
      </c>
    </row>
    <row r="1067" spans="1:11" x14ac:dyDescent="0.2">
      <c r="A1067" t="s">
        <v>66</v>
      </c>
      <c r="B1067">
        <v>8</v>
      </c>
      <c r="C1067">
        <v>3</v>
      </c>
      <c r="D1067">
        <v>3</v>
      </c>
      <c r="F1067" t="s">
        <v>51</v>
      </c>
      <c r="G1067">
        <v>4</v>
      </c>
      <c r="H1067">
        <v>0.4</v>
      </c>
      <c r="I1067" t="s">
        <v>59</v>
      </c>
      <c r="J1067">
        <v>0</v>
      </c>
      <c r="K1067">
        <v>7.5</v>
      </c>
    </row>
    <row r="1068" spans="1:11" x14ac:dyDescent="0.2">
      <c r="A1068" t="s">
        <v>66</v>
      </c>
      <c r="B1068">
        <v>8</v>
      </c>
      <c r="C1068">
        <v>4</v>
      </c>
      <c r="D1068">
        <v>3</v>
      </c>
      <c r="F1068" t="s">
        <v>53</v>
      </c>
      <c r="G1068">
        <v>6</v>
      </c>
      <c r="H1068">
        <v>0.18099999999999999</v>
      </c>
      <c r="I1068" t="s">
        <v>59</v>
      </c>
      <c r="J1068">
        <v>0.5</v>
      </c>
      <c r="K1068">
        <v>8</v>
      </c>
    </row>
    <row r="1069" spans="1:11" x14ac:dyDescent="0.2">
      <c r="A1069" t="s">
        <v>66</v>
      </c>
      <c r="B1069">
        <v>8</v>
      </c>
      <c r="C1069">
        <v>5</v>
      </c>
      <c r="D1069">
        <v>3</v>
      </c>
      <c r="F1069" t="s">
        <v>55</v>
      </c>
      <c r="G1069">
        <v>2</v>
      </c>
      <c r="H1069">
        <v>0.3</v>
      </c>
      <c r="I1069" t="s">
        <v>58</v>
      </c>
      <c r="J1069">
        <v>0</v>
      </c>
      <c r="K1069">
        <v>8</v>
      </c>
    </row>
    <row r="1070" spans="1:11" x14ac:dyDescent="0.2">
      <c r="A1070" t="s">
        <v>66</v>
      </c>
      <c r="B1070">
        <v>8</v>
      </c>
      <c r="C1070">
        <v>6</v>
      </c>
      <c r="D1070">
        <v>3</v>
      </c>
      <c r="F1070" t="s">
        <v>53</v>
      </c>
      <c r="G1070">
        <v>6</v>
      </c>
      <c r="H1070">
        <v>0.38600000000000001</v>
      </c>
      <c r="I1070" t="s">
        <v>59</v>
      </c>
      <c r="J1070">
        <v>0.5</v>
      </c>
      <c r="K1070">
        <v>8.5</v>
      </c>
    </row>
    <row r="1071" spans="1:11" x14ac:dyDescent="0.2">
      <c r="A1071" t="s">
        <v>66</v>
      </c>
      <c r="B1071">
        <v>8</v>
      </c>
      <c r="C1071">
        <v>7</v>
      </c>
      <c r="D1071">
        <v>3</v>
      </c>
      <c r="F1071" t="s">
        <v>51</v>
      </c>
      <c r="G1071">
        <v>4</v>
      </c>
      <c r="H1071">
        <v>0.46600000000000003</v>
      </c>
      <c r="I1071" t="s">
        <v>59</v>
      </c>
      <c r="J1071">
        <v>0</v>
      </c>
      <c r="K1071">
        <v>8.5</v>
      </c>
    </row>
    <row r="1072" spans="1:11" x14ac:dyDescent="0.2">
      <c r="A1072" t="s">
        <v>66</v>
      </c>
      <c r="B1072">
        <v>8</v>
      </c>
      <c r="C1072">
        <v>8</v>
      </c>
      <c r="D1072">
        <v>3</v>
      </c>
      <c r="F1072" t="s">
        <v>55</v>
      </c>
      <c r="G1072">
        <v>2</v>
      </c>
      <c r="H1072">
        <v>0.22900000000000001</v>
      </c>
      <c r="I1072" t="s">
        <v>58</v>
      </c>
      <c r="J1072">
        <v>0</v>
      </c>
      <c r="K1072">
        <v>8.5</v>
      </c>
    </row>
    <row r="1073" spans="1:11" x14ac:dyDescent="0.2">
      <c r="A1073" t="s">
        <v>66</v>
      </c>
      <c r="B1073">
        <v>8</v>
      </c>
      <c r="C1073">
        <v>9</v>
      </c>
      <c r="D1073">
        <v>3</v>
      </c>
      <c r="F1073" t="s">
        <v>54</v>
      </c>
      <c r="G1073">
        <v>3</v>
      </c>
      <c r="H1073">
        <v>0.183</v>
      </c>
      <c r="I1073" t="s">
        <v>58</v>
      </c>
      <c r="J1073">
        <v>0</v>
      </c>
      <c r="K1073">
        <v>8.5</v>
      </c>
    </row>
    <row r="1074" spans="1:11" x14ac:dyDescent="0.2">
      <c r="A1074" t="s">
        <v>66</v>
      </c>
      <c r="B1074">
        <v>8</v>
      </c>
      <c r="C1074">
        <v>10</v>
      </c>
      <c r="D1074">
        <v>3</v>
      </c>
      <c r="F1074" t="s">
        <v>52</v>
      </c>
      <c r="G1074">
        <v>5</v>
      </c>
      <c r="H1074">
        <v>0.218</v>
      </c>
      <c r="I1074" t="s">
        <v>59</v>
      </c>
      <c r="J1074">
        <v>1</v>
      </c>
      <c r="K1074">
        <v>9.5</v>
      </c>
    </row>
    <row r="1075" spans="1:11" x14ac:dyDescent="0.2">
      <c r="A1075" t="s">
        <v>66</v>
      </c>
      <c r="B1075">
        <v>8</v>
      </c>
      <c r="C1075">
        <v>11</v>
      </c>
      <c r="D1075">
        <v>3</v>
      </c>
      <c r="F1075" t="s">
        <v>54</v>
      </c>
      <c r="G1075">
        <v>3</v>
      </c>
      <c r="H1075">
        <v>0.251</v>
      </c>
      <c r="I1075" t="s">
        <v>58</v>
      </c>
      <c r="J1075">
        <v>0</v>
      </c>
      <c r="K1075">
        <v>9.5</v>
      </c>
    </row>
    <row r="1076" spans="1:11" x14ac:dyDescent="0.2">
      <c r="A1076" t="s">
        <v>66</v>
      </c>
      <c r="B1076">
        <v>8</v>
      </c>
      <c r="C1076">
        <v>12</v>
      </c>
      <c r="D1076">
        <v>3</v>
      </c>
      <c r="F1076" t="s">
        <v>51</v>
      </c>
      <c r="G1076">
        <v>4</v>
      </c>
      <c r="H1076">
        <v>0.33200000000000002</v>
      </c>
      <c r="I1076" t="s">
        <v>59</v>
      </c>
      <c r="J1076">
        <v>0</v>
      </c>
      <c r="K1076">
        <v>9.5</v>
      </c>
    </row>
    <row r="1077" spans="1:11" x14ac:dyDescent="0.2">
      <c r="A1077" t="s">
        <v>66</v>
      </c>
      <c r="B1077">
        <v>8</v>
      </c>
      <c r="C1077">
        <v>13</v>
      </c>
      <c r="D1077">
        <v>3</v>
      </c>
      <c r="F1077" t="s">
        <v>54</v>
      </c>
      <c r="G1077">
        <v>3</v>
      </c>
      <c r="H1077">
        <v>0.371</v>
      </c>
      <c r="I1077" t="s">
        <v>58</v>
      </c>
      <c r="J1077">
        <v>0</v>
      </c>
      <c r="K1077">
        <v>9.5</v>
      </c>
    </row>
    <row r="1078" spans="1:11" x14ac:dyDescent="0.2">
      <c r="A1078" t="s">
        <v>66</v>
      </c>
      <c r="B1078">
        <v>8</v>
      </c>
      <c r="C1078">
        <v>14</v>
      </c>
      <c r="D1078">
        <v>3</v>
      </c>
      <c r="F1078" t="s">
        <v>54</v>
      </c>
      <c r="G1078">
        <v>3</v>
      </c>
      <c r="H1078">
        <v>0.217</v>
      </c>
      <c r="I1078" t="s">
        <v>58</v>
      </c>
      <c r="J1078">
        <v>0</v>
      </c>
      <c r="K1078">
        <v>9.5</v>
      </c>
    </row>
    <row r="1079" spans="1:11" x14ac:dyDescent="0.2">
      <c r="A1079" t="s">
        <v>66</v>
      </c>
      <c r="B1079">
        <v>8</v>
      </c>
      <c r="C1079">
        <v>15</v>
      </c>
      <c r="D1079">
        <v>3</v>
      </c>
      <c r="F1079" t="s">
        <v>51</v>
      </c>
      <c r="G1079">
        <v>7</v>
      </c>
      <c r="H1079">
        <v>4.8000000000000001E-2</v>
      </c>
      <c r="I1079" t="s">
        <v>59</v>
      </c>
      <c r="J1079">
        <v>0</v>
      </c>
      <c r="K1079">
        <v>9.5</v>
      </c>
    </row>
    <row r="1080" spans="1:11" x14ac:dyDescent="0.2">
      <c r="A1080" t="s">
        <v>66</v>
      </c>
      <c r="B1080">
        <v>8</v>
      </c>
      <c r="C1080">
        <v>16</v>
      </c>
      <c r="D1080">
        <v>3</v>
      </c>
      <c r="F1080" t="s">
        <v>54</v>
      </c>
      <c r="G1080">
        <v>3</v>
      </c>
      <c r="H1080">
        <v>0.16300000000000001</v>
      </c>
      <c r="I1080" t="s">
        <v>58</v>
      </c>
      <c r="J1080">
        <v>0</v>
      </c>
      <c r="K1080">
        <v>9.5</v>
      </c>
    </row>
    <row r="1081" spans="1:11" x14ac:dyDescent="0.2">
      <c r="A1081" t="s">
        <v>66</v>
      </c>
      <c r="B1081">
        <v>8</v>
      </c>
      <c r="C1081">
        <v>17</v>
      </c>
      <c r="D1081">
        <v>3</v>
      </c>
      <c r="F1081" t="s">
        <v>52</v>
      </c>
      <c r="G1081">
        <v>5</v>
      </c>
      <c r="H1081">
        <v>9.6000000000000002E-2</v>
      </c>
      <c r="I1081" t="s">
        <v>59</v>
      </c>
      <c r="J1081">
        <v>1</v>
      </c>
      <c r="K1081">
        <v>10.5</v>
      </c>
    </row>
    <row r="1082" spans="1:11" x14ac:dyDescent="0.2">
      <c r="A1082" t="s">
        <v>66</v>
      </c>
      <c r="B1082">
        <v>8</v>
      </c>
      <c r="C1082">
        <v>18</v>
      </c>
      <c r="D1082">
        <v>3</v>
      </c>
      <c r="F1082" t="s">
        <v>51</v>
      </c>
      <c r="G1082">
        <v>4</v>
      </c>
      <c r="H1082">
        <v>0.214</v>
      </c>
      <c r="I1082" t="s">
        <v>59</v>
      </c>
      <c r="J1082">
        <v>0</v>
      </c>
      <c r="K1082">
        <v>10.5</v>
      </c>
    </row>
    <row r="1083" spans="1:11" x14ac:dyDescent="0.2">
      <c r="A1083" t="s">
        <v>66</v>
      </c>
      <c r="B1083">
        <v>8</v>
      </c>
      <c r="C1083">
        <v>19</v>
      </c>
      <c r="D1083">
        <v>3</v>
      </c>
      <c r="F1083" t="s">
        <v>54</v>
      </c>
      <c r="G1083">
        <v>3</v>
      </c>
      <c r="H1083">
        <v>0.28199999999999997</v>
      </c>
      <c r="I1083" t="s">
        <v>58</v>
      </c>
      <c r="J1083">
        <v>0</v>
      </c>
      <c r="K1083">
        <v>10.5</v>
      </c>
    </row>
    <row r="1084" spans="1:11" x14ac:dyDescent="0.2">
      <c r="A1084" t="s">
        <v>66</v>
      </c>
      <c r="B1084">
        <v>8</v>
      </c>
      <c r="C1084">
        <v>20</v>
      </c>
      <c r="D1084">
        <v>3</v>
      </c>
      <c r="F1084" t="s">
        <v>53</v>
      </c>
      <c r="G1084">
        <v>6</v>
      </c>
      <c r="H1084">
        <v>0.19900000000000001</v>
      </c>
      <c r="I1084" t="s">
        <v>59</v>
      </c>
      <c r="J1084">
        <v>0.5</v>
      </c>
      <c r="K1084">
        <v>11</v>
      </c>
    </row>
    <row r="1085" spans="1:11" x14ac:dyDescent="0.2">
      <c r="A1085" t="s">
        <v>66</v>
      </c>
      <c r="B1085">
        <v>8</v>
      </c>
      <c r="C1085">
        <v>21</v>
      </c>
      <c r="D1085">
        <v>3</v>
      </c>
      <c r="F1085" t="s">
        <v>52</v>
      </c>
      <c r="G1085">
        <v>5</v>
      </c>
      <c r="H1085">
        <v>0.13500000000000001</v>
      </c>
      <c r="I1085" t="s">
        <v>59</v>
      </c>
      <c r="J1085">
        <v>1</v>
      </c>
      <c r="K1085">
        <v>12</v>
      </c>
    </row>
    <row r="1086" spans="1:11" x14ac:dyDescent="0.2">
      <c r="A1086" t="s">
        <v>66</v>
      </c>
      <c r="B1086">
        <v>8</v>
      </c>
      <c r="C1086">
        <v>22</v>
      </c>
      <c r="D1086">
        <v>3</v>
      </c>
      <c r="F1086" t="s">
        <v>51</v>
      </c>
      <c r="G1086">
        <v>7</v>
      </c>
      <c r="H1086">
        <v>6.4000000000000001E-2</v>
      </c>
      <c r="I1086" t="s">
        <v>59</v>
      </c>
      <c r="J1086">
        <v>0</v>
      </c>
      <c r="K1086">
        <v>12</v>
      </c>
    </row>
    <row r="1087" spans="1:11" x14ac:dyDescent="0.2">
      <c r="A1087" t="s">
        <v>66</v>
      </c>
      <c r="B1087">
        <v>8</v>
      </c>
      <c r="C1087">
        <v>23</v>
      </c>
      <c r="D1087">
        <v>3</v>
      </c>
      <c r="F1087" t="s">
        <v>51</v>
      </c>
      <c r="G1087">
        <v>4</v>
      </c>
      <c r="H1087">
        <v>0.316</v>
      </c>
      <c r="I1087" t="s">
        <v>58</v>
      </c>
      <c r="J1087">
        <v>0</v>
      </c>
      <c r="K1087">
        <v>12</v>
      </c>
    </row>
    <row r="1088" spans="1:11" x14ac:dyDescent="0.2">
      <c r="A1088" t="s">
        <v>66</v>
      </c>
      <c r="B1088">
        <v>8</v>
      </c>
      <c r="C1088">
        <v>24</v>
      </c>
      <c r="D1088">
        <v>3</v>
      </c>
      <c r="F1088" t="s">
        <v>51</v>
      </c>
      <c r="G1088">
        <v>4</v>
      </c>
      <c r="H1088">
        <v>0.33300000000000002</v>
      </c>
      <c r="I1088" t="s">
        <v>58</v>
      </c>
      <c r="J1088">
        <v>0</v>
      </c>
      <c r="K1088">
        <v>12</v>
      </c>
    </row>
    <row r="1089" spans="1:11" x14ac:dyDescent="0.2">
      <c r="A1089" t="s">
        <v>66</v>
      </c>
      <c r="B1089">
        <v>8</v>
      </c>
      <c r="C1089">
        <v>25</v>
      </c>
      <c r="D1089">
        <v>3</v>
      </c>
      <c r="F1089" t="s">
        <v>54</v>
      </c>
      <c r="G1089">
        <v>3</v>
      </c>
      <c r="H1089">
        <v>0.53300000000000003</v>
      </c>
      <c r="I1089" t="s">
        <v>58</v>
      </c>
      <c r="J1089">
        <v>0</v>
      </c>
      <c r="K1089">
        <v>12</v>
      </c>
    </row>
    <row r="1090" spans="1:11" x14ac:dyDescent="0.2">
      <c r="A1090" t="s">
        <v>66</v>
      </c>
      <c r="B1090">
        <v>8</v>
      </c>
      <c r="C1090">
        <v>26</v>
      </c>
      <c r="D1090">
        <v>3</v>
      </c>
      <c r="F1090" t="s">
        <v>55</v>
      </c>
      <c r="G1090">
        <v>2</v>
      </c>
      <c r="H1090">
        <v>0.13400000000000001</v>
      </c>
      <c r="I1090" t="s">
        <v>58</v>
      </c>
      <c r="J1090">
        <v>0</v>
      </c>
      <c r="K1090">
        <v>12</v>
      </c>
    </row>
    <row r="1091" spans="1:11" x14ac:dyDescent="0.2">
      <c r="A1091" t="s">
        <v>66</v>
      </c>
      <c r="B1091">
        <v>8</v>
      </c>
      <c r="C1091">
        <v>27</v>
      </c>
      <c r="D1091">
        <v>3</v>
      </c>
      <c r="F1091" t="s">
        <v>53</v>
      </c>
      <c r="G1091">
        <v>6</v>
      </c>
      <c r="H1091">
        <v>0.13300000000000001</v>
      </c>
      <c r="I1091" t="s">
        <v>59</v>
      </c>
      <c r="J1091">
        <v>0.5</v>
      </c>
      <c r="K1091">
        <v>12.5</v>
      </c>
    </row>
    <row r="1092" spans="1:11" x14ac:dyDescent="0.2">
      <c r="A1092" t="s">
        <v>66</v>
      </c>
      <c r="B1092">
        <v>8</v>
      </c>
      <c r="C1092">
        <v>28</v>
      </c>
      <c r="D1092">
        <v>3</v>
      </c>
      <c r="F1092" t="s">
        <v>55</v>
      </c>
      <c r="G1092">
        <v>2</v>
      </c>
      <c r="H1092">
        <v>0.23599999999999999</v>
      </c>
      <c r="I1092" t="s">
        <v>58</v>
      </c>
      <c r="J1092">
        <v>0</v>
      </c>
      <c r="K1092">
        <v>12.5</v>
      </c>
    </row>
    <row r="1093" spans="1:11" x14ac:dyDescent="0.2">
      <c r="A1093" t="s">
        <v>66</v>
      </c>
      <c r="B1093">
        <v>8</v>
      </c>
      <c r="C1093">
        <v>29</v>
      </c>
      <c r="D1093">
        <v>3</v>
      </c>
      <c r="F1093" t="s">
        <v>51</v>
      </c>
      <c r="G1093">
        <v>7</v>
      </c>
      <c r="H1093">
        <v>0.13</v>
      </c>
      <c r="I1093" t="s">
        <v>59</v>
      </c>
      <c r="J1093">
        <v>0</v>
      </c>
      <c r="K1093">
        <v>12.5</v>
      </c>
    </row>
    <row r="1094" spans="1:11" x14ac:dyDescent="0.2">
      <c r="A1094" t="s">
        <v>66</v>
      </c>
      <c r="B1094">
        <v>8</v>
      </c>
      <c r="C1094">
        <v>30</v>
      </c>
      <c r="D1094">
        <v>3</v>
      </c>
      <c r="F1094" t="s">
        <v>51</v>
      </c>
      <c r="G1094">
        <v>4</v>
      </c>
      <c r="H1094">
        <v>0.26900000000000002</v>
      </c>
      <c r="I1094" t="s">
        <v>59</v>
      </c>
      <c r="J1094">
        <v>0</v>
      </c>
      <c r="K1094">
        <v>12.5</v>
      </c>
    </row>
    <row r="1095" spans="1:11" x14ac:dyDescent="0.2">
      <c r="A1095" t="s">
        <v>66</v>
      </c>
      <c r="B1095">
        <v>8</v>
      </c>
      <c r="C1095">
        <v>31</v>
      </c>
      <c r="D1095">
        <v>3</v>
      </c>
      <c r="F1095" t="s">
        <v>54</v>
      </c>
      <c r="G1095">
        <v>3</v>
      </c>
      <c r="H1095">
        <v>0.19900000000000001</v>
      </c>
      <c r="I1095" t="s">
        <v>58</v>
      </c>
      <c r="J1095">
        <v>0</v>
      </c>
      <c r="K1095">
        <v>12.5</v>
      </c>
    </row>
    <row r="1096" spans="1:11" x14ac:dyDescent="0.2">
      <c r="A1096" t="s">
        <v>66</v>
      </c>
      <c r="B1096">
        <v>8</v>
      </c>
      <c r="C1096">
        <v>32</v>
      </c>
      <c r="D1096">
        <v>3</v>
      </c>
      <c r="F1096" t="s">
        <v>52</v>
      </c>
      <c r="G1096">
        <v>5</v>
      </c>
      <c r="H1096">
        <v>0.19700000000000001</v>
      </c>
      <c r="I1096" t="s">
        <v>59</v>
      </c>
      <c r="J1096">
        <v>1</v>
      </c>
      <c r="K1096">
        <v>13.5</v>
      </c>
    </row>
    <row r="1097" spans="1:11" x14ac:dyDescent="0.2">
      <c r="A1097" t="s">
        <v>66</v>
      </c>
      <c r="B1097">
        <v>8</v>
      </c>
      <c r="C1097">
        <v>33</v>
      </c>
      <c r="D1097">
        <v>3</v>
      </c>
      <c r="F1097" t="s">
        <v>52</v>
      </c>
      <c r="G1097">
        <v>5</v>
      </c>
      <c r="H1097">
        <v>8.5000000000000006E-2</v>
      </c>
      <c r="I1097" t="s">
        <v>59</v>
      </c>
      <c r="J1097">
        <v>1</v>
      </c>
      <c r="K1097">
        <v>14.5</v>
      </c>
    </row>
    <row r="1098" spans="1:11" x14ac:dyDescent="0.2">
      <c r="A1098" t="s">
        <v>66</v>
      </c>
      <c r="B1098">
        <v>8</v>
      </c>
      <c r="C1098">
        <v>34</v>
      </c>
      <c r="D1098">
        <v>3</v>
      </c>
      <c r="F1098" t="s">
        <v>51</v>
      </c>
      <c r="G1098">
        <v>4</v>
      </c>
      <c r="H1098">
        <v>6.8000000000000005E-2</v>
      </c>
      <c r="I1098" t="s">
        <v>59</v>
      </c>
      <c r="J1098">
        <v>0</v>
      </c>
      <c r="K1098">
        <v>14.5</v>
      </c>
    </row>
    <row r="1099" spans="1:11" x14ac:dyDescent="0.2">
      <c r="A1099" t="s">
        <v>66</v>
      </c>
      <c r="B1099">
        <v>8</v>
      </c>
      <c r="C1099">
        <v>35</v>
      </c>
      <c r="D1099">
        <v>3</v>
      </c>
      <c r="F1099" t="s">
        <v>53</v>
      </c>
      <c r="G1099">
        <v>6</v>
      </c>
      <c r="H1099">
        <v>8.4000000000000005E-2</v>
      </c>
      <c r="I1099" t="s">
        <v>59</v>
      </c>
      <c r="J1099">
        <v>0.5</v>
      </c>
      <c r="K1099">
        <v>15</v>
      </c>
    </row>
    <row r="1100" spans="1:11" x14ac:dyDescent="0.2">
      <c r="A1100" t="s">
        <v>66</v>
      </c>
      <c r="B1100">
        <v>8</v>
      </c>
      <c r="C1100">
        <v>36</v>
      </c>
      <c r="D1100">
        <v>3</v>
      </c>
      <c r="F1100" t="s">
        <v>51</v>
      </c>
      <c r="G1100">
        <v>7</v>
      </c>
      <c r="H1100">
        <v>0.13300000000000001</v>
      </c>
      <c r="I1100" t="s">
        <v>59</v>
      </c>
      <c r="J1100">
        <v>0</v>
      </c>
      <c r="K1100">
        <v>15</v>
      </c>
    </row>
    <row r="1101" spans="1:11" x14ac:dyDescent="0.2">
      <c r="A1101" t="s">
        <v>66</v>
      </c>
      <c r="B1101">
        <v>8</v>
      </c>
      <c r="C1101">
        <v>37</v>
      </c>
      <c r="D1101">
        <v>3</v>
      </c>
      <c r="F1101" t="s">
        <v>54</v>
      </c>
      <c r="G1101">
        <v>3</v>
      </c>
      <c r="H1101">
        <v>0.33500000000000002</v>
      </c>
      <c r="I1101" t="s">
        <v>58</v>
      </c>
      <c r="J1101">
        <v>0</v>
      </c>
      <c r="K1101">
        <v>15</v>
      </c>
    </row>
    <row r="1102" spans="1:11" x14ac:dyDescent="0.2">
      <c r="A1102" t="s">
        <v>66</v>
      </c>
      <c r="B1102">
        <v>8</v>
      </c>
      <c r="C1102">
        <v>38</v>
      </c>
      <c r="D1102">
        <v>3</v>
      </c>
      <c r="F1102" t="s">
        <v>52</v>
      </c>
      <c r="G1102">
        <v>5</v>
      </c>
      <c r="H1102">
        <v>0.14599999999999999</v>
      </c>
      <c r="I1102" t="s">
        <v>59</v>
      </c>
      <c r="J1102">
        <v>1</v>
      </c>
      <c r="K1102">
        <v>16</v>
      </c>
    </row>
    <row r="1103" spans="1:11" x14ac:dyDescent="0.2">
      <c r="A1103" t="s">
        <v>66</v>
      </c>
      <c r="B1103">
        <v>8</v>
      </c>
      <c r="C1103">
        <v>39</v>
      </c>
      <c r="D1103">
        <v>3</v>
      </c>
      <c r="F1103" t="s">
        <v>53</v>
      </c>
      <c r="G1103">
        <v>6</v>
      </c>
      <c r="H1103">
        <v>3.6999999999999998E-2</v>
      </c>
      <c r="I1103" t="s">
        <v>59</v>
      </c>
      <c r="J1103">
        <v>0.5</v>
      </c>
      <c r="K1103">
        <v>16.5</v>
      </c>
    </row>
    <row r="1104" spans="1:11" x14ac:dyDescent="0.2">
      <c r="A1104" t="s">
        <v>66</v>
      </c>
      <c r="B1104">
        <v>8</v>
      </c>
      <c r="C1104">
        <v>40</v>
      </c>
      <c r="D1104">
        <v>3</v>
      </c>
      <c r="F1104" t="s">
        <v>54</v>
      </c>
      <c r="G1104">
        <v>3</v>
      </c>
      <c r="H1104">
        <v>0.34899999999999998</v>
      </c>
      <c r="I1104" t="s">
        <v>58</v>
      </c>
      <c r="J1104">
        <v>0</v>
      </c>
      <c r="K1104">
        <v>16.5</v>
      </c>
    </row>
    <row r="1105" spans="1:11" x14ac:dyDescent="0.2">
      <c r="A1105" t="s">
        <v>66</v>
      </c>
      <c r="B1105">
        <v>8</v>
      </c>
      <c r="C1105">
        <v>41</v>
      </c>
      <c r="D1105">
        <v>3</v>
      </c>
      <c r="F1105" t="s">
        <v>55</v>
      </c>
      <c r="G1105">
        <v>2</v>
      </c>
      <c r="H1105">
        <v>8.2000000000000003E-2</v>
      </c>
      <c r="I1105" t="s">
        <v>58</v>
      </c>
      <c r="J1105">
        <v>0</v>
      </c>
      <c r="K1105">
        <v>16.5</v>
      </c>
    </row>
    <row r="1106" spans="1:11" x14ac:dyDescent="0.2">
      <c r="A1106" t="s">
        <v>66</v>
      </c>
      <c r="B1106">
        <v>8</v>
      </c>
      <c r="C1106">
        <v>42</v>
      </c>
      <c r="D1106">
        <v>3</v>
      </c>
      <c r="F1106" t="s">
        <v>51</v>
      </c>
      <c r="G1106">
        <v>7</v>
      </c>
      <c r="H1106">
        <v>0.13400000000000001</v>
      </c>
      <c r="I1106" t="s">
        <v>59</v>
      </c>
      <c r="J1106">
        <v>0</v>
      </c>
      <c r="K1106">
        <v>16.5</v>
      </c>
    </row>
    <row r="1107" spans="1:11" x14ac:dyDescent="0.2">
      <c r="A1107" t="s">
        <v>66</v>
      </c>
      <c r="B1107">
        <v>8</v>
      </c>
      <c r="C1107">
        <v>43</v>
      </c>
      <c r="D1107">
        <v>3</v>
      </c>
      <c r="F1107" t="s">
        <v>53</v>
      </c>
      <c r="G1107">
        <v>6</v>
      </c>
      <c r="H1107">
        <v>8.3000000000000004E-2</v>
      </c>
      <c r="I1107" t="s">
        <v>59</v>
      </c>
      <c r="J1107">
        <v>0.5</v>
      </c>
      <c r="K1107">
        <v>17</v>
      </c>
    </row>
    <row r="1108" spans="1:11" x14ac:dyDescent="0.2">
      <c r="A1108" t="s">
        <v>66</v>
      </c>
      <c r="B1108">
        <v>8</v>
      </c>
      <c r="C1108">
        <v>44</v>
      </c>
      <c r="D1108">
        <v>3</v>
      </c>
      <c r="F1108" t="s">
        <v>51</v>
      </c>
      <c r="G1108">
        <v>7</v>
      </c>
      <c r="H1108">
        <v>9.8000000000000004E-2</v>
      </c>
      <c r="I1108" t="s">
        <v>59</v>
      </c>
      <c r="J1108">
        <v>0</v>
      </c>
      <c r="K1108">
        <v>17</v>
      </c>
    </row>
    <row r="1109" spans="1:11" x14ac:dyDescent="0.2">
      <c r="A1109" t="s">
        <v>66</v>
      </c>
      <c r="B1109">
        <v>8</v>
      </c>
      <c r="C1109">
        <v>45</v>
      </c>
      <c r="D1109">
        <v>3</v>
      </c>
      <c r="F1109" t="s">
        <v>51</v>
      </c>
      <c r="G1109">
        <v>7</v>
      </c>
      <c r="H1109">
        <v>0.436</v>
      </c>
      <c r="I1109" t="s">
        <v>59</v>
      </c>
      <c r="J1109">
        <v>0</v>
      </c>
      <c r="K1109">
        <v>17</v>
      </c>
    </row>
    <row r="1110" spans="1:11" x14ac:dyDescent="0.2">
      <c r="A1110" t="s">
        <v>66</v>
      </c>
      <c r="B1110">
        <v>8</v>
      </c>
      <c r="C1110">
        <v>46</v>
      </c>
      <c r="D1110">
        <v>3</v>
      </c>
      <c r="F1110" t="s">
        <v>51</v>
      </c>
      <c r="G1110">
        <v>4</v>
      </c>
      <c r="H1110">
        <v>0.44800000000000001</v>
      </c>
      <c r="I1110" t="s">
        <v>59</v>
      </c>
      <c r="J1110">
        <v>0</v>
      </c>
      <c r="K1110">
        <v>17</v>
      </c>
    </row>
    <row r="1111" spans="1:11" x14ac:dyDescent="0.2">
      <c r="A1111" t="s">
        <v>66</v>
      </c>
      <c r="B1111">
        <v>8</v>
      </c>
      <c r="C1111">
        <v>47</v>
      </c>
      <c r="D1111">
        <v>3</v>
      </c>
      <c r="F1111" t="s">
        <v>52</v>
      </c>
      <c r="G1111">
        <v>5</v>
      </c>
      <c r="H1111">
        <v>0.151</v>
      </c>
      <c r="I1111" t="s">
        <v>59</v>
      </c>
      <c r="J1111">
        <v>1</v>
      </c>
      <c r="K1111">
        <v>18</v>
      </c>
    </row>
    <row r="1112" spans="1:11" x14ac:dyDescent="0.2">
      <c r="A1112" t="s">
        <v>66</v>
      </c>
      <c r="B1112">
        <v>8</v>
      </c>
      <c r="C1112">
        <v>48</v>
      </c>
      <c r="D1112">
        <v>3</v>
      </c>
      <c r="F1112" t="s">
        <v>51</v>
      </c>
      <c r="G1112">
        <v>7</v>
      </c>
      <c r="H1112">
        <v>0.182</v>
      </c>
      <c r="I1112" t="s">
        <v>59</v>
      </c>
      <c r="J1112">
        <v>0</v>
      </c>
      <c r="K1112">
        <v>18</v>
      </c>
    </row>
    <row r="1113" spans="1:11" x14ac:dyDescent="0.2">
      <c r="A1113" t="s">
        <v>66</v>
      </c>
      <c r="B1113">
        <v>8</v>
      </c>
      <c r="C1113">
        <v>49</v>
      </c>
      <c r="D1113">
        <v>3</v>
      </c>
      <c r="F1113" t="s">
        <v>55</v>
      </c>
      <c r="G1113">
        <v>2</v>
      </c>
      <c r="H1113">
        <v>0.47299999999999998</v>
      </c>
      <c r="I1113" t="s">
        <v>58</v>
      </c>
      <c r="J1113">
        <v>0</v>
      </c>
      <c r="K1113">
        <v>18</v>
      </c>
    </row>
    <row r="1114" spans="1:11" x14ac:dyDescent="0.2">
      <c r="A1114" t="s">
        <v>66</v>
      </c>
      <c r="B1114">
        <v>8</v>
      </c>
      <c r="C1114">
        <v>50</v>
      </c>
      <c r="D1114">
        <v>3</v>
      </c>
      <c r="F1114" t="s">
        <v>55</v>
      </c>
      <c r="G1114">
        <v>2</v>
      </c>
      <c r="H1114">
        <v>0.13300000000000001</v>
      </c>
      <c r="I1114" t="s">
        <v>58</v>
      </c>
      <c r="J1114">
        <v>0</v>
      </c>
      <c r="K1114">
        <v>18</v>
      </c>
    </row>
    <row r="1115" spans="1:11" x14ac:dyDescent="0.2">
      <c r="A1115" t="s">
        <v>66</v>
      </c>
      <c r="B1115">
        <v>8</v>
      </c>
      <c r="C1115">
        <v>51</v>
      </c>
      <c r="D1115">
        <v>3</v>
      </c>
      <c r="F1115" t="s">
        <v>52</v>
      </c>
      <c r="G1115">
        <v>5</v>
      </c>
      <c r="H1115">
        <v>0.23699999999999999</v>
      </c>
      <c r="I1115" t="s">
        <v>59</v>
      </c>
      <c r="J1115">
        <v>1</v>
      </c>
      <c r="K1115">
        <v>19</v>
      </c>
    </row>
    <row r="1116" spans="1:11" x14ac:dyDescent="0.2">
      <c r="A1116" t="s">
        <v>66</v>
      </c>
      <c r="B1116">
        <v>8</v>
      </c>
      <c r="C1116">
        <v>52</v>
      </c>
      <c r="D1116">
        <v>3</v>
      </c>
      <c r="F1116" t="s">
        <v>51</v>
      </c>
      <c r="G1116">
        <v>4</v>
      </c>
      <c r="H1116">
        <v>0.315</v>
      </c>
      <c r="I1116" t="s">
        <v>59</v>
      </c>
      <c r="J1116">
        <v>0</v>
      </c>
      <c r="K1116">
        <v>19</v>
      </c>
    </row>
    <row r="1117" spans="1:11" x14ac:dyDescent="0.2">
      <c r="A1117" t="s">
        <v>66</v>
      </c>
      <c r="B1117">
        <v>8</v>
      </c>
      <c r="C1117">
        <v>53</v>
      </c>
      <c r="D1117">
        <v>3</v>
      </c>
      <c r="F1117" t="s">
        <v>51</v>
      </c>
      <c r="G1117">
        <v>4</v>
      </c>
      <c r="H1117">
        <v>0.19700000000000001</v>
      </c>
      <c r="I1117" t="s">
        <v>59</v>
      </c>
      <c r="J1117">
        <v>0</v>
      </c>
      <c r="K1117">
        <v>19</v>
      </c>
    </row>
    <row r="1118" spans="1:11" x14ac:dyDescent="0.2">
      <c r="A1118" t="s">
        <v>66</v>
      </c>
      <c r="B1118">
        <v>8</v>
      </c>
      <c r="C1118">
        <v>54</v>
      </c>
      <c r="D1118">
        <v>3</v>
      </c>
      <c r="F1118" t="s">
        <v>51</v>
      </c>
      <c r="G1118">
        <v>4</v>
      </c>
      <c r="H1118">
        <v>0.16500000000000001</v>
      </c>
      <c r="I1118" t="s">
        <v>59</v>
      </c>
      <c r="J1118">
        <v>0</v>
      </c>
      <c r="K1118">
        <v>19</v>
      </c>
    </row>
    <row r="1119" spans="1:11" x14ac:dyDescent="0.2">
      <c r="A1119" t="s">
        <v>66</v>
      </c>
      <c r="B1119">
        <v>8</v>
      </c>
      <c r="C1119">
        <v>55</v>
      </c>
      <c r="D1119">
        <v>3</v>
      </c>
      <c r="F1119" t="s">
        <v>53</v>
      </c>
      <c r="G1119">
        <v>6</v>
      </c>
      <c r="H1119">
        <v>0.151</v>
      </c>
      <c r="I1119" t="s">
        <v>59</v>
      </c>
      <c r="J1119">
        <v>0.5</v>
      </c>
      <c r="K1119">
        <v>19.5</v>
      </c>
    </row>
    <row r="1120" spans="1:11" x14ac:dyDescent="0.2">
      <c r="A1120" t="s">
        <v>66</v>
      </c>
      <c r="B1120">
        <v>8</v>
      </c>
      <c r="C1120">
        <v>56</v>
      </c>
      <c r="D1120">
        <v>3</v>
      </c>
      <c r="F1120" t="s">
        <v>55</v>
      </c>
      <c r="G1120">
        <v>2</v>
      </c>
      <c r="H1120">
        <v>0.29799999999999999</v>
      </c>
      <c r="I1120" t="s">
        <v>58</v>
      </c>
      <c r="J1120">
        <v>0</v>
      </c>
      <c r="K1120">
        <v>19.5</v>
      </c>
    </row>
    <row r="1121" spans="1:11" x14ac:dyDescent="0.2">
      <c r="A1121" t="s">
        <v>66</v>
      </c>
      <c r="B1121">
        <v>8</v>
      </c>
      <c r="C1121">
        <v>57</v>
      </c>
      <c r="D1121">
        <v>3</v>
      </c>
      <c r="F1121" t="s">
        <v>51</v>
      </c>
      <c r="G1121">
        <v>7</v>
      </c>
      <c r="H1121">
        <v>0.13300000000000001</v>
      </c>
      <c r="I1121" t="s">
        <v>59</v>
      </c>
      <c r="J1121">
        <v>0</v>
      </c>
      <c r="K1121">
        <v>19.5</v>
      </c>
    </row>
    <row r="1122" spans="1:11" x14ac:dyDescent="0.2">
      <c r="A1122" t="s">
        <v>66</v>
      </c>
      <c r="B1122">
        <v>8</v>
      </c>
      <c r="C1122">
        <v>58</v>
      </c>
      <c r="D1122">
        <v>3</v>
      </c>
      <c r="F1122" t="s">
        <v>52</v>
      </c>
      <c r="G1122">
        <v>5</v>
      </c>
      <c r="H1122">
        <v>0.156</v>
      </c>
      <c r="I1122" t="s">
        <v>59</v>
      </c>
      <c r="J1122">
        <v>1</v>
      </c>
      <c r="K1122">
        <v>20.5</v>
      </c>
    </row>
    <row r="1123" spans="1:11" x14ac:dyDescent="0.2">
      <c r="A1123" t="s">
        <v>66</v>
      </c>
      <c r="B1123">
        <v>8</v>
      </c>
      <c r="C1123">
        <v>59</v>
      </c>
      <c r="D1123">
        <v>3</v>
      </c>
      <c r="F1123" t="s">
        <v>51</v>
      </c>
      <c r="G1123">
        <v>7</v>
      </c>
      <c r="H1123">
        <v>0.107</v>
      </c>
      <c r="I1123" t="s">
        <v>59</v>
      </c>
      <c r="J1123">
        <v>0</v>
      </c>
      <c r="K1123">
        <v>20.5</v>
      </c>
    </row>
    <row r="1124" spans="1:11" x14ac:dyDescent="0.2">
      <c r="A1124" t="s">
        <v>66</v>
      </c>
      <c r="B1124">
        <v>8</v>
      </c>
      <c r="C1124">
        <v>60</v>
      </c>
      <c r="D1124">
        <v>3</v>
      </c>
      <c r="F1124" t="s">
        <v>53</v>
      </c>
      <c r="G1124">
        <v>6</v>
      </c>
      <c r="H1124">
        <v>0.15</v>
      </c>
      <c r="I1124" t="s">
        <v>59</v>
      </c>
      <c r="J1124">
        <v>0.5</v>
      </c>
      <c r="K1124">
        <v>21</v>
      </c>
    </row>
    <row r="1125" spans="1:11" x14ac:dyDescent="0.2">
      <c r="A1125" t="s">
        <v>66</v>
      </c>
      <c r="B1125">
        <v>8</v>
      </c>
      <c r="C1125">
        <v>61</v>
      </c>
      <c r="D1125">
        <v>3</v>
      </c>
      <c r="F1125" t="s">
        <v>55</v>
      </c>
      <c r="G1125">
        <v>2</v>
      </c>
      <c r="H1125">
        <v>0.36899999999999999</v>
      </c>
      <c r="I1125" t="s">
        <v>58</v>
      </c>
      <c r="J1125">
        <v>0</v>
      </c>
      <c r="K1125">
        <v>21</v>
      </c>
    </row>
    <row r="1126" spans="1:11" x14ac:dyDescent="0.2">
      <c r="A1126" t="s">
        <v>66</v>
      </c>
      <c r="B1126">
        <v>8</v>
      </c>
      <c r="C1126">
        <v>62</v>
      </c>
      <c r="D1126">
        <v>3</v>
      </c>
      <c r="F1126" t="s">
        <v>55</v>
      </c>
      <c r="G1126">
        <v>2</v>
      </c>
      <c r="H1126">
        <v>0.16800000000000001</v>
      </c>
      <c r="I1126" t="s">
        <v>58</v>
      </c>
      <c r="J1126">
        <v>0</v>
      </c>
      <c r="K1126">
        <v>21</v>
      </c>
    </row>
    <row r="1127" spans="1:11" x14ac:dyDescent="0.2">
      <c r="A1127" t="s">
        <v>66</v>
      </c>
      <c r="B1127">
        <v>8</v>
      </c>
      <c r="C1127">
        <v>63</v>
      </c>
      <c r="D1127">
        <v>3</v>
      </c>
      <c r="F1127" t="s">
        <v>51</v>
      </c>
      <c r="G1127">
        <v>7</v>
      </c>
      <c r="H1127">
        <v>0.436</v>
      </c>
      <c r="I1127" t="s">
        <v>59</v>
      </c>
      <c r="J1127">
        <v>0</v>
      </c>
      <c r="K1127">
        <v>21</v>
      </c>
    </row>
    <row r="1128" spans="1:11" x14ac:dyDescent="0.2">
      <c r="A1128" t="s">
        <v>66</v>
      </c>
      <c r="B1128">
        <v>8</v>
      </c>
      <c r="C1128">
        <v>64</v>
      </c>
      <c r="D1128">
        <v>3</v>
      </c>
      <c r="F1128" t="s">
        <v>53</v>
      </c>
      <c r="G1128">
        <v>6</v>
      </c>
      <c r="H1128">
        <v>0.14899999999999999</v>
      </c>
      <c r="I1128" t="s">
        <v>59</v>
      </c>
      <c r="J1128">
        <v>0.5</v>
      </c>
      <c r="K1128">
        <v>21.5</v>
      </c>
    </row>
    <row r="1129" spans="1:11" x14ac:dyDescent="0.2">
      <c r="A1129" t="s">
        <v>66</v>
      </c>
      <c r="B1129">
        <v>8</v>
      </c>
      <c r="C1129">
        <v>65</v>
      </c>
      <c r="D1129">
        <v>3</v>
      </c>
      <c r="F1129" t="s">
        <v>52</v>
      </c>
      <c r="G1129">
        <v>5</v>
      </c>
      <c r="H1129">
        <v>5.0999999999999997E-2</v>
      </c>
      <c r="I1129" t="s">
        <v>59</v>
      </c>
      <c r="J1129">
        <v>1</v>
      </c>
      <c r="K1129">
        <v>22.5</v>
      </c>
    </row>
    <row r="1130" spans="1:11" x14ac:dyDescent="0.2">
      <c r="A1130" t="s">
        <v>66</v>
      </c>
      <c r="B1130">
        <v>8</v>
      </c>
      <c r="C1130">
        <v>66</v>
      </c>
      <c r="D1130">
        <v>3</v>
      </c>
      <c r="F1130" t="s">
        <v>53</v>
      </c>
      <c r="G1130">
        <v>6</v>
      </c>
      <c r="H1130">
        <v>9.6000000000000002E-2</v>
      </c>
      <c r="I1130" t="s">
        <v>59</v>
      </c>
      <c r="J1130">
        <v>0.5</v>
      </c>
      <c r="K1130">
        <v>23</v>
      </c>
    </row>
    <row r="1131" spans="1:11" x14ac:dyDescent="0.2">
      <c r="A1131" t="s">
        <v>66</v>
      </c>
      <c r="B1131">
        <v>8</v>
      </c>
      <c r="C1131">
        <v>67</v>
      </c>
      <c r="D1131">
        <v>3</v>
      </c>
      <c r="F1131" t="s">
        <v>51</v>
      </c>
      <c r="G1131">
        <v>7</v>
      </c>
      <c r="H1131">
        <v>0.13600000000000001</v>
      </c>
      <c r="I1131" t="s">
        <v>59</v>
      </c>
      <c r="J1131">
        <v>0</v>
      </c>
      <c r="K1131">
        <v>23</v>
      </c>
    </row>
    <row r="1132" spans="1:11" x14ac:dyDescent="0.2">
      <c r="A1132" t="s">
        <v>66</v>
      </c>
      <c r="B1132">
        <v>8</v>
      </c>
      <c r="C1132">
        <v>68</v>
      </c>
      <c r="D1132">
        <v>3</v>
      </c>
      <c r="F1132" t="s">
        <v>55</v>
      </c>
      <c r="G1132">
        <v>2</v>
      </c>
      <c r="H1132">
        <v>0.432</v>
      </c>
      <c r="I1132" t="s">
        <v>58</v>
      </c>
      <c r="J1132">
        <v>0</v>
      </c>
      <c r="K1132">
        <v>23</v>
      </c>
    </row>
    <row r="1133" spans="1:11" x14ac:dyDescent="0.2">
      <c r="A1133" t="s">
        <v>66</v>
      </c>
      <c r="B1133">
        <v>8</v>
      </c>
      <c r="C1133">
        <v>69</v>
      </c>
      <c r="D1133">
        <v>3</v>
      </c>
      <c r="F1133" t="s">
        <v>53</v>
      </c>
      <c r="G1133">
        <v>6</v>
      </c>
      <c r="H1133">
        <v>0.16400000000000001</v>
      </c>
      <c r="I1133" t="s">
        <v>59</v>
      </c>
      <c r="J1133">
        <v>0.5</v>
      </c>
      <c r="K1133">
        <v>23.5</v>
      </c>
    </row>
    <row r="1134" spans="1:11" x14ac:dyDescent="0.2">
      <c r="A1134" t="s">
        <v>66</v>
      </c>
      <c r="B1134">
        <v>8</v>
      </c>
      <c r="C1134">
        <v>70</v>
      </c>
      <c r="D1134">
        <v>3</v>
      </c>
      <c r="F1134" t="s">
        <v>52</v>
      </c>
      <c r="G1134">
        <v>5</v>
      </c>
      <c r="H1134">
        <v>0.58399999999999996</v>
      </c>
      <c r="I1134" t="s">
        <v>59</v>
      </c>
      <c r="J1134">
        <v>1</v>
      </c>
      <c r="K1134">
        <v>24.5</v>
      </c>
    </row>
    <row r="1135" spans="1:11" x14ac:dyDescent="0.2">
      <c r="A1135" t="s">
        <v>66</v>
      </c>
      <c r="B1135">
        <v>8</v>
      </c>
      <c r="C1135">
        <v>71</v>
      </c>
      <c r="D1135">
        <v>3</v>
      </c>
      <c r="F1135" t="s">
        <v>51</v>
      </c>
      <c r="G1135">
        <v>7</v>
      </c>
      <c r="H1135">
        <v>0.2</v>
      </c>
      <c r="I1135" t="s">
        <v>59</v>
      </c>
      <c r="J1135">
        <v>0</v>
      </c>
      <c r="K1135">
        <v>24.5</v>
      </c>
    </row>
    <row r="1136" spans="1:11" x14ac:dyDescent="0.2">
      <c r="A1136" t="s">
        <v>66</v>
      </c>
      <c r="B1136">
        <v>8</v>
      </c>
      <c r="C1136">
        <v>72</v>
      </c>
      <c r="D1136">
        <v>3</v>
      </c>
      <c r="F1136" t="s">
        <v>54</v>
      </c>
      <c r="G1136">
        <v>3</v>
      </c>
      <c r="H1136">
        <v>0.26700000000000002</v>
      </c>
      <c r="I1136" t="s">
        <v>58</v>
      </c>
      <c r="J1136">
        <v>0</v>
      </c>
      <c r="K1136">
        <v>24.5</v>
      </c>
    </row>
    <row r="1137" spans="1:11" x14ac:dyDescent="0.2">
      <c r="A1137" t="s">
        <v>66</v>
      </c>
      <c r="B1137">
        <v>8</v>
      </c>
      <c r="C1137">
        <v>73</v>
      </c>
      <c r="D1137">
        <v>3</v>
      </c>
      <c r="F1137" t="s">
        <v>51</v>
      </c>
      <c r="G1137">
        <v>7</v>
      </c>
      <c r="H1137">
        <v>0.152</v>
      </c>
      <c r="I1137" t="s">
        <v>59</v>
      </c>
      <c r="J1137">
        <v>0</v>
      </c>
      <c r="K1137">
        <v>24.5</v>
      </c>
    </row>
    <row r="1138" spans="1:11" x14ac:dyDescent="0.2">
      <c r="A1138" t="s">
        <v>66</v>
      </c>
      <c r="B1138">
        <v>8</v>
      </c>
      <c r="C1138">
        <v>74</v>
      </c>
      <c r="D1138">
        <v>3</v>
      </c>
      <c r="F1138" t="s">
        <v>51</v>
      </c>
      <c r="G1138">
        <v>7</v>
      </c>
      <c r="H1138">
        <v>6.7000000000000004E-2</v>
      </c>
      <c r="I1138" t="s">
        <v>59</v>
      </c>
      <c r="J1138">
        <v>0</v>
      </c>
      <c r="K1138">
        <v>24.5</v>
      </c>
    </row>
    <row r="1139" spans="1:11" x14ac:dyDescent="0.2">
      <c r="A1139" t="s">
        <v>66</v>
      </c>
      <c r="B1139">
        <v>8</v>
      </c>
      <c r="C1139">
        <v>75</v>
      </c>
      <c r="D1139">
        <v>3</v>
      </c>
      <c r="F1139" t="s">
        <v>53</v>
      </c>
      <c r="G1139">
        <v>6</v>
      </c>
      <c r="H1139">
        <v>0.124</v>
      </c>
      <c r="I1139" t="s">
        <v>59</v>
      </c>
      <c r="J1139">
        <v>0.5</v>
      </c>
      <c r="K1139">
        <v>25</v>
      </c>
    </row>
    <row r="1140" spans="1:11" x14ac:dyDescent="0.2">
      <c r="A1140" t="s">
        <v>66</v>
      </c>
      <c r="B1140">
        <v>8</v>
      </c>
      <c r="C1140">
        <v>76</v>
      </c>
      <c r="D1140">
        <v>3</v>
      </c>
      <c r="F1140" t="s">
        <v>54</v>
      </c>
      <c r="G1140">
        <v>3</v>
      </c>
      <c r="H1140">
        <v>0.215</v>
      </c>
      <c r="I1140" t="s">
        <v>58</v>
      </c>
      <c r="J1140">
        <v>0</v>
      </c>
      <c r="K1140">
        <v>25</v>
      </c>
    </row>
    <row r="1141" spans="1:11" x14ac:dyDescent="0.2">
      <c r="A1141" t="s">
        <v>66</v>
      </c>
      <c r="B1141">
        <v>8</v>
      </c>
      <c r="C1141">
        <v>77</v>
      </c>
      <c r="D1141">
        <v>3</v>
      </c>
      <c r="F1141" t="s">
        <v>54</v>
      </c>
      <c r="G1141">
        <v>3</v>
      </c>
      <c r="H1141">
        <v>0.35199999999999998</v>
      </c>
      <c r="I1141" t="s">
        <v>58</v>
      </c>
      <c r="J1141">
        <v>0</v>
      </c>
      <c r="K1141">
        <v>25</v>
      </c>
    </row>
    <row r="1142" spans="1:11" x14ac:dyDescent="0.2">
      <c r="A1142" t="s">
        <v>66</v>
      </c>
      <c r="B1142">
        <v>8</v>
      </c>
      <c r="C1142">
        <v>78</v>
      </c>
      <c r="D1142">
        <v>3</v>
      </c>
      <c r="F1142" t="s">
        <v>53</v>
      </c>
      <c r="G1142">
        <v>6</v>
      </c>
      <c r="H1142">
        <v>0.10100000000000001</v>
      </c>
      <c r="I1142" t="s">
        <v>59</v>
      </c>
      <c r="J1142">
        <v>0.5</v>
      </c>
      <c r="K1142">
        <v>25.5</v>
      </c>
    </row>
    <row r="1143" spans="1:11" x14ac:dyDescent="0.2">
      <c r="A1143" t="s">
        <v>66</v>
      </c>
      <c r="B1143">
        <v>8</v>
      </c>
      <c r="C1143">
        <v>79</v>
      </c>
      <c r="D1143">
        <v>3</v>
      </c>
      <c r="F1143" t="s">
        <v>52</v>
      </c>
      <c r="G1143">
        <v>5</v>
      </c>
      <c r="H1143">
        <v>0.114</v>
      </c>
      <c r="I1143" t="s">
        <v>59</v>
      </c>
      <c r="J1143">
        <v>1</v>
      </c>
      <c r="K1143">
        <v>26.5</v>
      </c>
    </row>
    <row r="1144" spans="1:11" x14ac:dyDescent="0.2">
      <c r="A1144" t="s">
        <v>66</v>
      </c>
      <c r="B1144">
        <v>8</v>
      </c>
      <c r="C1144">
        <v>80</v>
      </c>
      <c r="D1144">
        <v>3</v>
      </c>
      <c r="F1144" t="s">
        <v>55</v>
      </c>
      <c r="G1144">
        <v>2</v>
      </c>
      <c r="H1144">
        <v>0.26600000000000001</v>
      </c>
      <c r="I1144" t="s">
        <v>58</v>
      </c>
      <c r="J1144">
        <v>0</v>
      </c>
      <c r="K1144">
        <v>26.5</v>
      </c>
    </row>
    <row r="1145" spans="1:11" x14ac:dyDescent="0.2">
      <c r="A1145" t="s">
        <v>66</v>
      </c>
      <c r="B1145">
        <v>8</v>
      </c>
      <c r="C1145">
        <v>81</v>
      </c>
      <c r="D1145">
        <v>3</v>
      </c>
      <c r="F1145" t="s">
        <v>53</v>
      </c>
      <c r="G1145">
        <v>6</v>
      </c>
      <c r="H1145">
        <v>0.316</v>
      </c>
      <c r="I1145" t="s">
        <v>59</v>
      </c>
      <c r="J1145">
        <v>0.5</v>
      </c>
      <c r="K1145">
        <v>27</v>
      </c>
    </row>
    <row r="1146" spans="1:11" x14ac:dyDescent="0.2">
      <c r="A1146" t="s">
        <v>66</v>
      </c>
      <c r="B1146">
        <v>8</v>
      </c>
      <c r="C1146">
        <v>82</v>
      </c>
      <c r="D1146">
        <v>3</v>
      </c>
      <c r="F1146" t="s">
        <v>53</v>
      </c>
      <c r="G1146">
        <v>6</v>
      </c>
      <c r="H1146">
        <v>0.13200000000000001</v>
      </c>
      <c r="I1146" t="s">
        <v>59</v>
      </c>
      <c r="J1146">
        <v>0.5</v>
      </c>
      <c r="K1146">
        <v>27.5</v>
      </c>
    </row>
    <row r="1147" spans="1:11" x14ac:dyDescent="0.2">
      <c r="A1147" t="s">
        <v>66</v>
      </c>
      <c r="B1147">
        <v>8</v>
      </c>
      <c r="C1147">
        <v>83</v>
      </c>
      <c r="D1147">
        <v>3</v>
      </c>
      <c r="F1147" t="s">
        <v>54</v>
      </c>
      <c r="G1147">
        <v>3</v>
      </c>
      <c r="H1147">
        <v>0.23899999999999999</v>
      </c>
      <c r="I1147" t="s">
        <v>58</v>
      </c>
      <c r="J1147">
        <v>0</v>
      </c>
      <c r="K1147">
        <v>27.5</v>
      </c>
    </row>
    <row r="1148" spans="1:11" x14ac:dyDescent="0.2">
      <c r="A1148" t="s">
        <v>66</v>
      </c>
      <c r="B1148">
        <v>8</v>
      </c>
      <c r="C1148">
        <v>84</v>
      </c>
      <c r="D1148">
        <v>3</v>
      </c>
      <c r="F1148" t="s">
        <v>55</v>
      </c>
      <c r="G1148">
        <v>2</v>
      </c>
      <c r="H1148">
        <v>0.249</v>
      </c>
      <c r="I1148" t="s">
        <v>58</v>
      </c>
      <c r="J1148">
        <v>0</v>
      </c>
      <c r="K1148">
        <v>27.5</v>
      </c>
    </row>
    <row r="1149" spans="1:11" x14ac:dyDescent="0.2">
      <c r="A1149" t="s">
        <v>66</v>
      </c>
      <c r="B1149">
        <v>8</v>
      </c>
      <c r="C1149">
        <v>85</v>
      </c>
      <c r="D1149">
        <v>3</v>
      </c>
      <c r="F1149" t="s">
        <v>54</v>
      </c>
      <c r="G1149">
        <v>3</v>
      </c>
      <c r="H1149">
        <v>0.16500000000000001</v>
      </c>
      <c r="I1149" t="s">
        <v>58</v>
      </c>
      <c r="J1149">
        <v>0</v>
      </c>
      <c r="K1149">
        <v>27.5</v>
      </c>
    </row>
    <row r="1150" spans="1:11" x14ac:dyDescent="0.2">
      <c r="A1150" t="s">
        <v>66</v>
      </c>
      <c r="B1150">
        <v>8</v>
      </c>
      <c r="C1150">
        <v>86</v>
      </c>
      <c r="D1150">
        <v>3</v>
      </c>
      <c r="F1150" t="s">
        <v>55</v>
      </c>
      <c r="G1150">
        <v>2</v>
      </c>
      <c r="H1150">
        <v>0.28199999999999997</v>
      </c>
      <c r="I1150" t="s">
        <v>58</v>
      </c>
      <c r="J1150">
        <v>0</v>
      </c>
      <c r="K1150">
        <v>27.5</v>
      </c>
    </row>
    <row r="1151" spans="1:11" x14ac:dyDescent="0.2">
      <c r="A1151" t="s">
        <v>66</v>
      </c>
      <c r="B1151">
        <v>8</v>
      </c>
      <c r="C1151">
        <v>87</v>
      </c>
      <c r="D1151">
        <v>3</v>
      </c>
      <c r="F1151" t="s">
        <v>51</v>
      </c>
      <c r="G1151">
        <v>7</v>
      </c>
      <c r="H1151">
        <v>0.20300000000000001</v>
      </c>
      <c r="I1151" t="s">
        <v>59</v>
      </c>
      <c r="J1151">
        <v>0</v>
      </c>
      <c r="K1151">
        <v>27.5</v>
      </c>
    </row>
    <row r="1152" spans="1:11" x14ac:dyDescent="0.2">
      <c r="A1152" t="s">
        <v>66</v>
      </c>
      <c r="B1152">
        <v>8</v>
      </c>
      <c r="C1152">
        <v>88</v>
      </c>
      <c r="D1152">
        <v>3</v>
      </c>
      <c r="F1152" t="s">
        <v>52</v>
      </c>
      <c r="G1152">
        <v>5</v>
      </c>
      <c r="H1152">
        <v>0.16400000000000001</v>
      </c>
      <c r="I1152" t="s">
        <v>59</v>
      </c>
      <c r="J1152">
        <v>1</v>
      </c>
      <c r="K1152">
        <v>28.5</v>
      </c>
    </row>
    <row r="1153" spans="1:12" x14ac:dyDescent="0.2">
      <c r="A1153" t="s">
        <v>66</v>
      </c>
      <c r="B1153">
        <v>8</v>
      </c>
      <c r="C1153">
        <v>89</v>
      </c>
      <c r="D1153">
        <v>3</v>
      </c>
      <c r="F1153" t="s">
        <v>51</v>
      </c>
      <c r="G1153">
        <v>4</v>
      </c>
      <c r="H1153">
        <v>0.20200000000000001</v>
      </c>
      <c r="I1153" t="s">
        <v>59</v>
      </c>
      <c r="J1153">
        <v>0</v>
      </c>
      <c r="K1153">
        <v>28.5</v>
      </c>
    </row>
    <row r="1154" spans="1:12" x14ac:dyDescent="0.2">
      <c r="A1154" t="s">
        <v>66</v>
      </c>
      <c r="B1154">
        <v>8</v>
      </c>
      <c r="C1154">
        <v>90</v>
      </c>
      <c r="D1154">
        <v>3</v>
      </c>
      <c r="F1154" t="s">
        <v>55</v>
      </c>
      <c r="G1154">
        <v>2</v>
      </c>
      <c r="H1154">
        <v>0.248</v>
      </c>
      <c r="I1154" t="s">
        <v>58</v>
      </c>
      <c r="J1154">
        <v>0</v>
      </c>
      <c r="K1154">
        <v>28.5</v>
      </c>
    </row>
    <row r="1155" spans="1:12" x14ac:dyDescent="0.2">
      <c r="A1155" t="s">
        <v>66</v>
      </c>
      <c r="B1155">
        <v>8</v>
      </c>
      <c r="C1155">
        <v>91</v>
      </c>
      <c r="D1155">
        <v>3</v>
      </c>
      <c r="F1155" t="s">
        <v>52</v>
      </c>
      <c r="G1155">
        <v>5</v>
      </c>
      <c r="H1155">
        <v>0.28299999999999997</v>
      </c>
      <c r="I1155" t="s">
        <v>59</v>
      </c>
      <c r="J1155">
        <v>1</v>
      </c>
      <c r="K1155">
        <v>29.5</v>
      </c>
    </row>
    <row r="1156" spans="1:12" x14ac:dyDescent="0.2">
      <c r="A1156" t="s">
        <v>66</v>
      </c>
      <c r="B1156">
        <v>8</v>
      </c>
      <c r="C1156">
        <v>92</v>
      </c>
      <c r="D1156">
        <v>3</v>
      </c>
      <c r="F1156" t="s">
        <v>54</v>
      </c>
      <c r="G1156">
        <v>3</v>
      </c>
      <c r="H1156">
        <v>0.33400000000000002</v>
      </c>
      <c r="I1156" t="s">
        <v>59</v>
      </c>
      <c r="J1156">
        <v>-1</v>
      </c>
      <c r="K1156">
        <v>28.5</v>
      </c>
    </row>
    <row r="1157" spans="1:12" x14ac:dyDescent="0.2">
      <c r="A1157" t="s">
        <v>66</v>
      </c>
      <c r="B1157">
        <v>8</v>
      </c>
      <c r="C1157">
        <v>93</v>
      </c>
      <c r="D1157">
        <v>3</v>
      </c>
      <c r="F1157" t="s">
        <v>52</v>
      </c>
      <c r="G1157">
        <v>5</v>
      </c>
      <c r="H1157">
        <v>0.20200000000000001</v>
      </c>
      <c r="I1157" t="s">
        <v>59</v>
      </c>
      <c r="J1157">
        <v>1</v>
      </c>
      <c r="K1157">
        <v>29.5</v>
      </c>
    </row>
    <row r="1158" spans="1:12" x14ac:dyDescent="0.2">
      <c r="A1158" t="s">
        <v>66</v>
      </c>
      <c r="B1158">
        <v>8</v>
      </c>
      <c r="C1158">
        <v>94</v>
      </c>
      <c r="D1158">
        <v>3</v>
      </c>
      <c r="F1158" t="s">
        <v>52</v>
      </c>
      <c r="G1158">
        <v>5</v>
      </c>
      <c r="H1158">
        <v>6.5000000000000002E-2</v>
      </c>
      <c r="I1158" t="s">
        <v>59</v>
      </c>
      <c r="J1158">
        <v>1</v>
      </c>
      <c r="K1158">
        <v>30.5</v>
      </c>
    </row>
    <row r="1159" spans="1:12" x14ac:dyDescent="0.2">
      <c r="A1159" t="s">
        <v>66</v>
      </c>
      <c r="B1159">
        <v>8</v>
      </c>
      <c r="C1159">
        <v>95</v>
      </c>
      <c r="D1159">
        <v>3</v>
      </c>
      <c r="F1159" t="s">
        <v>55</v>
      </c>
      <c r="G1159">
        <v>2</v>
      </c>
      <c r="H1159">
        <v>0.71599999999999997</v>
      </c>
      <c r="I1159" t="s">
        <v>58</v>
      </c>
      <c r="J1159">
        <v>0</v>
      </c>
      <c r="K1159">
        <v>30.5</v>
      </c>
    </row>
    <row r="1160" spans="1:12" x14ac:dyDescent="0.2">
      <c r="A1160" t="s">
        <v>66</v>
      </c>
      <c r="B1160">
        <v>8</v>
      </c>
      <c r="C1160">
        <v>96</v>
      </c>
      <c r="D1160">
        <v>3</v>
      </c>
      <c r="F1160" t="s">
        <v>51</v>
      </c>
      <c r="G1160">
        <v>4</v>
      </c>
      <c r="H1160">
        <v>0.29899999999999999</v>
      </c>
      <c r="I1160" t="s">
        <v>59</v>
      </c>
      <c r="J1160">
        <v>0</v>
      </c>
      <c r="K1160">
        <v>30.5</v>
      </c>
    </row>
    <row r="1161" spans="1:12" x14ac:dyDescent="0.2">
      <c r="A1161" t="s">
        <v>0</v>
      </c>
      <c r="B1161" t="s">
        <v>1</v>
      </c>
      <c r="C1161" t="s">
        <v>2</v>
      </c>
      <c r="D1161" t="s">
        <v>3</v>
      </c>
      <c r="E1161" t="s">
        <v>4</v>
      </c>
      <c r="F1161" t="s">
        <v>5</v>
      </c>
      <c r="G1161" t="s">
        <v>6</v>
      </c>
      <c r="H1161" t="s">
        <v>7</v>
      </c>
      <c r="I1161" t="s">
        <v>8</v>
      </c>
      <c r="J1161" t="s">
        <v>9</v>
      </c>
      <c r="K1161" t="s">
        <v>10</v>
      </c>
    </row>
    <row r="1162" spans="1:12" x14ac:dyDescent="0.2">
      <c r="A1162" t="s">
        <v>67</v>
      </c>
      <c r="B1162">
        <v>9</v>
      </c>
      <c r="C1162">
        <v>1</v>
      </c>
      <c r="D1162">
        <v>1</v>
      </c>
      <c r="E1162">
        <v>0</v>
      </c>
      <c r="F1162" t="s">
        <v>51</v>
      </c>
      <c r="G1162">
        <v>4</v>
      </c>
      <c r="L1162">
        <v>0</v>
      </c>
    </row>
    <row r="1163" spans="1:12" x14ac:dyDescent="0.2">
      <c r="A1163" t="s">
        <v>67</v>
      </c>
      <c r="B1163">
        <v>9</v>
      </c>
      <c r="C1163">
        <v>2</v>
      </c>
      <c r="D1163">
        <v>1</v>
      </c>
      <c r="E1163">
        <v>1</v>
      </c>
      <c r="F1163" t="s">
        <v>52</v>
      </c>
      <c r="G1163">
        <v>5</v>
      </c>
      <c r="L1163">
        <v>0</v>
      </c>
    </row>
    <row r="1164" spans="1:12" x14ac:dyDescent="0.2">
      <c r="A1164" t="s">
        <v>67</v>
      </c>
      <c r="B1164">
        <v>9</v>
      </c>
      <c r="C1164">
        <v>3</v>
      </c>
      <c r="D1164">
        <v>1</v>
      </c>
      <c r="E1164">
        <v>1</v>
      </c>
      <c r="F1164" t="s">
        <v>52</v>
      </c>
      <c r="G1164">
        <v>5</v>
      </c>
      <c r="L1164">
        <v>0</v>
      </c>
    </row>
    <row r="1165" spans="1:12" x14ac:dyDescent="0.2">
      <c r="A1165" t="s">
        <v>67</v>
      </c>
      <c r="B1165">
        <v>9</v>
      </c>
      <c r="C1165">
        <v>4</v>
      </c>
      <c r="D1165">
        <v>1</v>
      </c>
      <c r="E1165">
        <v>0</v>
      </c>
      <c r="F1165" t="s">
        <v>51</v>
      </c>
      <c r="G1165">
        <v>7</v>
      </c>
      <c r="L1165">
        <v>0</v>
      </c>
    </row>
    <row r="1166" spans="1:12" x14ac:dyDescent="0.2">
      <c r="A1166" t="s">
        <v>67</v>
      </c>
      <c r="B1166">
        <v>9</v>
      </c>
      <c r="C1166">
        <v>5</v>
      </c>
      <c r="D1166">
        <v>1</v>
      </c>
      <c r="E1166">
        <v>0.5</v>
      </c>
      <c r="F1166" t="s">
        <v>53</v>
      </c>
      <c r="G1166">
        <v>6</v>
      </c>
      <c r="L1166">
        <v>0</v>
      </c>
    </row>
    <row r="1167" spans="1:12" x14ac:dyDescent="0.2">
      <c r="A1167" t="s">
        <v>67</v>
      </c>
      <c r="B1167">
        <v>9</v>
      </c>
      <c r="C1167">
        <v>6</v>
      </c>
      <c r="D1167">
        <v>1</v>
      </c>
      <c r="E1167">
        <v>-1</v>
      </c>
      <c r="F1167" t="s">
        <v>54</v>
      </c>
      <c r="G1167">
        <v>3</v>
      </c>
      <c r="L1167">
        <v>0</v>
      </c>
    </row>
    <row r="1168" spans="1:12" x14ac:dyDescent="0.2">
      <c r="A1168" t="s">
        <v>67</v>
      </c>
      <c r="B1168">
        <v>9</v>
      </c>
      <c r="C1168">
        <v>7</v>
      </c>
      <c r="D1168">
        <v>1</v>
      </c>
      <c r="E1168">
        <v>0</v>
      </c>
      <c r="F1168" t="s">
        <v>51</v>
      </c>
      <c r="G1168">
        <v>4</v>
      </c>
      <c r="L1168">
        <v>0</v>
      </c>
    </row>
    <row r="1169" spans="1:12" x14ac:dyDescent="0.2">
      <c r="A1169" t="s">
        <v>67</v>
      </c>
      <c r="B1169">
        <v>9</v>
      </c>
      <c r="C1169">
        <v>8</v>
      </c>
      <c r="D1169">
        <v>1</v>
      </c>
      <c r="E1169">
        <v>0</v>
      </c>
      <c r="F1169" t="s">
        <v>51</v>
      </c>
      <c r="G1169">
        <v>7</v>
      </c>
      <c r="L1169">
        <v>0</v>
      </c>
    </row>
    <row r="1170" spans="1:12" x14ac:dyDescent="0.2">
      <c r="A1170" t="s">
        <v>67</v>
      </c>
      <c r="B1170">
        <v>9</v>
      </c>
      <c r="C1170">
        <v>9</v>
      </c>
      <c r="D1170">
        <v>1</v>
      </c>
      <c r="E1170">
        <v>1</v>
      </c>
      <c r="F1170" t="s">
        <v>52</v>
      </c>
      <c r="G1170">
        <v>5</v>
      </c>
      <c r="L1170">
        <v>0</v>
      </c>
    </row>
    <row r="1171" spans="1:12" x14ac:dyDescent="0.2">
      <c r="A1171" t="s">
        <v>67</v>
      </c>
      <c r="B1171">
        <v>9</v>
      </c>
      <c r="C1171">
        <v>10</v>
      </c>
      <c r="D1171">
        <v>1</v>
      </c>
      <c r="E1171">
        <v>-0.5</v>
      </c>
      <c r="F1171" t="s">
        <v>55</v>
      </c>
      <c r="G1171">
        <v>2</v>
      </c>
      <c r="L1171">
        <v>0</v>
      </c>
    </row>
    <row r="1172" spans="1:12" x14ac:dyDescent="0.2">
      <c r="A1172" t="s">
        <v>67</v>
      </c>
      <c r="B1172">
        <v>9</v>
      </c>
      <c r="C1172">
        <v>11</v>
      </c>
      <c r="D1172">
        <v>1</v>
      </c>
      <c r="E1172">
        <v>0</v>
      </c>
      <c r="F1172" t="s">
        <v>51</v>
      </c>
      <c r="G1172">
        <v>7</v>
      </c>
      <c r="L1172">
        <v>0</v>
      </c>
    </row>
    <row r="1173" spans="1:12" x14ac:dyDescent="0.2">
      <c r="A1173" t="s">
        <v>67</v>
      </c>
      <c r="B1173">
        <v>9</v>
      </c>
      <c r="C1173">
        <v>12</v>
      </c>
      <c r="D1173">
        <v>1</v>
      </c>
      <c r="E1173">
        <v>0.5</v>
      </c>
      <c r="F1173" t="s">
        <v>53</v>
      </c>
      <c r="G1173">
        <v>6</v>
      </c>
      <c r="L1173">
        <v>0</v>
      </c>
    </row>
    <row r="1174" spans="1:12" x14ac:dyDescent="0.2">
      <c r="A1174" t="s">
        <v>67</v>
      </c>
      <c r="B1174">
        <v>9</v>
      </c>
      <c r="C1174">
        <v>13</v>
      </c>
      <c r="D1174">
        <v>1</v>
      </c>
      <c r="E1174">
        <v>-1</v>
      </c>
      <c r="F1174" t="s">
        <v>54</v>
      </c>
      <c r="G1174">
        <v>3</v>
      </c>
      <c r="L1174">
        <v>0</v>
      </c>
    </row>
    <row r="1175" spans="1:12" x14ac:dyDescent="0.2">
      <c r="A1175" t="s">
        <v>67</v>
      </c>
      <c r="B1175">
        <v>9</v>
      </c>
      <c r="C1175">
        <v>14</v>
      </c>
      <c r="D1175">
        <v>1</v>
      </c>
      <c r="E1175">
        <v>-0.5</v>
      </c>
      <c r="F1175" t="s">
        <v>55</v>
      </c>
      <c r="G1175">
        <v>2</v>
      </c>
      <c r="L1175">
        <v>0</v>
      </c>
    </row>
    <row r="1176" spans="1:12" x14ac:dyDescent="0.2">
      <c r="A1176" t="s">
        <v>67</v>
      </c>
      <c r="B1176">
        <v>9</v>
      </c>
      <c r="C1176">
        <v>15</v>
      </c>
      <c r="D1176">
        <v>1</v>
      </c>
      <c r="E1176">
        <v>0.5</v>
      </c>
      <c r="F1176" t="s">
        <v>53</v>
      </c>
      <c r="G1176">
        <v>6</v>
      </c>
      <c r="L1176">
        <v>0</v>
      </c>
    </row>
    <row r="1177" spans="1:12" x14ac:dyDescent="0.2">
      <c r="A1177" t="s">
        <v>67</v>
      </c>
      <c r="B1177">
        <v>9</v>
      </c>
      <c r="C1177">
        <v>16</v>
      </c>
      <c r="D1177">
        <v>1</v>
      </c>
      <c r="E1177">
        <v>-1</v>
      </c>
      <c r="F1177" t="s">
        <v>54</v>
      </c>
      <c r="G1177">
        <v>3</v>
      </c>
      <c r="L1177">
        <v>0</v>
      </c>
    </row>
    <row r="1178" spans="1:12" x14ac:dyDescent="0.2">
      <c r="A1178" t="s">
        <v>67</v>
      </c>
      <c r="B1178">
        <v>9</v>
      </c>
      <c r="C1178">
        <v>17</v>
      </c>
      <c r="D1178">
        <v>1</v>
      </c>
      <c r="E1178">
        <v>-0.5</v>
      </c>
      <c r="F1178" t="s">
        <v>55</v>
      </c>
      <c r="G1178">
        <v>2</v>
      </c>
      <c r="L1178">
        <v>0</v>
      </c>
    </row>
    <row r="1179" spans="1:12" x14ac:dyDescent="0.2">
      <c r="A1179" t="s">
        <v>67</v>
      </c>
      <c r="B1179">
        <v>9</v>
      </c>
      <c r="C1179">
        <v>18</v>
      </c>
      <c r="D1179">
        <v>1</v>
      </c>
      <c r="E1179">
        <v>0</v>
      </c>
      <c r="F1179" t="s">
        <v>51</v>
      </c>
      <c r="G1179">
        <v>4</v>
      </c>
      <c r="L1179">
        <v>0</v>
      </c>
    </row>
    <row r="1180" spans="1:12" x14ac:dyDescent="0.2">
      <c r="A1180" t="s">
        <v>67</v>
      </c>
      <c r="B1180">
        <v>9</v>
      </c>
      <c r="C1180">
        <v>1</v>
      </c>
      <c r="D1180">
        <v>2</v>
      </c>
      <c r="E1180">
        <v>0</v>
      </c>
      <c r="F1180" t="s">
        <v>51</v>
      </c>
      <c r="G1180">
        <v>4</v>
      </c>
      <c r="H1180">
        <v>2.2709999999999999</v>
      </c>
      <c r="I1180" t="s">
        <v>56</v>
      </c>
      <c r="J1180">
        <v>0</v>
      </c>
      <c r="K1180">
        <v>0</v>
      </c>
    </row>
    <row r="1181" spans="1:12" x14ac:dyDescent="0.2">
      <c r="A1181" t="s">
        <v>67</v>
      </c>
      <c r="B1181">
        <v>9</v>
      </c>
      <c r="C1181">
        <v>2</v>
      </c>
      <c r="D1181">
        <v>2</v>
      </c>
      <c r="E1181">
        <v>-0.5</v>
      </c>
      <c r="F1181" t="s">
        <v>55</v>
      </c>
      <c r="G1181">
        <v>2</v>
      </c>
      <c r="H1181">
        <v>0.376</v>
      </c>
      <c r="I1181" t="s">
        <v>57</v>
      </c>
      <c r="J1181">
        <v>0</v>
      </c>
      <c r="K1181">
        <v>0</v>
      </c>
    </row>
    <row r="1182" spans="1:12" x14ac:dyDescent="0.2">
      <c r="A1182" t="s">
        <v>67</v>
      </c>
      <c r="B1182">
        <v>9</v>
      </c>
      <c r="C1182">
        <v>3</v>
      </c>
      <c r="D1182">
        <v>2</v>
      </c>
      <c r="E1182">
        <v>1</v>
      </c>
      <c r="F1182" t="s">
        <v>52</v>
      </c>
      <c r="G1182">
        <v>5</v>
      </c>
      <c r="H1182">
        <v>0.34599999999999997</v>
      </c>
      <c r="I1182" t="s">
        <v>56</v>
      </c>
      <c r="J1182">
        <v>1</v>
      </c>
      <c r="K1182">
        <v>1</v>
      </c>
    </row>
    <row r="1183" spans="1:12" x14ac:dyDescent="0.2">
      <c r="A1183" t="s">
        <v>67</v>
      </c>
      <c r="B1183">
        <v>9</v>
      </c>
      <c r="C1183">
        <v>4</v>
      </c>
      <c r="D1183">
        <v>2</v>
      </c>
      <c r="E1183">
        <v>0</v>
      </c>
      <c r="F1183" t="s">
        <v>51</v>
      </c>
      <c r="G1183">
        <v>7</v>
      </c>
      <c r="H1183">
        <v>0.315</v>
      </c>
      <c r="I1183" t="s">
        <v>56</v>
      </c>
      <c r="J1183">
        <v>0</v>
      </c>
      <c r="K1183">
        <v>1</v>
      </c>
    </row>
    <row r="1184" spans="1:12" x14ac:dyDescent="0.2">
      <c r="A1184" t="s">
        <v>67</v>
      </c>
      <c r="B1184">
        <v>9</v>
      </c>
      <c r="C1184">
        <v>5</v>
      </c>
      <c r="D1184">
        <v>2</v>
      </c>
      <c r="E1184">
        <v>0.5</v>
      </c>
      <c r="F1184" t="s">
        <v>53</v>
      </c>
      <c r="G1184">
        <v>6</v>
      </c>
      <c r="H1184">
        <v>0.44800000000000001</v>
      </c>
      <c r="I1184" t="s">
        <v>56</v>
      </c>
      <c r="J1184">
        <v>0.5</v>
      </c>
      <c r="K1184">
        <v>1.5</v>
      </c>
    </row>
    <row r="1185" spans="1:11" x14ac:dyDescent="0.2">
      <c r="A1185" t="s">
        <v>67</v>
      </c>
      <c r="B1185">
        <v>9</v>
      </c>
      <c r="C1185">
        <v>6</v>
      </c>
      <c r="D1185">
        <v>2</v>
      </c>
      <c r="E1185">
        <v>-1</v>
      </c>
      <c r="F1185" t="s">
        <v>54</v>
      </c>
      <c r="G1185">
        <v>3</v>
      </c>
      <c r="H1185">
        <v>0.20200000000000001</v>
      </c>
      <c r="I1185" t="s">
        <v>57</v>
      </c>
      <c r="J1185">
        <v>0</v>
      </c>
      <c r="K1185">
        <v>1.5</v>
      </c>
    </row>
    <row r="1186" spans="1:11" x14ac:dyDescent="0.2">
      <c r="A1186" t="s">
        <v>67</v>
      </c>
      <c r="B1186">
        <v>9</v>
      </c>
      <c r="C1186">
        <v>7</v>
      </c>
      <c r="D1186">
        <v>2</v>
      </c>
      <c r="E1186">
        <v>0</v>
      </c>
      <c r="F1186" t="s">
        <v>51</v>
      </c>
      <c r="G1186">
        <v>4</v>
      </c>
      <c r="H1186">
        <v>0.90400000000000003</v>
      </c>
      <c r="I1186" t="s">
        <v>56</v>
      </c>
      <c r="J1186">
        <v>0</v>
      </c>
      <c r="K1186">
        <v>1.5</v>
      </c>
    </row>
    <row r="1187" spans="1:11" x14ac:dyDescent="0.2">
      <c r="A1187" t="s">
        <v>67</v>
      </c>
      <c r="B1187">
        <v>9</v>
      </c>
      <c r="C1187">
        <v>8</v>
      </c>
      <c r="D1187">
        <v>2</v>
      </c>
      <c r="E1187">
        <v>0</v>
      </c>
      <c r="F1187" t="s">
        <v>51</v>
      </c>
      <c r="G1187">
        <v>7</v>
      </c>
      <c r="H1187">
        <v>0.255</v>
      </c>
      <c r="I1187" t="s">
        <v>56</v>
      </c>
      <c r="J1187">
        <v>0</v>
      </c>
      <c r="K1187">
        <v>1.5</v>
      </c>
    </row>
    <row r="1188" spans="1:11" x14ac:dyDescent="0.2">
      <c r="A1188" t="s">
        <v>67</v>
      </c>
      <c r="B1188">
        <v>9</v>
      </c>
      <c r="C1188">
        <v>9</v>
      </c>
      <c r="D1188">
        <v>2</v>
      </c>
      <c r="E1188">
        <v>1</v>
      </c>
      <c r="F1188" t="s">
        <v>52</v>
      </c>
      <c r="G1188">
        <v>5</v>
      </c>
      <c r="H1188">
        <v>0.218</v>
      </c>
      <c r="I1188" t="s">
        <v>56</v>
      </c>
      <c r="J1188">
        <v>1</v>
      </c>
      <c r="K1188">
        <v>2.5</v>
      </c>
    </row>
    <row r="1189" spans="1:11" x14ac:dyDescent="0.2">
      <c r="A1189" t="s">
        <v>67</v>
      </c>
      <c r="B1189">
        <v>9</v>
      </c>
      <c r="C1189">
        <v>10</v>
      </c>
      <c r="D1189">
        <v>2</v>
      </c>
      <c r="E1189">
        <v>-0.5</v>
      </c>
      <c r="F1189" t="s">
        <v>55</v>
      </c>
      <c r="G1189">
        <v>2</v>
      </c>
      <c r="H1189">
        <v>0.22500000000000001</v>
      </c>
      <c r="I1189" t="s">
        <v>57</v>
      </c>
      <c r="J1189">
        <v>0</v>
      </c>
      <c r="K1189">
        <v>2.5</v>
      </c>
    </row>
    <row r="1190" spans="1:11" x14ac:dyDescent="0.2">
      <c r="A1190" t="s">
        <v>67</v>
      </c>
      <c r="B1190">
        <v>9</v>
      </c>
      <c r="C1190">
        <v>11</v>
      </c>
      <c r="D1190">
        <v>2</v>
      </c>
      <c r="E1190">
        <v>0</v>
      </c>
      <c r="F1190" t="s">
        <v>51</v>
      </c>
      <c r="G1190">
        <v>7</v>
      </c>
      <c r="H1190">
        <v>0.26500000000000001</v>
      </c>
      <c r="I1190" t="s">
        <v>56</v>
      </c>
      <c r="J1190">
        <v>0</v>
      </c>
      <c r="K1190">
        <v>2.5</v>
      </c>
    </row>
    <row r="1191" spans="1:11" x14ac:dyDescent="0.2">
      <c r="A1191" t="s">
        <v>67</v>
      </c>
      <c r="B1191">
        <v>9</v>
      </c>
      <c r="C1191">
        <v>12</v>
      </c>
      <c r="D1191">
        <v>2</v>
      </c>
      <c r="E1191">
        <v>0.5</v>
      </c>
      <c r="F1191" t="s">
        <v>53</v>
      </c>
      <c r="G1191">
        <v>6</v>
      </c>
      <c r="H1191">
        <v>0.249</v>
      </c>
      <c r="I1191" t="s">
        <v>56</v>
      </c>
      <c r="J1191">
        <v>0.5</v>
      </c>
      <c r="K1191">
        <v>3</v>
      </c>
    </row>
    <row r="1192" spans="1:11" x14ac:dyDescent="0.2">
      <c r="A1192" t="s">
        <v>67</v>
      </c>
      <c r="B1192">
        <v>9</v>
      </c>
      <c r="C1192">
        <v>13</v>
      </c>
      <c r="D1192">
        <v>2</v>
      </c>
      <c r="E1192">
        <v>-1</v>
      </c>
      <c r="F1192" t="s">
        <v>54</v>
      </c>
      <c r="G1192">
        <v>3</v>
      </c>
      <c r="H1192">
        <v>0.224</v>
      </c>
      <c r="I1192" t="s">
        <v>57</v>
      </c>
      <c r="J1192">
        <v>0</v>
      </c>
      <c r="K1192">
        <v>3</v>
      </c>
    </row>
    <row r="1193" spans="1:11" x14ac:dyDescent="0.2">
      <c r="A1193" t="s">
        <v>67</v>
      </c>
      <c r="B1193">
        <v>9</v>
      </c>
      <c r="C1193">
        <v>14</v>
      </c>
      <c r="D1193">
        <v>2</v>
      </c>
      <c r="E1193">
        <v>0</v>
      </c>
      <c r="F1193" t="s">
        <v>51</v>
      </c>
      <c r="G1193">
        <v>4</v>
      </c>
      <c r="H1193">
        <v>0.82499999999999996</v>
      </c>
      <c r="I1193" t="s">
        <v>56</v>
      </c>
      <c r="J1193">
        <v>0</v>
      </c>
      <c r="K1193">
        <v>3</v>
      </c>
    </row>
    <row r="1194" spans="1:11" x14ac:dyDescent="0.2">
      <c r="A1194" t="s">
        <v>67</v>
      </c>
      <c r="B1194">
        <v>9</v>
      </c>
      <c r="C1194">
        <v>15</v>
      </c>
      <c r="D1194">
        <v>2</v>
      </c>
      <c r="E1194">
        <v>0.5</v>
      </c>
      <c r="F1194" t="s">
        <v>53</v>
      </c>
      <c r="G1194">
        <v>6</v>
      </c>
      <c r="H1194">
        <v>0.255</v>
      </c>
      <c r="I1194" t="s">
        <v>56</v>
      </c>
      <c r="J1194">
        <v>0.5</v>
      </c>
      <c r="K1194">
        <v>3.5</v>
      </c>
    </row>
    <row r="1195" spans="1:11" x14ac:dyDescent="0.2">
      <c r="A1195" t="s">
        <v>67</v>
      </c>
      <c r="B1195">
        <v>9</v>
      </c>
      <c r="C1195">
        <v>16</v>
      </c>
      <c r="D1195">
        <v>2</v>
      </c>
      <c r="E1195">
        <v>-1</v>
      </c>
      <c r="F1195" t="s">
        <v>54</v>
      </c>
      <c r="G1195">
        <v>3</v>
      </c>
      <c r="H1195">
        <v>0.26600000000000001</v>
      </c>
      <c r="I1195" t="s">
        <v>57</v>
      </c>
      <c r="J1195">
        <v>0</v>
      </c>
      <c r="K1195">
        <v>3.5</v>
      </c>
    </row>
    <row r="1196" spans="1:11" x14ac:dyDescent="0.2">
      <c r="A1196" t="s">
        <v>67</v>
      </c>
      <c r="B1196">
        <v>9</v>
      </c>
      <c r="C1196">
        <v>17</v>
      </c>
      <c r="D1196">
        <v>2</v>
      </c>
      <c r="E1196">
        <v>1</v>
      </c>
      <c r="F1196" t="s">
        <v>52</v>
      </c>
      <c r="G1196">
        <v>5</v>
      </c>
      <c r="H1196">
        <v>0.19400000000000001</v>
      </c>
      <c r="I1196" t="s">
        <v>56</v>
      </c>
      <c r="J1196">
        <v>1</v>
      </c>
      <c r="K1196">
        <v>4.5</v>
      </c>
    </row>
    <row r="1197" spans="1:11" x14ac:dyDescent="0.2">
      <c r="A1197" t="s">
        <v>67</v>
      </c>
      <c r="B1197">
        <v>9</v>
      </c>
      <c r="C1197">
        <v>18</v>
      </c>
      <c r="D1197">
        <v>2</v>
      </c>
      <c r="E1197">
        <v>-0.5</v>
      </c>
      <c r="F1197" t="s">
        <v>55</v>
      </c>
      <c r="G1197">
        <v>2</v>
      </c>
      <c r="H1197">
        <v>0.224</v>
      </c>
      <c r="I1197" t="s">
        <v>57</v>
      </c>
      <c r="J1197">
        <v>0</v>
      </c>
      <c r="K1197">
        <v>4.5</v>
      </c>
    </row>
    <row r="1198" spans="1:11" x14ac:dyDescent="0.2">
      <c r="A1198" t="s">
        <v>67</v>
      </c>
      <c r="B1198">
        <v>9</v>
      </c>
      <c r="C1198">
        <v>19</v>
      </c>
      <c r="D1198">
        <v>2</v>
      </c>
      <c r="E1198">
        <v>0</v>
      </c>
      <c r="F1198" t="s">
        <v>51</v>
      </c>
      <c r="G1198">
        <v>7</v>
      </c>
      <c r="H1198">
        <v>0.17499999999999999</v>
      </c>
      <c r="I1198" t="s">
        <v>56</v>
      </c>
      <c r="J1198">
        <v>0</v>
      </c>
      <c r="K1198">
        <v>4.5</v>
      </c>
    </row>
    <row r="1199" spans="1:11" x14ac:dyDescent="0.2">
      <c r="A1199" t="s">
        <v>67</v>
      </c>
      <c r="B1199">
        <v>9</v>
      </c>
      <c r="C1199">
        <v>20</v>
      </c>
      <c r="D1199">
        <v>2</v>
      </c>
      <c r="E1199">
        <v>-1</v>
      </c>
      <c r="F1199" t="s">
        <v>54</v>
      </c>
      <c r="G1199">
        <v>3</v>
      </c>
      <c r="H1199">
        <v>0.249</v>
      </c>
      <c r="I1199" t="s">
        <v>57</v>
      </c>
      <c r="J1199">
        <v>0</v>
      </c>
      <c r="K1199">
        <v>4.5</v>
      </c>
    </row>
    <row r="1200" spans="1:11" x14ac:dyDescent="0.2">
      <c r="A1200" t="s">
        <v>67</v>
      </c>
      <c r="B1200">
        <v>9</v>
      </c>
      <c r="C1200">
        <v>21</v>
      </c>
      <c r="D1200">
        <v>2</v>
      </c>
      <c r="E1200">
        <v>0.5</v>
      </c>
      <c r="F1200" t="s">
        <v>53</v>
      </c>
      <c r="G1200">
        <v>6</v>
      </c>
      <c r="H1200">
        <v>0.23100000000000001</v>
      </c>
      <c r="I1200" t="s">
        <v>56</v>
      </c>
      <c r="J1200">
        <v>0.5</v>
      </c>
      <c r="K1200">
        <v>5</v>
      </c>
    </row>
    <row r="1201" spans="1:11" x14ac:dyDescent="0.2">
      <c r="A1201" t="s">
        <v>67</v>
      </c>
      <c r="B1201">
        <v>9</v>
      </c>
      <c r="C1201">
        <v>22</v>
      </c>
      <c r="D1201">
        <v>2</v>
      </c>
      <c r="E1201">
        <v>0</v>
      </c>
      <c r="F1201" t="s">
        <v>51</v>
      </c>
      <c r="G1201">
        <v>4</v>
      </c>
      <c r="H1201">
        <v>0.37</v>
      </c>
      <c r="I1201" t="s">
        <v>56</v>
      </c>
      <c r="J1201">
        <v>0</v>
      </c>
      <c r="K1201">
        <v>5</v>
      </c>
    </row>
    <row r="1202" spans="1:11" x14ac:dyDescent="0.2">
      <c r="A1202" t="s">
        <v>67</v>
      </c>
      <c r="B1202">
        <v>9</v>
      </c>
      <c r="C1202">
        <v>23</v>
      </c>
      <c r="D1202">
        <v>2</v>
      </c>
      <c r="E1202">
        <v>1</v>
      </c>
      <c r="F1202" t="s">
        <v>52</v>
      </c>
      <c r="G1202">
        <v>5</v>
      </c>
      <c r="H1202">
        <v>0.32100000000000001</v>
      </c>
      <c r="I1202" t="s">
        <v>56</v>
      </c>
      <c r="J1202">
        <v>1</v>
      </c>
      <c r="K1202">
        <v>6</v>
      </c>
    </row>
    <row r="1203" spans="1:11" x14ac:dyDescent="0.2">
      <c r="A1203" t="s">
        <v>67</v>
      </c>
      <c r="B1203">
        <v>9</v>
      </c>
      <c r="C1203">
        <v>24</v>
      </c>
      <c r="D1203">
        <v>2</v>
      </c>
      <c r="E1203">
        <v>-0.5</v>
      </c>
      <c r="F1203" t="s">
        <v>55</v>
      </c>
      <c r="G1203">
        <v>2</v>
      </c>
      <c r="H1203">
        <v>0.35699999999999998</v>
      </c>
      <c r="I1203" t="s">
        <v>57</v>
      </c>
      <c r="J1203">
        <v>0</v>
      </c>
      <c r="K1203">
        <v>6</v>
      </c>
    </row>
    <row r="1204" spans="1:11" x14ac:dyDescent="0.2">
      <c r="A1204" t="s">
        <v>67</v>
      </c>
      <c r="B1204">
        <v>9</v>
      </c>
      <c r="C1204">
        <v>25</v>
      </c>
      <c r="D1204">
        <v>2</v>
      </c>
      <c r="E1204">
        <v>0</v>
      </c>
      <c r="F1204" t="s">
        <v>51</v>
      </c>
      <c r="G1204">
        <v>7</v>
      </c>
      <c r="H1204">
        <v>0.21199999999999999</v>
      </c>
      <c r="I1204" t="s">
        <v>56</v>
      </c>
      <c r="J1204">
        <v>0</v>
      </c>
      <c r="K1204">
        <v>6</v>
      </c>
    </row>
    <row r="1205" spans="1:11" x14ac:dyDescent="0.2">
      <c r="A1205" t="s">
        <v>67</v>
      </c>
      <c r="B1205">
        <v>9</v>
      </c>
      <c r="C1205">
        <v>26</v>
      </c>
      <c r="D1205">
        <v>2</v>
      </c>
      <c r="E1205">
        <v>1</v>
      </c>
      <c r="F1205" t="s">
        <v>52</v>
      </c>
      <c r="G1205">
        <v>5</v>
      </c>
      <c r="H1205">
        <v>0.24299999999999999</v>
      </c>
      <c r="I1205" t="s">
        <v>56</v>
      </c>
      <c r="J1205">
        <v>1</v>
      </c>
      <c r="K1205">
        <v>7</v>
      </c>
    </row>
    <row r="1206" spans="1:11" x14ac:dyDescent="0.2">
      <c r="A1206" t="s">
        <v>67</v>
      </c>
      <c r="B1206">
        <v>9</v>
      </c>
      <c r="C1206">
        <v>27</v>
      </c>
      <c r="D1206">
        <v>2</v>
      </c>
      <c r="E1206">
        <v>-0.5</v>
      </c>
      <c r="F1206" t="s">
        <v>55</v>
      </c>
      <c r="G1206">
        <v>2</v>
      </c>
      <c r="H1206">
        <v>0.24299999999999999</v>
      </c>
      <c r="I1206" t="s">
        <v>57</v>
      </c>
      <c r="J1206">
        <v>0</v>
      </c>
      <c r="K1206">
        <v>7</v>
      </c>
    </row>
    <row r="1207" spans="1:11" x14ac:dyDescent="0.2">
      <c r="A1207" t="s">
        <v>67</v>
      </c>
      <c r="B1207">
        <v>9</v>
      </c>
      <c r="C1207">
        <v>28</v>
      </c>
      <c r="D1207">
        <v>2</v>
      </c>
      <c r="E1207">
        <v>0</v>
      </c>
      <c r="F1207" t="s">
        <v>51</v>
      </c>
      <c r="G1207">
        <v>4</v>
      </c>
      <c r="H1207">
        <v>0.39400000000000002</v>
      </c>
      <c r="I1207" t="s">
        <v>56</v>
      </c>
      <c r="J1207">
        <v>0</v>
      </c>
      <c r="K1207">
        <v>7</v>
      </c>
    </row>
    <row r="1208" spans="1:11" x14ac:dyDescent="0.2">
      <c r="A1208" t="s">
        <v>67</v>
      </c>
      <c r="B1208">
        <v>9</v>
      </c>
      <c r="C1208">
        <v>29</v>
      </c>
      <c r="D1208">
        <v>2</v>
      </c>
      <c r="E1208">
        <v>0.5</v>
      </c>
      <c r="F1208" t="s">
        <v>53</v>
      </c>
      <c r="G1208">
        <v>6</v>
      </c>
      <c r="H1208">
        <v>0.53300000000000003</v>
      </c>
      <c r="I1208" t="s">
        <v>56</v>
      </c>
      <c r="J1208">
        <v>0.5</v>
      </c>
      <c r="K1208">
        <v>7.5</v>
      </c>
    </row>
    <row r="1209" spans="1:11" x14ac:dyDescent="0.2">
      <c r="A1209" t="s">
        <v>67</v>
      </c>
      <c r="B1209">
        <v>9</v>
      </c>
      <c r="C1209">
        <v>30</v>
      </c>
      <c r="D1209">
        <v>2</v>
      </c>
      <c r="E1209">
        <v>-1</v>
      </c>
      <c r="F1209" t="s">
        <v>54</v>
      </c>
      <c r="G1209">
        <v>3</v>
      </c>
      <c r="H1209">
        <v>0.72099999999999997</v>
      </c>
      <c r="I1209" t="s">
        <v>57</v>
      </c>
      <c r="J1209">
        <v>0</v>
      </c>
      <c r="K1209">
        <v>7.5</v>
      </c>
    </row>
    <row r="1210" spans="1:11" x14ac:dyDescent="0.2">
      <c r="A1210" t="s">
        <v>67</v>
      </c>
      <c r="B1210">
        <v>9</v>
      </c>
      <c r="C1210">
        <v>1</v>
      </c>
      <c r="D1210">
        <v>3</v>
      </c>
      <c r="F1210" t="s">
        <v>51</v>
      </c>
      <c r="G1210">
        <v>4</v>
      </c>
      <c r="H1210">
        <v>0.309</v>
      </c>
      <c r="I1210" t="s">
        <v>59</v>
      </c>
      <c r="J1210">
        <v>0</v>
      </c>
      <c r="K1210">
        <v>7.5</v>
      </c>
    </row>
    <row r="1211" spans="1:11" x14ac:dyDescent="0.2">
      <c r="A1211" t="s">
        <v>67</v>
      </c>
      <c r="B1211">
        <v>9</v>
      </c>
      <c r="C1211">
        <v>2</v>
      </c>
      <c r="D1211">
        <v>3</v>
      </c>
      <c r="F1211" t="s">
        <v>51</v>
      </c>
      <c r="G1211">
        <v>4</v>
      </c>
      <c r="H1211">
        <v>0.23</v>
      </c>
      <c r="I1211" t="s">
        <v>59</v>
      </c>
      <c r="J1211">
        <v>0</v>
      </c>
      <c r="K1211">
        <v>7.5</v>
      </c>
    </row>
    <row r="1212" spans="1:11" x14ac:dyDescent="0.2">
      <c r="A1212" t="s">
        <v>67</v>
      </c>
      <c r="B1212">
        <v>9</v>
      </c>
      <c r="C1212">
        <v>3</v>
      </c>
      <c r="D1212">
        <v>3</v>
      </c>
      <c r="F1212" t="s">
        <v>51</v>
      </c>
      <c r="G1212">
        <v>4</v>
      </c>
      <c r="H1212">
        <v>0.317</v>
      </c>
      <c r="I1212" t="s">
        <v>59</v>
      </c>
      <c r="J1212">
        <v>0</v>
      </c>
      <c r="K1212">
        <v>7.5</v>
      </c>
    </row>
    <row r="1213" spans="1:11" x14ac:dyDescent="0.2">
      <c r="A1213" t="s">
        <v>67</v>
      </c>
      <c r="B1213">
        <v>9</v>
      </c>
      <c r="C1213">
        <v>4</v>
      </c>
      <c r="D1213">
        <v>3</v>
      </c>
      <c r="F1213" t="s">
        <v>53</v>
      </c>
      <c r="G1213">
        <v>6</v>
      </c>
      <c r="H1213">
        <v>0.20599999999999999</v>
      </c>
      <c r="I1213" t="s">
        <v>59</v>
      </c>
      <c r="J1213">
        <v>0.5</v>
      </c>
      <c r="K1213">
        <v>8</v>
      </c>
    </row>
    <row r="1214" spans="1:11" x14ac:dyDescent="0.2">
      <c r="A1214" t="s">
        <v>67</v>
      </c>
      <c r="B1214">
        <v>9</v>
      </c>
      <c r="C1214">
        <v>5</v>
      </c>
      <c r="D1214">
        <v>3</v>
      </c>
      <c r="F1214" t="s">
        <v>55</v>
      </c>
      <c r="G1214">
        <v>2</v>
      </c>
      <c r="H1214">
        <v>0.183</v>
      </c>
      <c r="I1214" t="s">
        <v>58</v>
      </c>
      <c r="J1214">
        <v>0</v>
      </c>
      <c r="K1214">
        <v>8</v>
      </c>
    </row>
    <row r="1215" spans="1:11" x14ac:dyDescent="0.2">
      <c r="A1215" t="s">
        <v>67</v>
      </c>
      <c r="B1215">
        <v>9</v>
      </c>
      <c r="C1215">
        <v>6</v>
      </c>
      <c r="D1215">
        <v>3</v>
      </c>
      <c r="F1215" t="s">
        <v>53</v>
      </c>
      <c r="G1215">
        <v>6</v>
      </c>
      <c r="H1215">
        <v>0.14499999999999999</v>
      </c>
      <c r="I1215" t="s">
        <v>59</v>
      </c>
      <c r="J1215">
        <v>0.5</v>
      </c>
      <c r="K1215">
        <v>8.5</v>
      </c>
    </row>
    <row r="1216" spans="1:11" x14ac:dyDescent="0.2">
      <c r="A1216" t="s">
        <v>67</v>
      </c>
      <c r="B1216">
        <v>9</v>
      </c>
      <c r="C1216">
        <v>7</v>
      </c>
      <c r="D1216">
        <v>3</v>
      </c>
      <c r="F1216" t="s">
        <v>51</v>
      </c>
      <c r="G1216">
        <v>4</v>
      </c>
      <c r="H1216">
        <v>0.25800000000000001</v>
      </c>
      <c r="I1216" t="s">
        <v>59</v>
      </c>
      <c r="J1216">
        <v>0</v>
      </c>
      <c r="K1216">
        <v>8.5</v>
      </c>
    </row>
    <row r="1217" spans="1:11" x14ac:dyDescent="0.2">
      <c r="A1217" t="s">
        <v>67</v>
      </c>
      <c r="B1217">
        <v>9</v>
      </c>
      <c r="C1217">
        <v>8</v>
      </c>
      <c r="D1217">
        <v>3</v>
      </c>
      <c r="F1217" t="s">
        <v>55</v>
      </c>
      <c r="G1217">
        <v>2</v>
      </c>
      <c r="H1217">
        <v>0.19400000000000001</v>
      </c>
      <c r="I1217" t="s">
        <v>58</v>
      </c>
      <c r="J1217">
        <v>0</v>
      </c>
      <c r="K1217">
        <v>8.5</v>
      </c>
    </row>
    <row r="1218" spans="1:11" x14ac:dyDescent="0.2">
      <c r="A1218" t="s">
        <v>67</v>
      </c>
      <c r="B1218">
        <v>9</v>
      </c>
      <c r="C1218">
        <v>9</v>
      </c>
      <c r="D1218">
        <v>3</v>
      </c>
      <c r="F1218" t="s">
        <v>54</v>
      </c>
      <c r="G1218">
        <v>3</v>
      </c>
      <c r="H1218">
        <v>0.182</v>
      </c>
      <c r="I1218" t="s">
        <v>58</v>
      </c>
      <c r="J1218">
        <v>0</v>
      </c>
      <c r="K1218">
        <v>8.5</v>
      </c>
    </row>
    <row r="1219" spans="1:11" x14ac:dyDescent="0.2">
      <c r="A1219" t="s">
        <v>67</v>
      </c>
      <c r="B1219">
        <v>9</v>
      </c>
      <c r="C1219">
        <v>10</v>
      </c>
      <c r="D1219">
        <v>3</v>
      </c>
      <c r="F1219" t="s">
        <v>52</v>
      </c>
      <c r="G1219">
        <v>5</v>
      </c>
      <c r="H1219">
        <v>0.157</v>
      </c>
      <c r="I1219" t="s">
        <v>59</v>
      </c>
      <c r="J1219">
        <v>1</v>
      </c>
      <c r="K1219">
        <v>9.5</v>
      </c>
    </row>
    <row r="1220" spans="1:11" x14ac:dyDescent="0.2">
      <c r="A1220" t="s">
        <v>67</v>
      </c>
      <c r="B1220">
        <v>9</v>
      </c>
      <c r="C1220">
        <v>11</v>
      </c>
      <c r="D1220">
        <v>3</v>
      </c>
      <c r="F1220" t="s">
        <v>54</v>
      </c>
      <c r="G1220">
        <v>3</v>
      </c>
      <c r="H1220">
        <v>0.182</v>
      </c>
      <c r="I1220" t="s">
        <v>58</v>
      </c>
      <c r="J1220">
        <v>0</v>
      </c>
      <c r="K1220">
        <v>9.5</v>
      </c>
    </row>
    <row r="1221" spans="1:11" x14ac:dyDescent="0.2">
      <c r="A1221" t="s">
        <v>67</v>
      </c>
      <c r="B1221">
        <v>9</v>
      </c>
      <c r="C1221">
        <v>12</v>
      </c>
      <c r="D1221">
        <v>3</v>
      </c>
      <c r="F1221" t="s">
        <v>51</v>
      </c>
      <c r="G1221">
        <v>4</v>
      </c>
      <c r="H1221">
        <v>0.28999999999999998</v>
      </c>
      <c r="I1221" t="s">
        <v>59</v>
      </c>
      <c r="J1221">
        <v>0</v>
      </c>
      <c r="K1221">
        <v>9.5</v>
      </c>
    </row>
    <row r="1222" spans="1:11" x14ac:dyDescent="0.2">
      <c r="A1222" t="s">
        <v>67</v>
      </c>
      <c r="B1222">
        <v>9</v>
      </c>
      <c r="C1222">
        <v>13</v>
      </c>
      <c r="D1222">
        <v>3</v>
      </c>
      <c r="F1222" t="s">
        <v>54</v>
      </c>
      <c r="G1222">
        <v>3</v>
      </c>
      <c r="H1222">
        <v>0.21099999999999999</v>
      </c>
      <c r="I1222" t="s">
        <v>58</v>
      </c>
      <c r="J1222">
        <v>0</v>
      </c>
      <c r="K1222">
        <v>9.5</v>
      </c>
    </row>
    <row r="1223" spans="1:11" x14ac:dyDescent="0.2">
      <c r="A1223" t="s">
        <v>67</v>
      </c>
      <c r="B1223">
        <v>9</v>
      </c>
      <c r="C1223">
        <v>14</v>
      </c>
      <c r="D1223">
        <v>3</v>
      </c>
      <c r="F1223" t="s">
        <v>54</v>
      </c>
      <c r="G1223">
        <v>3</v>
      </c>
      <c r="H1223">
        <v>0.217</v>
      </c>
      <c r="I1223" t="s">
        <v>58</v>
      </c>
      <c r="J1223">
        <v>0</v>
      </c>
      <c r="K1223">
        <v>9.5</v>
      </c>
    </row>
    <row r="1224" spans="1:11" x14ac:dyDescent="0.2">
      <c r="A1224" t="s">
        <v>67</v>
      </c>
      <c r="B1224">
        <v>9</v>
      </c>
      <c r="C1224">
        <v>15</v>
      </c>
      <c r="D1224">
        <v>3</v>
      </c>
      <c r="F1224" t="s">
        <v>51</v>
      </c>
      <c r="G1224">
        <v>7</v>
      </c>
      <c r="H1224">
        <v>0.2</v>
      </c>
      <c r="I1224" t="s">
        <v>59</v>
      </c>
      <c r="J1224">
        <v>0</v>
      </c>
      <c r="K1224">
        <v>9.5</v>
      </c>
    </row>
    <row r="1225" spans="1:11" x14ac:dyDescent="0.2">
      <c r="A1225" t="s">
        <v>67</v>
      </c>
      <c r="B1225">
        <v>9</v>
      </c>
      <c r="C1225">
        <v>16</v>
      </c>
      <c r="D1225">
        <v>3</v>
      </c>
      <c r="F1225" t="s">
        <v>54</v>
      </c>
      <c r="G1225">
        <v>3</v>
      </c>
      <c r="H1225">
        <v>0.19900000000000001</v>
      </c>
      <c r="I1225" t="s">
        <v>58</v>
      </c>
      <c r="J1225">
        <v>0</v>
      </c>
      <c r="K1225">
        <v>9.5</v>
      </c>
    </row>
    <row r="1226" spans="1:11" x14ac:dyDescent="0.2">
      <c r="A1226" t="s">
        <v>67</v>
      </c>
      <c r="B1226">
        <v>9</v>
      </c>
      <c r="C1226">
        <v>17</v>
      </c>
      <c r="D1226">
        <v>3</v>
      </c>
      <c r="F1226" t="s">
        <v>52</v>
      </c>
      <c r="G1226">
        <v>5</v>
      </c>
      <c r="H1226">
        <v>0.20599999999999999</v>
      </c>
      <c r="I1226" t="s">
        <v>59</v>
      </c>
      <c r="J1226">
        <v>1</v>
      </c>
      <c r="K1226">
        <v>10.5</v>
      </c>
    </row>
    <row r="1227" spans="1:11" x14ac:dyDescent="0.2">
      <c r="A1227" t="s">
        <v>67</v>
      </c>
      <c r="B1227">
        <v>9</v>
      </c>
      <c r="C1227">
        <v>18</v>
      </c>
      <c r="D1227">
        <v>3</v>
      </c>
      <c r="F1227" t="s">
        <v>51</v>
      </c>
      <c r="G1227">
        <v>4</v>
      </c>
      <c r="H1227">
        <v>0.316</v>
      </c>
      <c r="I1227" t="s">
        <v>59</v>
      </c>
      <c r="J1227">
        <v>0</v>
      </c>
      <c r="K1227">
        <v>10.5</v>
      </c>
    </row>
    <row r="1228" spans="1:11" x14ac:dyDescent="0.2">
      <c r="A1228" t="s">
        <v>67</v>
      </c>
      <c r="B1228">
        <v>9</v>
      </c>
      <c r="C1228">
        <v>19</v>
      </c>
      <c r="D1228">
        <v>3</v>
      </c>
      <c r="F1228" t="s">
        <v>54</v>
      </c>
      <c r="G1228">
        <v>3</v>
      </c>
      <c r="H1228">
        <v>0.21299999999999999</v>
      </c>
      <c r="I1228" t="s">
        <v>58</v>
      </c>
      <c r="J1228">
        <v>0</v>
      </c>
      <c r="K1228">
        <v>10.5</v>
      </c>
    </row>
    <row r="1229" spans="1:11" x14ac:dyDescent="0.2">
      <c r="A1229" t="s">
        <v>67</v>
      </c>
      <c r="B1229">
        <v>9</v>
      </c>
      <c r="C1229">
        <v>20</v>
      </c>
      <c r="D1229">
        <v>3</v>
      </c>
      <c r="F1229" t="s">
        <v>53</v>
      </c>
      <c r="G1229">
        <v>6</v>
      </c>
      <c r="H1229">
        <v>0.219</v>
      </c>
      <c r="I1229" t="s">
        <v>59</v>
      </c>
      <c r="J1229">
        <v>0.5</v>
      </c>
      <c r="K1229">
        <v>11</v>
      </c>
    </row>
    <row r="1230" spans="1:11" x14ac:dyDescent="0.2">
      <c r="A1230" t="s">
        <v>67</v>
      </c>
      <c r="B1230">
        <v>9</v>
      </c>
      <c r="C1230">
        <v>21</v>
      </c>
      <c r="D1230">
        <v>3</v>
      </c>
      <c r="F1230" t="s">
        <v>52</v>
      </c>
      <c r="G1230">
        <v>5</v>
      </c>
      <c r="H1230">
        <v>0.21299999999999999</v>
      </c>
      <c r="I1230" t="s">
        <v>59</v>
      </c>
      <c r="J1230">
        <v>1</v>
      </c>
      <c r="K1230">
        <v>12</v>
      </c>
    </row>
    <row r="1231" spans="1:11" x14ac:dyDescent="0.2">
      <c r="A1231" t="s">
        <v>67</v>
      </c>
      <c r="B1231">
        <v>9</v>
      </c>
      <c r="C1231">
        <v>22</v>
      </c>
      <c r="D1231">
        <v>3</v>
      </c>
      <c r="F1231" t="s">
        <v>51</v>
      </c>
      <c r="G1231">
        <v>7</v>
      </c>
      <c r="H1231">
        <v>0.21299999999999999</v>
      </c>
      <c r="I1231" t="s">
        <v>59</v>
      </c>
      <c r="J1231">
        <v>0</v>
      </c>
      <c r="K1231">
        <v>12</v>
      </c>
    </row>
    <row r="1232" spans="1:11" x14ac:dyDescent="0.2">
      <c r="A1232" t="s">
        <v>67</v>
      </c>
      <c r="B1232">
        <v>9</v>
      </c>
      <c r="C1232">
        <v>23</v>
      </c>
      <c r="D1232">
        <v>3</v>
      </c>
      <c r="F1232" t="s">
        <v>51</v>
      </c>
      <c r="G1232">
        <v>4</v>
      </c>
      <c r="H1232">
        <v>0.78300000000000003</v>
      </c>
      <c r="I1232" t="s">
        <v>59</v>
      </c>
      <c r="J1232">
        <v>0</v>
      </c>
      <c r="K1232">
        <v>12</v>
      </c>
    </row>
    <row r="1233" spans="1:11" x14ac:dyDescent="0.2">
      <c r="A1233" t="s">
        <v>67</v>
      </c>
      <c r="B1233">
        <v>9</v>
      </c>
      <c r="C1233">
        <v>24</v>
      </c>
      <c r="D1233">
        <v>3</v>
      </c>
      <c r="F1233" t="s">
        <v>51</v>
      </c>
      <c r="G1233">
        <v>4</v>
      </c>
      <c r="H1233">
        <v>0.26</v>
      </c>
      <c r="I1233" t="s">
        <v>59</v>
      </c>
      <c r="J1233">
        <v>0</v>
      </c>
      <c r="K1233">
        <v>12</v>
      </c>
    </row>
    <row r="1234" spans="1:11" x14ac:dyDescent="0.2">
      <c r="A1234" t="s">
        <v>67</v>
      </c>
      <c r="B1234">
        <v>9</v>
      </c>
      <c r="C1234">
        <v>25</v>
      </c>
      <c r="D1234">
        <v>3</v>
      </c>
      <c r="F1234" t="s">
        <v>54</v>
      </c>
      <c r="G1234">
        <v>3</v>
      </c>
      <c r="H1234">
        <v>0.20100000000000001</v>
      </c>
      <c r="I1234" t="s">
        <v>58</v>
      </c>
      <c r="J1234">
        <v>0</v>
      </c>
      <c r="K1234">
        <v>12</v>
      </c>
    </row>
    <row r="1235" spans="1:11" x14ac:dyDescent="0.2">
      <c r="A1235" t="s">
        <v>67</v>
      </c>
      <c r="B1235">
        <v>9</v>
      </c>
      <c r="C1235">
        <v>26</v>
      </c>
      <c r="D1235">
        <v>3</v>
      </c>
      <c r="F1235" t="s">
        <v>55</v>
      </c>
      <c r="G1235">
        <v>2</v>
      </c>
      <c r="H1235">
        <v>0.188</v>
      </c>
      <c r="I1235" t="s">
        <v>58</v>
      </c>
      <c r="J1235">
        <v>0</v>
      </c>
      <c r="K1235">
        <v>12</v>
      </c>
    </row>
    <row r="1236" spans="1:11" x14ac:dyDescent="0.2">
      <c r="A1236" t="s">
        <v>67</v>
      </c>
      <c r="B1236">
        <v>9</v>
      </c>
      <c r="C1236">
        <v>27</v>
      </c>
      <c r="D1236">
        <v>3</v>
      </c>
      <c r="F1236" t="s">
        <v>53</v>
      </c>
      <c r="G1236">
        <v>6</v>
      </c>
      <c r="H1236">
        <v>0.51</v>
      </c>
      <c r="I1236" t="s">
        <v>59</v>
      </c>
      <c r="J1236">
        <v>0.5</v>
      </c>
      <c r="K1236">
        <v>12.5</v>
      </c>
    </row>
    <row r="1237" spans="1:11" x14ac:dyDescent="0.2">
      <c r="A1237" t="s">
        <v>67</v>
      </c>
      <c r="B1237">
        <v>9</v>
      </c>
      <c r="C1237">
        <v>28</v>
      </c>
      <c r="D1237">
        <v>3</v>
      </c>
      <c r="F1237" t="s">
        <v>55</v>
      </c>
      <c r="G1237">
        <v>2</v>
      </c>
      <c r="H1237">
        <v>0.19500000000000001</v>
      </c>
      <c r="I1237" t="s">
        <v>58</v>
      </c>
      <c r="J1237">
        <v>0</v>
      </c>
      <c r="K1237">
        <v>12.5</v>
      </c>
    </row>
    <row r="1238" spans="1:11" x14ac:dyDescent="0.2">
      <c r="A1238" t="s">
        <v>67</v>
      </c>
      <c r="B1238">
        <v>9</v>
      </c>
      <c r="C1238">
        <v>29</v>
      </c>
      <c r="D1238">
        <v>3</v>
      </c>
      <c r="F1238" t="s">
        <v>51</v>
      </c>
      <c r="G1238">
        <v>7</v>
      </c>
      <c r="H1238">
        <v>0.23</v>
      </c>
      <c r="I1238" t="s">
        <v>59</v>
      </c>
      <c r="J1238">
        <v>0</v>
      </c>
      <c r="K1238">
        <v>12.5</v>
      </c>
    </row>
    <row r="1239" spans="1:11" x14ac:dyDescent="0.2">
      <c r="A1239" t="s">
        <v>67</v>
      </c>
      <c r="B1239">
        <v>9</v>
      </c>
      <c r="C1239">
        <v>30</v>
      </c>
      <c r="D1239">
        <v>3</v>
      </c>
      <c r="F1239" t="s">
        <v>51</v>
      </c>
      <c r="G1239">
        <v>4</v>
      </c>
      <c r="H1239">
        <v>0.255</v>
      </c>
      <c r="I1239" t="s">
        <v>59</v>
      </c>
      <c r="J1239">
        <v>0</v>
      </c>
      <c r="K1239">
        <v>12.5</v>
      </c>
    </row>
    <row r="1240" spans="1:11" x14ac:dyDescent="0.2">
      <c r="A1240" t="s">
        <v>67</v>
      </c>
      <c r="B1240">
        <v>9</v>
      </c>
      <c r="C1240">
        <v>31</v>
      </c>
      <c r="D1240">
        <v>3</v>
      </c>
      <c r="F1240" t="s">
        <v>54</v>
      </c>
      <c r="G1240">
        <v>3</v>
      </c>
      <c r="H1240">
        <v>0.22500000000000001</v>
      </c>
      <c r="I1240" t="s">
        <v>58</v>
      </c>
      <c r="J1240">
        <v>0</v>
      </c>
      <c r="K1240">
        <v>12.5</v>
      </c>
    </row>
    <row r="1241" spans="1:11" x14ac:dyDescent="0.2">
      <c r="A1241" t="s">
        <v>67</v>
      </c>
      <c r="B1241">
        <v>9</v>
      </c>
      <c r="C1241">
        <v>32</v>
      </c>
      <c r="D1241">
        <v>3</v>
      </c>
      <c r="F1241" t="s">
        <v>52</v>
      </c>
      <c r="G1241">
        <v>5</v>
      </c>
      <c r="H1241">
        <v>0.218</v>
      </c>
      <c r="I1241" t="s">
        <v>59</v>
      </c>
      <c r="J1241">
        <v>1</v>
      </c>
      <c r="K1241">
        <v>13.5</v>
      </c>
    </row>
    <row r="1242" spans="1:11" x14ac:dyDescent="0.2">
      <c r="A1242" t="s">
        <v>67</v>
      </c>
      <c r="B1242">
        <v>9</v>
      </c>
      <c r="C1242">
        <v>33</v>
      </c>
      <c r="D1242">
        <v>3</v>
      </c>
      <c r="F1242" t="s">
        <v>52</v>
      </c>
      <c r="G1242">
        <v>5</v>
      </c>
      <c r="H1242">
        <v>0.182</v>
      </c>
      <c r="I1242" t="s">
        <v>59</v>
      </c>
      <c r="J1242">
        <v>1</v>
      </c>
      <c r="K1242">
        <v>14.5</v>
      </c>
    </row>
    <row r="1243" spans="1:11" x14ac:dyDescent="0.2">
      <c r="A1243" t="s">
        <v>67</v>
      </c>
      <c r="B1243">
        <v>9</v>
      </c>
      <c r="C1243">
        <v>34</v>
      </c>
      <c r="D1243">
        <v>3</v>
      </c>
      <c r="F1243" t="s">
        <v>51</v>
      </c>
      <c r="G1243">
        <v>4</v>
      </c>
      <c r="H1243">
        <v>0.29099999999999998</v>
      </c>
      <c r="I1243" t="s">
        <v>59</v>
      </c>
      <c r="J1243">
        <v>0</v>
      </c>
      <c r="K1243">
        <v>14.5</v>
      </c>
    </row>
    <row r="1244" spans="1:11" x14ac:dyDescent="0.2">
      <c r="A1244" t="s">
        <v>67</v>
      </c>
      <c r="B1244">
        <v>9</v>
      </c>
      <c r="C1244">
        <v>35</v>
      </c>
      <c r="D1244">
        <v>3</v>
      </c>
      <c r="F1244" t="s">
        <v>53</v>
      </c>
      <c r="G1244">
        <v>6</v>
      </c>
      <c r="H1244">
        <v>0.16900000000000001</v>
      </c>
      <c r="I1244" t="s">
        <v>59</v>
      </c>
      <c r="J1244">
        <v>0.5</v>
      </c>
      <c r="K1244">
        <v>15</v>
      </c>
    </row>
    <row r="1245" spans="1:11" x14ac:dyDescent="0.2">
      <c r="A1245" t="s">
        <v>67</v>
      </c>
      <c r="B1245">
        <v>9</v>
      </c>
      <c r="C1245">
        <v>36</v>
      </c>
      <c r="D1245">
        <v>3</v>
      </c>
      <c r="F1245" t="s">
        <v>51</v>
      </c>
      <c r="G1245">
        <v>7</v>
      </c>
      <c r="H1245">
        <v>0.152</v>
      </c>
      <c r="I1245" t="s">
        <v>59</v>
      </c>
      <c r="J1245">
        <v>0</v>
      </c>
      <c r="K1245">
        <v>15</v>
      </c>
    </row>
    <row r="1246" spans="1:11" x14ac:dyDescent="0.2">
      <c r="A1246" t="s">
        <v>67</v>
      </c>
      <c r="B1246">
        <v>9</v>
      </c>
      <c r="C1246">
        <v>37</v>
      </c>
      <c r="D1246">
        <v>3</v>
      </c>
      <c r="F1246" t="s">
        <v>54</v>
      </c>
      <c r="G1246">
        <v>3</v>
      </c>
      <c r="H1246">
        <v>0.189</v>
      </c>
      <c r="I1246" t="s">
        <v>58</v>
      </c>
      <c r="J1246">
        <v>0</v>
      </c>
      <c r="K1246">
        <v>15</v>
      </c>
    </row>
    <row r="1247" spans="1:11" x14ac:dyDescent="0.2">
      <c r="A1247" t="s">
        <v>67</v>
      </c>
      <c r="B1247">
        <v>9</v>
      </c>
      <c r="C1247">
        <v>38</v>
      </c>
      <c r="D1247">
        <v>3</v>
      </c>
      <c r="F1247" t="s">
        <v>52</v>
      </c>
      <c r="G1247">
        <v>5</v>
      </c>
      <c r="H1247">
        <v>0.22500000000000001</v>
      </c>
      <c r="I1247" t="s">
        <v>59</v>
      </c>
      <c r="J1247">
        <v>1</v>
      </c>
      <c r="K1247">
        <v>16</v>
      </c>
    </row>
    <row r="1248" spans="1:11" x14ac:dyDescent="0.2">
      <c r="A1248" t="s">
        <v>67</v>
      </c>
      <c r="B1248">
        <v>9</v>
      </c>
      <c r="C1248">
        <v>39</v>
      </c>
      <c r="D1248">
        <v>3</v>
      </c>
      <c r="F1248" t="s">
        <v>53</v>
      </c>
      <c r="G1248">
        <v>6</v>
      </c>
      <c r="H1248">
        <v>0.24199999999999999</v>
      </c>
      <c r="I1248" t="s">
        <v>59</v>
      </c>
      <c r="J1248">
        <v>0.5</v>
      </c>
      <c r="K1248">
        <v>16.5</v>
      </c>
    </row>
    <row r="1249" spans="1:11" x14ac:dyDescent="0.2">
      <c r="A1249" t="s">
        <v>67</v>
      </c>
      <c r="B1249">
        <v>9</v>
      </c>
      <c r="C1249">
        <v>40</v>
      </c>
      <c r="D1249">
        <v>3</v>
      </c>
      <c r="F1249" t="s">
        <v>54</v>
      </c>
      <c r="G1249">
        <v>3</v>
      </c>
      <c r="H1249">
        <v>0.28999999999999998</v>
      </c>
      <c r="I1249" t="s">
        <v>59</v>
      </c>
      <c r="J1249">
        <v>-1</v>
      </c>
      <c r="K1249">
        <v>15.5</v>
      </c>
    </row>
    <row r="1250" spans="1:11" x14ac:dyDescent="0.2">
      <c r="A1250" t="s">
        <v>67</v>
      </c>
      <c r="B1250">
        <v>9</v>
      </c>
      <c r="C1250">
        <v>41</v>
      </c>
      <c r="D1250">
        <v>3</v>
      </c>
      <c r="F1250" t="s">
        <v>55</v>
      </c>
      <c r="G1250">
        <v>2</v>
      </c>
      <c r="H1250">
        <v>0.16900000000000001</v>
      </c>
      <c r="I1250" t="s">
        <v>58</v>
      </c>
      <c r="J1250">
        <v>0</v>
      </c>
      <c r="K1250">
        <v>15.5</v>
      </c>
    </row>
    <row r="1251" spans="1:11" x14ac:dyDescent="0.2">
      <c r="A1251" t="s">
        <v>67</v>
      </c>
      <c r="B1251">
        <v>9</v>
      </c>
      <c r="C1251">
        <v>42</v>
      </c>
      <c r="D1251">
        <v>3</v>
      </c>
      <c r="F1251" t="s">
        <v>51</v>
      </c>
      <c r="G1251">
        <v>7</v>
      </c>
      <c r="H1251">
        <v>0.20599999999999999</v>
      </c>
      <c r="I1251" t="s">
        <v>59</v>
      </c>
      <c r="J1251">
        <v>0</v>
      </c>
      <c r="K1251">
        <v>15.5</v>
      </c>
    </row>
    <row r="1252" spans="1:11" x14ac:dyDescent="0.2">
      <c r="A1252" t="s">
        <v>67</v>
      </c>
      <c r="B1252">
        <v>9</v>
      </c>
      <c r="C1252">
        <v>43</v>
      </c>
      <c r="D1252">
        <v>3</v>
      </c>
      <c r="F1252" t="s">
        <v>53</v>
      </c>
      <c r="G1252">
        <v>6</v>
      </c>
      <c r="H1252">
        <v>0.20699999999999999</v>
      </c>
      <c r="I1252" t="s">
        <v>59</v>
      </c>
      <c r="J1252">
        <v>0.5</v>
      </c>
      <c r="K1252">
        <v>16</v>
      </c>
    </row>
    <row r="1253" spans="1:11" x14ac:dyDescent="0.2">
      <c r="A1253" t="s">
        <v>67</v>
      </c>
      <c r="B1253">
        <v>9</v>
      </c>
      <c r="C1253">
        <v>44</v>
      </c>
      <c r="D1253">
        <v>3</v>
      </c>
      <c r="F1253" t="s">
        <v>51</v>
      </c>
      <c r="G1253">
        <v>7</v>
      </c>
      <c r="H1253">
        <v>0.108</v>
      </c>
      <c r="I1253" t="s">
        <v>59</v>
      </c>
      <c r="J1253">
        <v>0</v>
      </c>
      <c r="K1253">
        <v>16</v>
      </c>
    </row>
    <row r="1254" spans="1:11" x14ac:dyDescent="0.2">
      <c r="A1254" t="s">
        <v>67</v>
      </c>
      <c r="B1254">
        <v>9</v>
      </c>
      <c r="C1254">
        <v>45</v>
      </c>
      <c r="D1254">
        <v>3</v>
      </c>
      <c r="F1254" t="s">
        <v>51</v>
      </c>
      <c r="G1254">
        <v>7</v>
      </c>
      <c r="H1254">
        <v>0.03</v>
      </c>
      <c r="I1254" t="s">
        <v>59</v>
      </c>
      <c r="J1254">
        <v>0</v>
      </c>
      <c r="K1254">
        <v>16</v>
      </c>
    </row>
    <row r="1255" spans="1:11" x14ac:dyDescent="0.2">
      <c r="A1255" t="s">
        <v>67</v>
      </c>
      <c r="B1255">
        <v>9</v>
      </c>
      <c r="C1255">
        <v>46</v>
      </c>
      <c r="D1255">
        <v>3</v>
      </c>
      <c r="F1255" t="s">
        <v>51</v>
      </c>
      <c r="G1255">
        <v>4</v>
      </c>
      <c r="H1255">
        <v>0.30199999999999999</v>
      </c>
      <c r="I1255" t="s">
        <v>59</v>
      </c>
      <c r="J1255">
        <v>0</v>
      </c>
      <c r="K1255">
        <v>16</v>
      </c>
    </row>
    <row r="1256" spans="1:11" x14ac:dyDescent="0.2">
      <c r="A1256" t="s">
        <v>67</v>
      </c>
      <c r="B1256">
        <v>9</v>
      </c>
      <c r="C1256">
        <v>47</v>
      </c>
      <c r="D1256">
        <v>3</v>
      </c>
      <c r="F1256" t="s">
        <v>52</v>
      </c>
      <c r="G1256">
        <v>5</v>
      </c>
      <c r="H1256">
        <v>0.104</v>
      </c>
      <c r="I1256" t="s">
        <v>59</v>
      </c>
      <c r="J1256">
        <v>1</v>
      </c>
      <c r="K1256">
        <v>17</v>
      </c>
    </row>
    <row r="1257" spans="1:11" x14ac:dyDescent="0.2">
      <c r="A1257" t="s">
        <v>67</v>
      </c>
      <c r="B1257">
        <v>9</v>
      </c>
      <c r="C1257">
        <v>48</v>
      </c>
      <c r="D1257">
        <v>3</v>
      </c>
      <c r="F1257" t="s">
        <v>51</v>
      </c>
      <c r="G1257">
        <v>7</v>
      </c>
      <c r="H1257">
        <v>0.115</v>
      </c>
      <c r="I1257" t="s">
        <v>59</v>
      </c>
      <c r="J1257">
        <v>0</v>
      </c>
      <c r="K1257">
        <v>17</v>
      </c>
    </row>
    <row r="1258" spans="1:11" x14ac:dyDescent="0.2">
      <c r="A1258" t="s">
        <v>67</v>
      </c>
      <c r="B1258">
        <v>9</v>
      </c>
      <c r="C1258">
        <v>49</v>
      </c>
      <c r="D1258">
        <v>3</v>
      </c>
      <c r="F1258" t="s">
        <v>55</v>
      </c>
      <c r="G1258">
        <v>2</v>
      </c>
      <c r="H1258">
        <v>0.20499999999999999</v>
      </c>
      <c r="I1258" t="s">
        <v>58</v>
      </c>
      <c r="J1258">
        <v>0</v>
      </c>
      <c r="K1258">
        <v>17</v>
      </c>
    </row>
    <row r="1259" spans="1:11" x14ac:dyDescent="0.2">
      <c r="A1259" t="s">
        <v>67</v>
      </c>
      <c r="B1259">
        <v>9</v>
      </c>
      <c r="C1259">
        <v>50</v>
      </c>
      <c r="D1259">
        <v>3</v>
      </c>
      <c r="F1259" t="s">
        <v>55</v>
      </c>
      <c r="G1259">
        <v>2</v>
      </c>
      <c r="H1259">
        <v>0.157</v>
      </c>
      <c r="I1259" t="s">
        <v>58</v>
      </c>
      <c r="J1259">
        <v>0</v>
      </c>
      <c r="K1259">
        <v>17</v>
      </c>
    </row>
    <row r="1260" spans="1:11" x14ac:dyDescent="0.2">
      <c r="A1260" t="s">
        <v>67</v>
      </c>
      <c r="B1260">
        <v>9</v>
      </c>
      <c r="C1260">
        <v>51</v>
      </c>
      <c r="D1260">
        <v>3</v>
      </c>
      <c r="F1260" t="s">
        <v>52</v>
      </c>
      <c r="G1260">
        <v>5</v>
      </c>
      <c r="H1260">
        <v>0.159</v>
      </c>
      <c r="I1260" t="s">
        <v>59</v>
      </c>
      <c r="J1260">
        <v>1</v>
      </c>
      <c r="K1260">
        <v>18</v>
      </c>
    </row>
    <row r="1261" spans="1:11" x14ac:dyDescent="0.2">
      <c r="A1261" t="s">
        <v>67</v>
      </c>
      <c r="B1261">
        <v>9</v>
      </c>
      <c r="C1261">
        <v>52</v>
      </c>
      <c r="D1261">
        <v>3</v>
      </c>
      <c r="F1261" t="s">
        <v>51</v>
      </c>
      <c r="G1261">
        <v>4</v>
      </c>
      <c r="H1261">
        <v>0.121</v>
      </c>
      <c r="I1261" t="s">
        <v>59</v>
      </c>
      <c r="J1261">
        <v>0</v>
      </c>
      <c r="K1261">
        <v>18</v>
      </c>
    </row>
    <row r="1262" spans="1:11" x14ac:dyDescent="0.2">
      <c r="A1262" t="s">
        <v>67</v>
      </c>
      <c r="B1262">
        <v>9</v>
      </c>
      <c r="C1262">
        <v>53</v>
      </c>
      <c r="D1262">
        <v>3</v>
      </c>
      <c r="F1262" t="s">
        <v>51</v>
      </c>
      <c r="G1262">
        <v>4</v>
      </c>
      <c r="H1262">
        <v>0.152</v>
      </c>
      <c r="I1262" t="s">
        <v>59</v>
      </c>
      <c r="J1262">
        <v>0</v>
      </c>
      <c r="K1262">
        <v>18</v>
      </c>
    </row>
    <row r="1263" spans="1:11" x14ac:dyDescent="0.2">
      <c r="A1263" t="s">
        <v>67</v>
      </c>
      <c r="B1263">
        <v>9</v>
      </c>
      <c r="C1263">
        <v>54</v>
      </c>
      <c r="D1263">
        <v>3</v>
      </c>
      <c r="F1263" t="s">
        <v>51</v>
      </c>
      <c r="G1263">
        <v>4</v>
      </c>
      <c r="H1263">
        <v>0.104</v>
      </c>
      <c r="I1263" t="s">
        <v>59</v>
      </c>
      <c r="J1263">
        <v>0</v>
      </c>
      <c r="K1263">
        <v>18</v>
      </c>
    </row>
    <row r="1264" spans="1:11" x14ac:dyDescent="0.2">
      <c r="A1264" t="s">
        <v>67</v>
      </c>
      <c r="B1264">
        <v>9</v>
      </c>
      <c r="C1264">
        <v>55</v>
      </c>
      <c r="D1264">
        <v>3</v>
      </c>
      <c r="F1264" t="s">
        <v>53</v>
      </c>
      <c r="G1264">
        <v>6</v>
      </c>
      <c r="H1264">
        <v>0.151</v>
      </c>
      <c r="I1264" t="s">
        <v>59</v>
      </c>
      <c r="J1264">
        <v>0.5</v>
      </c>
      <c r="K1264">
        <v>18.5</v>
      </c>
    </row>
    <row r="1265" spans="1:11" x14ac:dyDescent="0.2">
      <c r="A1265" t="s">
        <v>67</v>
      </c>
      <c r="B1265">
        <v>9</v>
      </c>
      <c r="C1265">
        <v>56</v>
      </c>
      <c r="D1265">
        <v>3</v>
      </c>
      <c r="F1265" t="s">
        <v>55</v>
      </c>
      <c r="G1265">
        <v>2</v>
      </c>
      <c r="H1265">
        <v>0.442</v>
      </c>
      <c r="I1265" t="s">
        <v>58</v>
      </c>
      <c r="J1265">
        <v>0</v>
      </c>
      <c r="K1265">
        <v>18.5</v>
      </c>
    </row>
    <row r="1266" spans="1:11" x14ac:dyDescent="0.2">
      <c r="A1266" t="s">
        <v>67</v>
      </c>
      <c r="B1266">
        <v>9</v>
      </c>
      <c r="C1266">
        <v>57</v>
      </c>
      <c r="D1266">
        <v>3</v>
      </c>
      <c r="F1266" t="s">
        <v>51</v>
      </c>
      <c r="G1266">
        <v>7</v>
      </c>
      <c r="H1266">
        <v>0.41899999999999998</v>
      </c>
      <c r="I1266" t="s">
        <v>59</v>
      </c>
      <c r="J1266">
        <v>0</v>
      </c>
      <c r="K1266">
        <v>18.5</v>
      </c>
    </row>
    <row r="1267" spans="1:11" x14ac:dyDescent="0.2">
      <c r="A1267" t="s">
        <v>67</v>
      </c>
      <c r="B1267">
        <v>9</v>
      </c>
      <c r="C1267">
        <v>58</v>
      </c>
      <c r="D1267">
        <v>3</v>
      </c>
      <c r="F1267" t="s">
        <v>52</v>
      </c>
      <c r="G1267">
        <v>5</v>
      </c>
      <c r="H1267">
        <v>0.53300000000000003</v>
      </c>
      <c r="I1267" t="s">
        <v>59</v>
      </c>
      <c r="J1267">
        <v>1</v>
      </c>
      <c r="K1267">
        <v>19.5</v>
      </c>
    </row>
    <row r="1268" spans="1:11" x14ac:dyDescent="0.2">
      <c r="A1268" t="s">
        <v>67</v>
      </c>
      <c r="B1268">
        <v>9</v>
      </c>
      <c r="C1268">
        <v>59</v>
      </c>
      <c r="D1268">
        <v>3</v>
      </c>
      <c r="F1268" t="s">
        <v>51</v>
      </c>
      <c r="G1268">
        <v>7</v>
      </c>
      <c r="H1268">
        <v>0.17499999999999999</v>
      </c>
      <c r="I1268" t="s">
        <v>59</v>
      </c>
      <c r="J1268">
        <v>0</v>
      </c>
      <c r="K1268">
        <v>19.5</v>
      </c>
    </row>
    <row r="1269" spans="1:11" x14ac:dyDescent="0.2">
      <c r="A1269" t="s">
        <v>67</v>
      </c>
      <c r="B1269">
        <v>9</v>
      </c>
      <c r="C1269">
        <v>60</v>
      </c>
      <c r="D1269">
        <v>3</v>
      </c>
      <c r="F1269" t="s">
        <v>53</v>
      </c>
      <c r="G1269">
        <v>6</v>
      </c>
      <c r="H1269">
        <v>0.14499999999999999</v>
      </c>
      <c r="I1269" t="s">
        <v>59</v>
      </c>
      <c r="J1269">
        <v>0.5</v>
      </c>
      <c r="K1269">
        <v>20</v>
      </c>
    </row>
    <row r="1270" spans="1:11" x14ac:dyDescent="0.2">
      <c r="A1270" t="s">
        <v>67</v>
      </c>
      <c r="B1270">
        <v>9</v>
      </c>
      <c r="C1270">
        <v>61</v>
      </c>
      <c r="D1270">
        <v>3</v>
      </c>
      <c r="F1270" t="s">
        <v>55</v>
      </c>
      <c r="G1270">
        <v>2</v>
      </c>
      <c r="H1270">
        <v>0.156</v>
      </c>
      <c r="I1270" t="s">
        <v>58</v>
      </c>
      <c r="J1270">
        <v>0</v>
      </c>
      <c r="K1270">
        <v>20</v>
      </c>
    </row>
    <row r="1271" spans="1:11" x14ac:dyDescent="0.2">
      <c r="A1271" t="s">
        <v>67</v>
      </c>
      <c r="B1271">
        <v>9</v>
      </c>
      <c r="C1271">
        <v>62</v>
      </c>
      <c r="D1271">
        <v>3</v>
      </c>
      <c r="F1271" t="s">
        <v>55</v>
      </c>
      <c r="G1271">
        <v>2</v>
      </c>
      <c r="H1271">
        <v>7.9000000000000001E-2</v>
      </c>
      <c r="I1271" t="s">
        <v>58</v>
      </c>
      <c r="J1271">
        <v>0</v>
      </c>
      <c r="K1271">
        <v>20</v>
      </c>
    </row>
    <row r="1272" spans="1:11" x14ac:dyDescent="0.2">
      <c r="A1272" t="s">
        <v>67</v>
      </c>
      <c r="B1272">
        <v>9</v>
      </c>
      <c r="C1272">
        <v>63</v>
      </c>
      <c r="D1272">
        <v>3</v>
      </c>
      <c r="F1272" t="s">
        <v>51</v>
      </c>
      <c r="G1272">
        <v>7</v>
      </c>
      <c r="H1272">
        <v>0.122</v>
      </c>
      <c r="I1272" t="s">
        <v>59</v>
      </c>
      <c r="J1272">
        <v>0</v>
      </c>
      <c r="K1272">
        <v>20</v>
      </c>
    </row>
    <row r="1273" spans="1:11" x14ac:dyDescent="0.2">
      <c r="A1273" t="s">
        <v>67</v>
      </c>
      <c r="B1273">
        <v>9</v>
      </c>
      <c r="C1273">
        <v>64</v>
      </c>
      <c r="D1273">
        <v>3</v>
      </c>
      <c r="F1273" t="s">
        <v>53</v>
      </c>
      <c r="G1273">
        <v>6</v>
      </c>
      <c r="H1273">
        <v>7.0000000000000001E-3</v>
      </c>
      <c r="I1273" t="s">
        <v>59</v>
      </c>
      <c r="J1273">
        <v>0.5</v>
      </c>
      <c r="K1273">
        <v>20.5</v>
      </c>
    </row>
    <row r="1274" spans="1:11" x14ac:dyDescent="0.2">
      <c r="A1274" t="s">
        <v>67</v>
      </c>
      <c r="B1274">
        <v>9</v>
      </c>
      <c r="C1274">
        <v>65</v>
      </c>
      <c r="D1274">
        <v>3</v>
      </c>
      <c r="F1274" t="s">
        <v>52</v>
      </c>
      <c r="G1274">
        <v>5</v>
      </c>
      <c r="H1274">
        <v>0.109</v>
      </c>
      <c r="I1274" t="s">
        <v>59</v>
      </c>
      <c r="J1274">
        <v>1</v>
      </c>
      <c r="K1274">
        <v>21.5</v>
      </c>
    </row>
    <row r="1275" spans="1:11" x14ac:dyDescent="0.2">
      <c r="A1275" t="s">
        <v>67</v>
      </c>
      <c r="B1275">
        <v>9</v>
      </c>
      <c r="C1275">
        <v>66</v>
      </c>
      <c r="D1275">
        <v>3</v>
      </c>
      <c r="F1275" t="s">
        <v>53</v>
      </c>
      <c r="G1275">
        <v>6</v>
      </c>
      <c r="H1275">
        <v>4.9000000000000002E-2</v>
      </c>
      <c r="I1275" t="s">
        <v>59</v>
      </c>
      <c r="J1275">
        <v>0.5</v>
      </c>
      <c r="K1275">
        <v>22</v>
      </c>
    </row>
    <row r="1276" spans="1:11" x14ac:dyDescent="0.2">
      <c r="A1276" t="s">
        <v>67</v>
      </c>
      <c r="B1276">
        <v>9</v>
      </c>
      <c r="C1276">
        <v>67</v>
      </c>
      <c r="D1276">
        <v>3</v>
      </c>
      <c r="F1276" t="s">
        <v>51</v>
      </c>
      <c r="G1276">
        <v>7</v>
      </c>
      <c r="H1276">
        <v>0.24199999999999999</v>
      </c>
      <c r="I1276" t="s">
        <v>59</v>
      </c>
      <c r="J1276">
        <v>0</v>
      </c>
      <c r="K1276">
        <v>22</v>
      </c>
    </row>
    <row r="1277" spans="1:11" x14ac:dyDescent="0.2">
      <c r="A1277" t="s">
        <v>67</v>
      </c>
      <c r="B1277">
        <v>9</v>
      </c>
      <c r="C1277">
        <v>68</v>
      </c>
      <c r="D1277">
        <v>3</v>
      </c>
      <c r="F1277" t="s">
        <v>55</v>
      </c>
      <c r="G1277">
        <v>2</v>
      </c>
      <c r="H1277">
        <v>0.2</v>
      </c>
      <c r="I1277" t="s">
        <v>58</v>
      </c>
      <c r="J1277">
        <v>0</v>
      </c>
      <c r="K1277">
        <v>22</v>
      </c>
    </row>
    <row r="1278" spans="1:11" x14ac:dyDescent="0.2">
      <c r="A1278" t="s">
        <v>67</v>
      </c>
      <c r="B1278">
        <v>9</v>
      </c>
      <c r="C1278">
        <v>69</v>
      </c>
      <c r="D1278">
        <v>3</v>
      </c>
      <c r="F1278" t="s">
        <v>53</v>
      </c>
      <c r="G1278">
        <v>6</v>
      </c>
      <c r="H1278">
        <v>7.8E-2</v>
      </c>
      <c r="I1278" t="s">
        <v>59</v>
      </c>
      <c r="J1278">
        <v>0.5</v>
      </c>
      <c r="K1278">
        <v>22.5</v>
      </c>
    </row>
    <row r="1279" spans="1:11" x14ac:dyDescent="0.2">
      <c r="A1279" t="s">
        <v>67</v>
      </c>
      <c r="B1279">
        <v>9</v>
      </c>
      <c r="C1279">
        <v>70</v>
      </c>
      <c r="D1279">
        <v>3</v>
      </c>
      <c r="F1279" t="s">
        <v>52</v>
      </c>
      <c r="G1279">
        <v>5</v>
      </c>
      <c r="H1279">
        <v>0.183</v>
      </c>
      <c r="I1279" t="s">
        <v>59</v>
      </c>
      <c r="J1279">
        <v>1</v>
      </c>
      <c r="K1279">
        <v>23.5</v>
      </c>
    </row>
    <row r="1280" spans="1:11" x14ac:dyDescent="0.2">
      <c r="A1280" t="s">
        <v>67</v>
      </c>
      <c r="B1280">
        <v>9</v>
      </c>
      <c r="C1280">
        <v>71</v>
      </c>
      <c r="D1280">
        <v>3</v>
      </c>
      <c r="F1280" t="s">
        <v>51</v>
      </c>
      <c r="G1280">
        <v>7</v>
      </c>
      <c r="H1280">
        <v>9.7000000000000003E-2</v>
      </c>
      <c r="I1280" t="s">
        <v>59</v>
      </c>
      <c r="J1280">
        <v>0</v>
      </c>
      <c r="K1280">
        <v>23.5</v>
      </c>
    </row>
    <row r="1281" spans="1:11" x14ac:dyDescent="0.2">
      <c r="A1281" t="s">
        <v>67</v>
      </c>
      <c r="B1281">
        <v>9</v>
      </c>
      <c r="C1281">
        <v>72</v>
      </c>
      <c r="D1281">
        <v>3</v>
      </c>
      <c r="F1281" t="s">
        <v>54</v>
      </c>
      <c r="G1281">
        <v>3</v>
      </c>
      <c r="H1281">
        <v>8.4000000000000005E-2</v>
      </c>
      <c r="I1281" t="s">
        <v>58</v>
      </c>
      <c r="J1281">
        <v>0</v>
      </c>
      <c r="K1281">
        <v>23.5</v>
      </c>
    </row>
    <row r="1282" spans="1:11" x14ac:dyDescent="0.2">
      <c r="A1282" t="s">
        <v>67</v>
      </c>
      <c r="B1282">
        <v>9</v>
      </c>
      <c r="C1282">
        <v>73</v>
      </c>
      <c r="D1282">
        <v>3</v>
      </c>
      <c r="F1282" t="s">
        <v>51</v>
      </c>
      <c r="G1282">
        <v>7</v>
      </c>
      <c r="H1282">
        <v>9.7000000000000003E-2</v>
      </c>
      <c r="I1282" t="s">
        <v>59</v>
      </c>
      <c r="J1282">
        <v>0</v>
      </c>
      <c r="K1282">
        <v>23.5</v>
      </c>
    </row>
    <row r="1283" spans="1:11" x14ac:dyDescent="0.2">
      <c r="A1283" t="s">
        <v>67</v>
      </c>
      <c r="B1283">
        <v>9</v>
      </c>
      <c r="C1283">
        <v>74</v>
      </c>
      <c r="D1283">
        <v>3</v>
      </c>
      <c r="F1283" t="s">
        <v>51</v>
      </c>
      <c r="G1283">
        <v>7</v>
      </c>
      <c r="H1283">
        <v>9.1999999999999998E-2</v>
      </c>
      <c r="I1283" t="s">
        <v>59</v>
      </c>
      <c r="J1283">
        <v>0</v>
      </c>
      <c r="K1283">
        <v>23.5</v>
      </c>
    </row>
    <row r="1284" spans="1:11" x14ac:dyDescent="0.2">
      <c r="A1284" t="s">
        <v>67</v>
      </c>
      <c r="B1284">
        <v>9</v>
      </c>
      <c r="C1284">
        <v>75</v>
      </c>
      <c r="D1284">
        <v>3</v>
      </c>
      <c r="F1284" t="s">
        <v>53</v>
      </c>
      <c r="G1284">
        <v>6</v>
      </c>
      <c r="H1284">
        <v>0.218</v>
      </c>
      <c r="I1284" t="s">
        <v>59</v>
      </c>
      <c r="J1284">
        <v>0.5</v>
      </c>
      <c r="K1284">
        <v>24</v>
      </c>
    </row>
    <row r="1285" spans="1:11" x14ac:dyDescent="0.2">
      <c r="A1285" t="s">
        <v>67</v>
      </c>
      <c r="B1285">
        <v>9</v>
      </c>
      <c r="C1285">
        <v>76</v>
      </c>
      <c r="D1285">
        <v>3</v>
      </c>
      <c r="F1285" t="s">
        <v>54</v>
      </c>
      <c r="G1285">
        <v>3</v>
      </c>
      <c r="H1285">
        <v>0.21299999999999999</v>
      </c>
      <c r="I1285" t="s">
        <v>58</v>
      </c>
      <c r="J1285">
        <v>0</v>
      </c>
      <c r="K1285">
        <v>24</v>
      </c>
    </row>
    <row r="1286" spans="1:11" x14ac:dyDescent="0.2">
      <c r="A1286" t="s">
        <v>67</v>
      </c>
      <c r="B1286">
        <v>9</v>
      </c>
      <c r="C1286">
        <v>77</v>
      </c>
      <c r="D1286">
        <v>3</v>
      </c>
      <c r="F1286" t="s">
        <v>54</v>
      </c>
      <c r="G1286">
        <v>3</v>
      </c>
      <c r="H1286">
        <v>0.17</v>
      </c>
      <c r="I1286" t="s">
        <v>58</v>
      </c>
      <c r="J1286">
        <v>0</v>
      </c>
      <c r="K1286">
        <v>24</v>
      </c>
    </row>
    <row r="1287" spans="1:11" x14ac:dyDescent="0.2">
      <c r="A1287" t="s">
        <v>67</v>
      </c>
      <c r="B1287">
        <v>9</v>
      </c>
      <c r="C1287">
        <v>78</v>
      </c>
      <c r="D1287">
        <v>3</v>
      </c>
      <c r="F1287" t="s">
        <v>53</v>
      </c>
      <c r="G1287">
        <v>6</v>
      </c>
      <c r="H1287">
        <v>0.151</v>
      </c>
      <c r="I1287" t="s">
        <v>59</v>
      </c>
      <c r="J1287">
        <v>0.5</v>
      </c>
      <c r="K1287">
        <v>24.5</v>
      </c>
    </row>
    <row r="1288" spans="1:11" x14ac:dyDescent="0.2">
      <c r="A1288" t="s">
        <v>67</v>
      </c>
      <c r="B1288">
        <v>9</v>
      </c>
      <c r="C1288">
        <v>79</v>
      </c>
      <c r="D1288">
        <v>3</v>
      </c>
      <c r="F1288" t="s">
        <v>52</v>
      </c>
      <c r="G1288">
        <v>5</v>
      </c>
      <c r="H1288">
        <v>9.7000000000000003E-2</v>
      </c>
      <c r="I1288" t="s">
        <v>59</v>
      </c>
      <c r="J1288">
        <v>1</v>
      </c>
      <c r="K1288">
        <v>25.5</v>
      </c>
    </row>
    <row r="1289" spans="1:11" x14ac:dyDescent="0.2">
      <c r="A1289" t="s">
        <v>67</v>
      </c>
      <c r="B1289">
        <v>9</v>
      </c>
      <c r="C1289">
        <v>80</v>
      </c>
      <c r="D1289">
        <v>3</v>
      </c>
      <c r="F1289" t="s">
        <v>55</v>
      </c>
      <c r="G1289">
        <v>2</v>
      </c>
      <c r="H1289">
        <v>0.158</v>
      </c>
      <c r="I1289" t="s">
        <v>58</v>
      </c>
      <c r="J1289">
        <v>0</v>
      </c>
      <c r="K1289">
        <v>25.5</v>
      </c>
    </row>
    <row r="1290" spans="1:11" x14ac:dyDescent="0.2">
      <c r="A1290" t="s">
        <v>67</v>
      </c>
      <c r="B1290">
        <v>9</v>
      </c>
      <c r="C1290">
        <v>81</v>
      </c>
      <c r="D1290">
        <v>3</v>
      </c>
      <c r="F1290" t="s">
        <v>53</v>
      </c>
      <c r="G1290">
        <v>6</v>
      </c>
      <c r="H1290">
        <v>0.19400000000000001</v>
      </c>
      <c r="I1290" t="s">
        <v>59</v>
      </c>
      <c r="J1290">
        <v>0.5</v>
      </c>
      <c r="K1290">
        <v>26</v>
      </c>
    </row>
    <row r="1291" spans="1:11" x14ac:dyDescent="0.2">
      <c r="A1291" t="s">
        <v>67</v>
      </c>
      <c r="B1291">
        <v>9</v>
      </c>
      <c r="C1291">
        <v>82</v>
      </c>
      <c r="D1291">
        <v>3</v>
      </c>
      <c r="F1291" t="s">
        <v>53</v>
      </c>
      <c r="G1291">
        <v>6</v>
      </c>
      <c r="H1291">
        <v>0.121</v>
      </c>
      <c r="I1291" t="s">
        <v>59</v>
      </c>
      <c r="J1291">
        <v>0.5</v>
      </c>
      <c r="K1291">
        <v>26.5</v>
      </c>
    </row>
    <row r="1292" spans="1:11" x14ac:dyDescent="0.2">
      <c r="A1292" t="s">
        <v>67</v>
      </c>
      <c r="B1292">
        <v>9</v>
      </c>
      <c r="C1292">
        <v>83</v>
      </c>
      <c r="D1292">
        <v>3</v>
      </c>
      <c r="F1292" t="s">
        <v>54</v>
      </c>
      <c r="G1292">
        <v>3</v>
      </c>
      <c r="H1292">
        <v>0.189</v>
      </c>
      <c r="I1292" t="s">
        <v>58</v>
      </c>
      <c r="J1292">
        <v>0</v>
      </c>
      <c r="K1292">
        <v>26.5</v>
      </c>
    </row>
    <row r="1293" spans="1:11" x14ac:dyDescent="0.2">
      <c r="A1293" t="s">
        <v>67</v>
      </c>
      <c r="B1293">
        <v>9</v>
      </c>
      <c r="C1293">
        <v>84</v>
      </c>
      <c r="D1293">
        <v>3</v>
      </c>
      <c r="F1293" t="s">
        <v>55</v>
      </c>
      <c r="G1293">
        <v>2</v>
      </c>
      <c r="H1293">
        <v>0.158</v>
      </c>
      <c r="I1293" t="s">
        <v>58</v>
      </c>
      <c r="J1293">
        <v>0</v>
      </c>
      <c r="K1293">
        <v>26.5</v>
      </c>
    </row>
    <row r="1294" spans="1:11" x14ac:dyDescent="0.2">
      <c r="A1294" t="s">
        <v>67</v>
      </c>
      <c r="B1294">
        <v>9</v>
      </c>
      <c r="C1294">
        <v>85</v>
      </c>
      <c r="D1294">
        <v>3</v>
      </c>
      <c r="F1294" t="s">
        <v>54</v>
      </c>
      <c r="G1294">
        <v>3</v>
      </c>
      <c r="H1294">
        <v>7.2999999999999995E-2</v>
      </c>
      <c r="I1294" t="s">
        <v>58</v>
      </c>
      <c r="J1294">
        <v>0</v>
      </c>
      <c r="K1294">
        <v>26.5</v>
      </c>
    </row>
    <row r="1295" spans="1:11" x14ac:dyDescent="0.2">
      <c r="A1295" t="s">
        <v>67</v>
      </c>
      <c r="B1295">
        <v>9</v>
      </c>
      <c r="C1295">
        <v>86</v>
      </c>
      <c r="D1295">
        <v>3</v>
      </c>
      <c r="F1295" t="s">
        <v>55</v>
      </c>
      <c r="G1295">
        <v>2</v>
      </c>
      <c r="H1295">
        <v>0.127</v>
      </c>
      <c r="I1295" t="s">
        <v>58</v>
      </c>
      <c r="J1295">
        <v>0</v>
      </c>
      <c r="K1295">
        <v>26.5</v>
      </c>
    </row>
    <row r="1296" spans="1:11" x14ac:dyDescent="0.2">
      <c r="A1296" t="s">
        <v>67</v>
      </c>
      <c r="B1296">
        <v>9</v>
      </c>
      <c r="C1296">
        <v>87</v>
      </c>
      <c r="D1296">
        <v>3</v>
      </c>
      <c r="F1296" t="s">
        <v>51</v>
      </c>
      <c r="G1296">
        <v>7</v>
      </c>
      <c r="H1296">
        <v>0.16300000000000001</v>
      </c>
      <c r="I1296" t="s">
        <v>59</v>
      </c>
      <c r="J1296">
        <v>0</v>
      </c>
      <c r="K1296">
        <v>26.5</v>
      </c>
    </row>
    <row r="1297" spans="1:12" x14ac:dyDescent="0.2">
      <c r="A1297" t="s">
        <v>67</v>
      </c>
      <c r="B1297">
        <v>9</v>
      </c>
      <c r="C1297">
        <v>88</v>
      </c>
      <c r="D1297">
        <v>3</v>
      </c>
      <c r="F1297" t="s">
        <v>52</v>
      </c>
      <c r="G1297">
        <v>5</v>
      </c>
      <c r="H1297">
        <v>0.188</v>
      </c>
      <c r="I1297" t="s">
        <v>59</v>
      </c>
      <c r="J1297">
        <v>1</v>
      </c>
      <c r="K1297">
        <v>27.5</v>
      </c>
    </row>
    <row r="1298" spans="1:12" x14ac:dyDescent="0.2">
      <c r="A1298" t="s">
        <v>67</v>
      </c>
      <c r="B1298">
        <v>9</v>
      </c>
      <c r="C1298">
        <v>89</v>
      </c>
      <c r="D1298">
        <v>3</v>
      </c>
      <c r="F1298" t="s">
        <v>51</v>
      </c>
      <c r="G1298">
        <v>4</v>
      </c>
      <c r="H1298">
        <v>0.23100000000000001</v>
      </c>
      <c r="I1298" t="s">
        <v>59</v>
      </c>
      <c r="J1298">
        <v>0</v>
      </c>
      <c r="K1298">
        <v>27.5</v>
      </c>
    </row>
    <row r="1299" spans="1:12" x14ac:dyDescent="0.2">
      <c r="A1299" t="s">
        <v>67</v>
      </c>
      <c r="B1299">
        <v>9</v>
      </c>
      <c r="C1299">
        <v>90</v>
      </c>
      <c r="D1299">
        <v>3</v>
      </c>
      <c r="F1299" t="s">
        <v>55</v>
      </c>
      <c r="G1299">
        <v>2</v>
      </c>
      <c r="H1299">
        <v>0.152</v>
      </c>
      <c r="I1299" t="s">
        <v>58</v>
      </c>
      <c r="J1299">
        <v>0</v>
      </c>
      <c r="K1299">
        <v>27.5</v>
      </c>
    </row>
    <row r="1300" spans="1:12" x14ac:dyDescent="0.2">
      <c r="A1300" t="s">
        <v>67</v>
      </c>
      <c r="B1300">
        <v>9</v>
      </c>
      <c r="C1300">
        <v>91</v>
      </c>
      <c r="D1300">
        <v>3</v>
      </c>
      <c r="F1300" t="s">
        <v>52</v>
      </c>
      <c r="G1300">
        <v>5</v>
      </c>
      <c r="H1300">
        <v>0.13300000000000001</v>
      </c>
      <c r="I1300" t="s">
        <v>59</v>
      </c>
      <c r="J1300">
        <v>1</v>
      </c>
      <c r="K1300">
        <v>28.5</v>
      </c>
    </row>
    <row r="1301" spans="1:12" x14ac:dyDescent="0.2">
      <c r="A1301" t="s">
        <v>67</v>
      </c>
      <c r="B1301">
        <v>9</v>
      </c>
      <c r="C1301">
        <v>92</v>
      </c>
      <c r="D1301">
        <v>3</v>
      </c>
      <c r="F1301" t="s">
        <v>54</v>
      </c>
      <c r="G1301">
        <v>3</v>
      </c>
      <c r="H1301">
        <v>0.159</v>
      </c>
      <c r="I1301" t="s">
        <v>58</v>
      </c>
      <c r="J1301">
        <v>0</v>
      </c>
      <c r="K1301">
        <v>28.5</v>
      </c>
    </row>
    <row r="1302" spans="1:12" x14ac:dyDescent="0.2">
      <c r="A1302" t="s">
        <v>67</v>
      </c>
      <c r="B1302">
        <v>9</v>
      </c>
      <c r="C1302">
        <v>93</v>
      </c>
      <c r="D1302">
        <v>3</v>
      </c>
      <c r="F1302" t="s">
        <v>52</v>
      </c>
      <c r="G1302">
        <v>5</v>
      </c>
      <c r="H1302">
        <v>0.11600000000000001</v>
      </c>
      <c r="I1302" t="s">
        <v>59</v>
      </c>
      <c r="J1302">
        <v>1</v>
      </c>
      <c r="K1302">
        <v>29.5</v>
      </c>
    </row>
    <row r="1303" spans="1:12" x14ac:dyDescent="0.2">
      <c r="A1303" t="s">
        <v>67</v>
      </c>
      <c r="B1303">
        <v>9</v>
      </c>
      <c r="C1303">
        <v>94</v>
      </c>
      <c r="D1303">
        <v>3</v>
      </c>
      <c r="F1303" t="s">
        <v>52</v>
      </c>
      <c r="G1303">
        <v>5</v>
      </c>
      <c r="H1303">
        <v>0.193</v>
      </c>
      <c r="I1303" t="s">
        <v>59</v>
      </c>
      <c r="J1303">
        <v>1</v>
      </c>
      <c r="K1303">
        <v>30.5</v>
      </c>
    </row>
    <row r="1304" spans="1:12" x14ac:dyDescent="0.2">
      <c r="A1304" t="s">
        <v>67</v>
      </c>
      <c r="B1304">
        <v>9</v>
      </c>
      <c r="C1304">
        <v>95</v>
      </c>
      <c r="D1304">
        <v>3</v>
      </c>
      <c r="F1304" t="s">
        <v>55</v>
      </c>
      <c r="G1304">
        <v>2</v>
      </c>
      <c r="H1304">
        <v>0.151</v>
      </c>
      <c r="I1304" t="s">
        <v>58</v>
      </c>
      <c r="J1304">
        <v>0</v>
      </c>
      <c r="K1304">
        <v>30.5</v>
      </c>
    </row>
    <row r="1305" spans="1:12" x14ac:dyDescent="0.2">
      <c r="A1305" t="s">
        <v>67</v>
      </c>
      <c r="B1305">
        <v>9</v>
      </c>
      <c r="C1305">
        <v>96</v>
      </c>
      <c r="D1305">
        <v>3</v>
      </c>
      <c r="F1305" t="s">
        <v>51</v>
      </c>
      <c r="G1305">
        <v>4</v>
      </c>
      <c r="H1305">
        <v>0.158</v>
      </c>
      <c r="I1305" t="s">
        <v>59</v>
      </c>
      <c r="J1305">
        <v>0</v>
      </c>
      <c r="K1305">
        <v>30.5</v>
      </c>
    </row>
    <row r="1306" spans="1:12" x14ac:dyDescent="0.2">
      <c r="A1306" t="s">
        <v>0</v>
      </c>
      <c r="B1306" t="s">
        <v>1</v>
      </c>
      <c r="C1306" t="s">
        <v>2</v>
      </c>
      <c r="D1306" t="s">
        <v>3</v>
      </c>
      <c r="E1306" t="s">
        <v>4</v>
      </c>
      <c r="F1306" t="s">
        <v>5</v>
      </c>
      <c r="G1306" t="s">
        <v>6</v>
      </c>
      <c r="H1306" t="s">
        <v>7</v>
      </c>
      <c r="I1306" t="s">
        <v>8</v>
      </c>
      <c r="J1306" t="s">
        <v>9</v>
      </c>
      <c r="K1306" t="s">
        <v>10</v>
      </c>
    </row>
    <row r="1307" spans="1:12" x14ac:dyDescent="0.2">
      <c r="A1307" t="s">
        <v>68</v>
      </c>
      <c r="B1307">
        <v>10</v>
      </c>
      <c r="C1307">
        <v>1</v>
      </c>
      <c r="D1307">
        <v>1</v>
      </c>
      <c r="E1307">
        <v>0</v>
      </c>
      <c r="F1307" t="s">
        <v>51</v>
      </c>
      <c r="G1307">
        <v>4</v>
      </c>
      <c r="L1307">
        <v>0</v>
      </c>
    </row>
    <row r="1308" spans="1:12" x14ac:dyDescent="0.2">
      <c r="A1308" t="s">
        <v>68</v>
      </c>
      <c r="B1308">
        <v>10</v>
      </c>
      <c r="C1308">
        <v>2</v>
      </c>
      <c r="D1308">
        <v>1</v>
      </c>
      <c r="E1308">
        <v>1</v>
      </c>
      <c r="F1308" t="s">
        <v>52</v>
      </c>
      <c r="G1308">
        <v>5</v>
      </c>
      <c r="L1308">
        <v>0</v>
      </c>
    </row>
    <row r="1309" spans="1:12" x14ac:dyDescent="0.2">
      <c r="A1309" t="s">
        <v>68</v>
      </c>
      <c r="B1309">
        <v>10</v>
      </c>
      <c r="C1309">
        <v>3</v>
      </c>
      <c r="D1309">
        <v>1</v>
      </c>
      <c r="E1309">
        <v>1</v>
      </c>
      <c r="F1309" t="s">
        <v>52</v>
      </c>
      <c r="G1309">
        <v>5</v>
      </c>
      <c r="L1309">
        <v>0</v>
      </c>
    </row>
    <row r="1310" spans="1:12" x14ac:dyDescent="0.2">
      <c r="A1310" t="s">
        <v>68</v>
      </c>
      <c r="B1310">
        <v>10</v>
      </c>
      <c r="C1310">
        <v>4</v>
      </c>
      <c r="D1310">
        <v>1</v>
      </c>
      <c r="E1310">
        <v>0</v>
      </c>
      <c r="F1310" t="s">
        <v>51</v>
      </c>
      <c r="G1310">
        <v>7</v>
      </c>
      <c r="L1310">
        <v>0</v>
      </c>
    </row>
    <row r="1311" spans="1:12" x14ac:dyDescent="0.2">
      <c r="A1311" t="s">
        <v>68</v>
      </c>
      <c r="B1311">
        <v>10</v>
      </c>
      <c r="C1311">
        <v>5</v>
      </c>
      <c r="D1311">
        <v>1</v>
      </c>
      <c r="E1311">
        <v>0.5</v>
      </c>
      <c r="F1311" t="s">
        <v>53</v>
      </c>
      <c r="G1311">
        <v>6</v>
      </c>
      <c r="L1311">
        <v>0</v>
      </c>
    </row>
    <row r="1312" spans="1:12" x14ac:dyDescent="0.2">
      <c r="A1312" t="s">
        <v>68</v>
      </c>
      <c r="B1312">
        <v>10</v>
      </c>
      <c r="C1312">
        <v>6</v>
      </c>
      <c r="D1312">
        <v>1</v>
      </c>
      <c r="E1312">
        <v>-1</v>
      </c>
      <c r="F1312" t="s">
        <v>54</v>
      </c>
      <c r="G1312">
        <v>3</v>
      </c>
      <c r="L1312">
        <v>0</v>
      </c>
    </row>
    <row r="1313" spans="1:12" x14ac:dyDescent="0.2">
      <c r="A1313" t="s">
        <v>68</v>
      </c>
      <c r="B1313">
        <v>10</v>
      </c>
      <c r="C1313">
        <v>7</v>
      </c>
      <c r="D1313">
        <v>1</v>
      </c>
      <c r="E1313">
        <v>0</v>
      </c>
      <c r="F1313" t="s">
        <v>51</v>
      </c>
      <c r="G1313">
        <v>4</v>
      </c>
      <c r="L1313">
        <v>0</v>
      </c>
    </row>
    <row r="1314" spans="1:12" x14ac:dyDescent="0.2">
      <c r="A1314" t="s">
        <v>68</v>
      </c>
      <c r="B1314">
        <v>10</v>
      </c>
      <c r="C1314">
        <v>8</v>
      </c>
      <c r="D1314">
        <v>1</v>
      </c>
      <c r="E1314">
        <v>0</v>
      </c>
      <c r="F1314" t="s">
        <v>51</v>
      </c>
      <c r="G1314">
        <v>7</v>
      </c>
      <c r="L1314">
        <v>0</v>
      </c>
    </row>
    <row r="1315" spans="1:12" x14ac:dyDescent="0.2">
      <c r="A1315" t="s">
        <v>68</v>
      </c>
      <c r="B1315">
        <v>10</v>
      </c>
      <c r="C1315">
        <v>9</v>
      </c>
      <c r="D1315">
        <v>1</v>
      </c>
      <c r="E1315">
        <v>1</v>
      </c>
      <c r="F1315" t="s">
        <v>52</v>
      </c>
      <c r="G1315">
        <v>5</v>
      </c>
      <c r="L1315">
        <v>0</v>
      </c>
    </row>
    <row r="1316" spans="1:12" x14ac:dyDescent="0.2">
      <c r="A1316" t="s">
        <v>68</v>
      </c>
      <c r="B1316">
        <v>10</v>
      </c>
      <c r="C1316">
        <v>10</v>
      </c>
      <c r="D1316">
        <v>1</v>
      </c>
      <c r="E1316">
        <v>-0.5</v>
      </c>
      <c r="F1316" t="s">
        <v>55</v>
      </c>
      <c r="G1316">
        <v>2</v>
      </c>
      <c r="L1316">
        <v>0</v>
      </c>
    </row>
    <row r="1317" spans="1:12" x14ac:dyDescent="0.2">
      <c r="A1317" t="s">
        <v>68</v>
      </c>
      <c r="B1317">
        <v>10</v>
      </c>
      <c r="C1317">
        <v>11</v>
      </c>
      <c r="D1317">
        <v>1</v>
      </c>
      <c r="E1317">
        <v>0</v>
      </c>
      <c r="F1317" t="s">
        <v>51</v>
      </c>
      <c r="G1317">
        <v>7</v>
      </c>
      <c r="L1317">
        <v>0</v>
      </c>
    </row>
    <row r="1318" spans="1:12" x14ac:dyDescent="0.2">
      <c r="A1318" t="s">
        <v>68</v>
      </c>
      <c r="B1318">
        <v>10</v>
      </c>
      <c r="C1318">
        <v>12</v>
      </c>
      <c r="D1318">
        <v>1</v>
      </c>
      <c r="E1318">
        <v>0.5</v>
      </c>
      <c r="F1318" t="s">
        <v>53</v>
      </c>
      <c r="G1318">
        <v>6</v>
      </c>
      <c r="L1318">
        <v>0</v>
      </c>
    </row>
    <row r="1319" spans="1:12" x14ac:dyDescent="0.2">
      <c r="A1319" t="s">
        <v>68</v>
      </c>
      <c r="B1319">
        <v>10</v>
      </c>
      <c r="C1319">
        <v>13</v>
      </c>
      <c r="D1319">
        <v>1</v>
      </c>
      <c r="E1319">
        <v>-1</v>
      </c>
      <c r="F1319" t="s">
        <v>54</v>
      </c>
      <c r="G1319">
        <v>3</v>
      </c>
      <c r="L1319">
        <v>0</v>
      </c>
    </row>
    <row r="1320" spans="1:12" x14ac:dyDescent="0.2">
      <c r="A1320" t="s">
        <v>68</v>
      </c>
      <c r="B1320">
        <v>10</v>
      </c>
      <c r="C1320">
        <v>14</v>
      </c>
      <c r="D1320">
        <v>1</v>
      </c>
      <c r="E1320">
        <v>-0.5</v>
      </c>
      <c r="F1320" t="s">
        <v>55</v>
      </c>
      <c r="G1320">
        <v>2</v>
      </c>
      <c r="L1320">
        <v>0</v>
      </c>
    </row>
    <row r="1321" spans="1:12" x14ac:dyDescent="0.2">
      <c r="A1321" t="s">
        <v>68</v>
      </c>
      <c r="B1321">
        <v>10</v>
      </c>
      <c r="C1321">
        <v>15</v>
      </c>
      <c r="D1321">
        <v>1</v>
      </c>
      <c r="E1321">
        <v>0.5</v>
      </c>
      <c r="F1321" t="s">
        <v>53</v>
      </c>
      <c r="G1321">
        <v>6</v>
      </c>
      <c r="L1321">
        <v>0</v>
      </c>
    </row>
    <row r="1322" spans="1:12" x14ac:dyDescent="0.2">
      <c r="A1322" t="s">
        <v>68</v>
      </c>
      <c r="B1322">
        <v>10</v>
      </c>
      <c r="C1322">
        <v>16</v>
      </c>
      <c r="D1322">
        <v>1</v>
      </c>
      <c r="E1322">
        <v>-1</v>
      </c>
      <c r="F1322" t="s">
        <v>54</v>
      </c>
      <c r="G1322">
        <v>3</v>
      </c>
      <c r="L1322">
        <v>0</v>
      </c>
    </row>
    <row r="1323" spans="1:12" x14ac:dyDescent="0.2">
      <c r="A1323" t="s">
        <v>68</v>
      </c>
      <c r="B1323">
        <v>10</v>
      </c>
      <c r="C1323">
        <v>17</v>
      </c>
      <c r="D1323">
        <v>1</v>
      </c>
      <c r="E1323">
        <v>-0.5</v>
      </c>
      <c r="F1323" t="s">
        <v>55</v>
      </c>
      <c r="G1323">
        <v>2</v>
      </c>
      <c r="L1323">
        <v>0</v>
      </c>
    </row>
    <row r="1324" spans="1:12" x14ac:dyDescent="0.2">
      <c r="A1324" t="s">
        <v>68</v>
      </c>
      <c r="B1324">
        <v>10</v>
      </c>
      <c r="C1324">
        <v>18</v>
      </c>
      <c r="D1324">
        <v>1</v>
      </c>
      <c r="E1324">
        <v>0</v>
      </c>
      <c r="F1324" t="s">
        <v>51</v>
      </c>
      <c r="G1324">
        <v>4</v>
      </c>
      <c r="L1324">
        <v>0</v>
      </c>
    </row>
    <row r="1325" spans="1:12" x14ac:dyDescent="0.2">
      <c r="A1325" t="s">
        <v>68</v>
      </c>
      <c r="B1325">
        <v>10</v>
      </c>
      <c r="C1325">
        <v>1</v>
      </c>
      <c r="D1325">
        <v>2</v>
      </c>
      <c r="E1325">
        <v>0</v>
      </c>
      <c r="F1325" t="s">
        <v>51</v>
      </c>
      <c r="G1325">
        <v>4</v>
      </c>
      <c r="H1325">
        <v>3.9157999999999999</v>
      </c>
      <c r="I1325" t="s">
        <v>56</v>
      </c>
      <c r="J1325">
        <v>0</v>
      </c>
      <c r="K1325">
        <v>0</v>
      </c>
    </row>
    <row r="1326" spans="1:12" x14ac:dyDescent="0.2">
      <c r="A1326" t="s">
        <v>68</v>
      </c>
      <c r="B1326">
        <v>10</v>
      </c>
      <c r="C1326">
        <v>2</v>
      </c>
      <c r="D1326">
        <v>2</v>
      </c>
      <c r="E1326">
        <v>-0.5</v>
      </c>
      <c r="F1326" t="s">
        <v>55</v>
      </c>
      <c r="G1326">
        <v>2</v>
      </c>
      <c r="H1326">
        <v>0.66600000000000004</v>
      </c>
      <c r="I1326" t="s">
        <v>57</v>
      </c>
      <c r="J1326">
        <v>0</v>
      </c>
      <c r="K1326">
        <v>0</v>
      </c>
    </row>
    <row r="1327" spans="1:12" x14ac:dyDescent="0.2">
      <c r="A1327" t="s">
        <v>68</v>
      </c>
      <c r="B1327">
        <v>10</v>
      </c>
      <c r="C1327">
        <v>3</v>
      </c>
      <c r="D1327">
        <v>2</v>
      </c>
      <c r="E1327">
        <v>1</v>
      </c>
      <c r="F1327" t="s">
        <v>52</v>
      </c>
      <c r="G1327">
        <v>5</v>
      </c>
      <c r="H1327">
        <v>0.4163</v>
      </c>
      <c r="I1327" t="s">
        <v>56</v>
      </c>
      <c r="J1327">
        <v>1</v>
      </c>
      <c r="K1327">
        <v>1</v>
      </c>
    </row>
    <row r="1328" spans="1:12" x14ac:dyDescent="0.2">
      <c r="A1328" t="s">
        <v>68</v>
      </c>
      <c r="B1328">
        <v>10</v>
      </c>
      <c r="C1328">
        <v>4</v>
      </c>
      <c r="D1328">
        <v>2</v>
      </c>
      <c r="E1328">
        <v>0</v>
      </c>
      <c r="F1328" t="s">
        <v>51</v>
      </c>
      <c r="G1328">
        <v>7</v>
      </c>
      <c r="H1328">
        <v>0.2989</v>
      </c>
      <c r="I1328" t="s">
        <v>56</v>
      </c>
      <c r="J1328">
        <v>0</v>
      </c>
      <c r="K1328">
        <v>1</v>
      </c>
    </row>
    <row r="1329" spans="1:11" x14ac:dyDescent="0.2">
      <c r="A1329" t="s">
        <v>68</v>
      </c>
      <c r="B1329">
        <v>10</v>
      </c>
      <c r="C1329">
        <v>5</v>
      </c>
      <c r="D1329">
        <v>2</v>
      </c>
      <c r="E1329">
        <v>0.5</v>
      </c>
      <c r="F1329" t="s">
        <v>53</v>
      </c>
      <c r="G1329">
        <v>6</v>
      </c>
      <c r="H1329">
        <v>0.25019999999999998</v>
      </c>
      <c r="I1329" t="s">
        <v>56</v>
      </c>
      <c r="J1329">
        <v>0.5</v>
      </c>
      <c r="K1329">
        <v>1.5</v>
      </c>
    </row>
    <row r="1330" spans="1:11" x14ac:dyDescent="0.2">
      <c r="A1330" t="s">
        <v>68</v>
      </c>
      <c r="B1330">
        <v>10</v>
      </c>
      <c r="C1330">
        <v>6</v>
      </c>
      <c r="D1330">
        <v>2</v>
      </c>
      <c r="E1330">
        <v>-1</v>
      </c>
      <c r="F1330" t="s">
        <v>54</v>
      </c>
      <c r="G1330">
        <v>3</v>
      </c>
      <c r="H1330">
        <v>0.3332</v>
      </c>
      <c r="I1330" t="s">
        <v>57</v>
      </c>
      <c r="J1330">
        <v>0</v>
      </c>
      <c r="K1330">
        <v>1.5</v>
      </c>
    </row>
    <row r="1331" spans="1:11" x14ac:dyDescent="0.2">
      <c r="A1331" t="s">
        <v>68</v>
      </c>
      <c r="B1331">
        <v>10</v>
      </c>
      <c r="C1331">
        <v>7</v>
      </c>
      <c r="D1331">
        <v>2</v>
      </c>
      <c r="E1331">
        <v>0</v>
      </c>
      <c r="F1331" t="s">
        <v>51</v>
      </c>
      <c r="G1331">
        <v>4</v>
      </c>
      <c r="H1331">
        <v>0.98360000000000003</v>
      </c>
      <c r="I1331" t="s">
        <v>57</v>
      </c>
      <c r="J1331">
        <v>0</v>
      </c>
      <c r="K1331">
        <v>1.5</v>
      </c>
    </row>
    <row r="1332" spans="1:11" x14ac:dyDescent="0.2">
      <c r="A1332" t="s">
        <v>68</v>
      </c>
      <c r="B1332">
        <v>10</v>
      </c>
      <c r="C1332">
        <v>8</v>
      </c>
      <c r="D1332">
        <v>2</v>
      </c>
      <c r="E1332">
        <v>0</v>
      </c>
      <c r="F1332" t="s">
        <v>51</v>
      </c>
      <c r="G1332">
        <v>7</v>
      </c>
      <c r="H1332">
        <v>0.34949999999999998</v>
      </c>
      <c r="I1332" t="s">
        <v>56</v>
      </c>
      <c r="J1332">
        <v>0</v>
      </c>
      <c r="K1332">
        <v>1.5</v>
      </c>
    </row>
    <row r="1333" spans="1:11" x14ac:dyDescent="0.2">
      <c r="A1333" t="s">
        <v>68</v>
      </c>
      <c r="B1333">
        <v>10</v>
      </c>
      <c r="C1333">
        <v>9</v>
      </c>
      <c r="D1333">
        <v>2</v>
      </c>
      <c r="E1333">
        <v>1</v>
      </c>
      <c r="F1333" t="s">
        <v>52</v>
      </c>
      <c r="G1333">
        <v>5</v>
      </c>
      <c r="H1333">
        <v>0.31680000000000003</v>
      </c>
      <c r="I1333" t="s">
        <v>56</v>
      </c>
      <c r="J1333">
        <v>1</v>
      </c>
      <c r="K1333">
        <v>2.5</v>
      </c>
    </row>
    <row r="1334" spans="1:11" x14ac:dyDescent="0.2">
      <c r="A1334" t="s">
        <v>68</v>
      </c>
      <c r="B1334">
        <v>10</v>
      </c>
      <c r="C1334">
        <v>10</v>
      </c>
      <c r="D1334">
        <v>2</v>
      </c>
      <c r="E1334">
        <v>-0.5</v>
      </c>
      <c r="F1334" t="s">
        <v>55</v>
      </c>
      <c r="G1334">
        <v>2</v>
      </c>
      <c r="H1334">
        <v>0.98270000000000002</v>
      </c>
      <c r="I1334" t="s">
        <v>56</v>
      </c>
      <c r="J1334">
        <v>-0.5</v>
      </c>
      <c r="K1334">
        <v>2</v>
      </c>
    </row>
    <row r="1335" spans="1:11" x14ac:dyDescent="0.2">
      <c r="A1335" t="s">
        <v>68</v>
      </c>
      <c r="B1335">
        <v>10</v>
      </c>
      <c r="C1335">
        <v>11</v>
      </c>
      <c r="D1335">
        <v>2</v>
      </c>
      <c r="E1335">
        <v>0</v>
      </c>
      <c r="F1335" t="s">
        <v>51</v>
      </c>
      <c r="G1335">
        <v>7</v>
      </c>
      <c r="H1335">
        <v>0.29870000000000002</v>
      </c>
      <c r="I1335" t="s">
        <v>56</v>
      </c>
      <c r="J1335">
        <v>0</v>
      </c>
      <c r="K1335">
        <v>2</v>
      </c>
    </row>
    <row r="1336" spans="1:11" x14ac:dyDescent="0.2">
      <c r="A1336" t="s">
        <v>68</v>
      </c>
      <c r="B1336">
        <v>10</v>
      </c>
      <c r="C1336">
        <v>12</v>
      </c>
      <c r="D1336">
        <v>2</v>
      </c>
      <c r="E1336">
        <v>0.5</v>
      </c>
      <c r="F1336" t="s">
        <v>53</v>
      </c>
      <c r="G1336">
        <v>6</v>
      </c>
      <c r="H1336">
        <v>0.43290000000000001</v>
      </c>
      <c r="I1336" t="s">
        <v>56</v>
      </c>
      <c r="J1336">
        <v>0.5</v>
      </c>
      <c r="K1336">
        <v>2.5</v>
      </c>
    </row>
    <row r="1337" spans="1:11" x14ac:dyDescent="0.2">
      <c r="A1337" t="s">
        <v>68</v>
      </c>
      <c r="B1337">
        <v>10</v>
      </c>
      <c r="C1337">
        <v>13</v>
      </c>
      <c r="D1337">
        <v>2</v>
      </c>
      <c r="E1337">
        <v>-1</v>
      </c>
      <c r="F1337" t="s">
        <v>54</v>
      </c>
      <c r="G1337">
        <v>3</v>
      </c>
      <c r="H1337">
        <v>0.64959999999999996</v>
      </c>
      <c r="I1337" t="s">
        <v>57</v>
      </c>
      <c r="J1337">
        <v>0</v>
      </c>
      <c r="K1337">
        <v>2.5</v>
      </c>
    </row>
    <row r="1338" spans="1:11" x14ac:dyDescent="0.2">
      <c r="A1338" t="s">
        <v>68</v>
      </c>
      <c r="B1338">
        <v>10</v>
      </c>
      <c r="C1338">
        <v>14</v>
      </c>
      <c r="D1338">
        <v>2</v>
      </c>
      <c r="E1338">
        <v>0</v>
      </c>
      <c r="F1338" t="s">
        <v>51</v>
      </c>
      <c r="G1338">
        <v>4</v>
      </c>
      <c r="H1338">
        <v>1.0162</v>
      </c>
      <c r="I1338" t="s">
        <v>56</v>
      </c>
      <c r="J1338">
        <v>0</v>
      </c>
      <c r="K1338">
        <v>2.5</v>
      </c>
    </row>
    <row r="1339" spans="1:11" x14ac:dyDescent="0.2">
      <c r="A1339" t="s">
        <v>68</v>
      </c>
      <c r="B1339">
        <v>10</v>
      </c>
      <c r="C1339">
        <v>15</v>
      </c>
      <c r="D1339">
        <v>2</v>
      </c>
      <c r="E1339">
        <v>0.5</v>
      </c>
      <c r="F1339" t="s">
        <v>53</v>
      </c>
      <c r="G1339">
        <v>6</v>
      </c>
      <c r="H1339">
        <v>0.51680000000000004</v>
      </c>
      <c r="I1339" t="s">
        <v>56</v>
      </c>
      <c r="J1339">
        <v>0.5</v>
      </c>
      <c r="K1339">
        <v>3</v>
      </c>
    </row>
    <row r="1340" spans="1:11" x14ac:dyDescent="0.2">
      <c r="A1340" t="s">
        <v>68</v>
      </c>
      <c r="B1340">
        <v>10</v>
      </c>
      <c r="C1340">
        <v>16</v>
      </c>
      <c r="D1340">
        <v>2</v>
      </c>
      <c r="E1340">
        <v>-1</v>
      </c>
      <c r="F1340" t="s">
        <v>54</v>
      </c>
      <c r="G1340">
        <v>3</v>
      </c>
      <c r="H1340">
        <v>0.33260000000000001</v>
      </c>
      <c r="I1340" t="s">
        <v>57</v>
      </c>
      <c r="J1340">
        <v>0</v>
      </c>
      <c r="K1340">
        <v>3</v>
      </c>
    </row>
    <row r="1341" spans="1:11" x14ac:dyDescent="0.2">
      <c r="A1341" t="s">
        <v>68</v>
      </c>
      <c r="B1341">
        <v>10</v>
      </c>
      <c r="C1341">
        <v>17</v>
      </c>
      <c r="D1341">
        <v>2</v>
      </c>
      <c r="E1341">
        <v>1</v>
      </c>
      <c r="F1341" t="s">
        <v>52</v>
      </c>
      <c r="G1341">
        <v>5</v>
      </c>
      <c r="H1341">
        <v>0.2495</v>
      </c>
      <c r="I1341" t="s">
        <v>56</v>
      </c>
      <c r="J1341">
        <v>1</v>
      </c>
      <c r="K1341">
        <v>4</v>
      </c>
    </row>
    <row r="1342" spans="1:11" x14ac:dyDescent="0.2">
      <c r="A1342" t="s">
        <v>68</v>
      </c>
      <c r="B1342">
        <v>10</v>
      </c>
      <c r="C1342">
        <v>18</v>
      </c>
      <c r="D1342">
        <v>2</v>
      </c>
      <c r="E1342">
        <v>-0.5</v>
      </c>
      <c r="F1342" t="s">
        <v>55</v>
      </c>
      <c r="G1342">
        <v>2</v>
      </c>
      <c r="H1342">
        <v>0.48139999999999999</v>
      </c>
      <c r="I1342" t="s">
        <v>56</v>
      </c>
      <c r="J1342">
        <v>-0.5</v>
      </c>
      <c r="K1342">
        <v>3.5</v>
      </c>
    </row>
    <row r="1343" spans="1:11" x14ac:dyDescent="0.2">
      <c r="A1343" t="s">
        <v>68</v>
      </c>
      <c r="B1343">
        <v>10</v>
      </c>
      <c r="C1343">
        <v>19</v>
      </c>
      <c r="D1343">
        <v>2</v>
      </c>
      <c r="E1343">
        <v>0</v>
      </c>
      <c r="F1343" t="s">
        <v>51</v>
      </c>
      <c r="G1343">
        <v>7</v>
      </c>
      <c r="H1343">
        <v>0.41649999999999998</v>
      </c>
      <c r="I1343" t="s">
        <v>56</v>
      </c>
      <c r="J1343">
        <v>0</v>
      </c>
      <c r="K1343">
        <v>3.5</v>
      </c>
    </row>
    <row r="1344" spans="1:11" x14ac:dyDescent="0.2">
      <c r="A1344" t="s">
        <v>68</v>
      </c>
      <c r="B1344">
        <v>10</v>
      </c>
      <c r="C1344">
        <v>20</v>
      </c>
      <c r="D1344">
        <v>2</v>
      </c>
      <c r="E1344">
        <v>-1</v>
      </c>
      <c r="F1344" t="s">
        <v>54</v>
      </c>
      <c r="G1344">
        <v>3</v>
      </c>
      <c r="H1344">
        <v>0.46689999999999998</v>
      </c>
      <c r="I1344" t="s">
        <v>57</v>
      </c>
      <c r="J1344">
        <v>0</v>
      </c>
      <c r="K1344">
        <v>3.5</v>
      </c>
    </row>
    <row r="1345" spans="1:11" x14ac:dyDescent="0.2">
      <c r="A1345" t="s">
        <v>68</v>
      </c>
      <c r="B1345">
        <v>10</v>
      </c>
      <c r="C1345">
        <v>21</v>
      </c>
      <c r="D1345">
        <v>2</v>
      </c>
      <c r="E1345">
        <v>0.5</v>
      </c>
      <c r="F1345" t="s">
        <v>53</v>
      </c>
      <c r="G1345">
        <v>6</v>
      </c>
      <c r="H1345">
        <v>0.2167</v>
      </c>
      <c r="I1345" t="s">
        <v>56</v>
      </c>
      <c r="J1345">
        <v>0.5</v>
      </c>
      <c r="K1345">
        <v>4</v>
      </c>
    </row>
    <row r="1346" spans="1:11" x14ac:dyDescent="0.2">
      <c r="A1346" t="s">
        <v>68</v>
      </c>
      <c r="B1346">
        <v>10</v>
      </c>
      <c r="C1346">
        <v>22</v>
      </c>
      <c r="D1346">
        <v>2</v>
      </c>
      <c r="E1346">
        <v>0</v>
      </c>
      <c r="F1346" t="s">
        <v>51</v>
      </c>
      <c r="G1346">
        <v>4</v>
      </c>
      <c r="H1346">
        <v>1.2834000000000001</v>
      </c>
      <c r="I1346" t="s">
        <v>56</v>
      </c>
      <c r="J1346">
        <v>0</v>
      </c>
      <c r="K1346">
        <v>4</v>
      </c>
    </row>
    <row r="1347" spans="1:11" x14ac:dyDescent="0.2">
      <c r="A1347" t="s">
        <v>68</v>
      </c>
      <c r="B1347">
        <v>10</v>
      </c>
      <c r="C1347">
        <v>23</v>
      </c>
      <c r="D1347">
        <v>2</v>
      </c>
      <c r="E1347">
        <v>1</v>
      </c>
      <c r="F1347" t="s">
        <v>52</v>
      </c>
      <c r="G1347">
        <v>5</v>
      </c>
      <c r="H1347">
        <v>0.45019999999999999</v>
      </c>
      <c r="I1347" t="s">
        <v>56</v>
      </c>
      <c r="J1347">
        <v>1</v>
      </c>
      <c r="K1347">
        <v>5</v>
      </c>
    </row>
    <row r="1348" spans="1:11" x14ac:dyDescent="0.2">
      <c r="A1348" t="s">
        <v>68</v>
      </c>
      <c r="B1348">
        <v>10</v>
      </c>
      <c r="C1348">
        <v>24</v>
      </c>
      <c r="D1348">
        <v>2</v>
      </c>
      <c r="E1348">
        <v>-0.5</v>
      </c>
      <c r="F1348" t="s">
        <v>55</v>
      </c>
      <c r="G1348">
        <v>2</v>
      </c>
      <c r="H1348">
        <v>0.36699999999999999</v>
      </c>
      <c r="I1348" t="s">
        <v>57</v>
      </c>
      <c r="J1348">
        <v>0</v>
      </c>
      <c r="K1348">
        <v>5</v>
      </c>
    </row>
    <row r="1349" spans="1:11" x14ac:dyDescent="0.2">
      <c r="A1349" t="s">
        <v>68</v>
      </c>
      <c r="B1349">
        <v>10</v>
      </c>
      <c r="C1349">
        <v>25</v>
      </c>
      <c r="D1349">
        <v>2</v>
      </c>
      <c r="E1349">
        <v>0</v>
      </c>
      <c r="F1349" t="s">
        <v>51</v>
      </c>
      <c r="G1349">
        <v>7</v>
      </c>
      <c r="H1349">
        <v>0.32</v>
      </c>
      <c r="I1349" t="s">
        <v>56</v>
      </c>
      <c r="J1349">
        <v>0</v>
      </c>
      <c r="K1349">
        <v>5</v>
      </c>
    </row>
    <row r="1350" spans="1:11" x14ac:dyDescent="0.2">
      <c r="A1350" t="s">
        <v>68</v>
      </c>
      <c r="B1350">
        <v>10</v>
      </c>
      <c r="C1350">
        <v>26</v>
      </c>
      <c r="D1350">
        <v>2</v>
      </c>
      <c r="E1350">
        <v>1</v>
      </c>
      <c r="F1350" t="s">
        <v>52</v>
      </c>
      <c r="G1350">
        <v>5</v>
      </c>
      <c r="H1350">
        <v>0.36630000000000001</v>
      </c>
      <c r="I1350" t="s">
        <v>56</v>
      </c>
      <c r="J1350">
        <v>1</v>
      </c>
      <c r="K1350">
        <v>6</v>
      </c>
    </row>
    <row r="1351" spans="1:11" x14ac:dyDescent="0.2">
      <c r="A1351" t="s">
        <v>68</v>
      </c>
      <c r="B1351">
        <v>10</v>
      </c>
      <c r="C1351">
        <v>27</v>
      </c>
      <c r="D1351">
        <v>2</v>
      </c>
      <c r="E1351">
        <v>-0.5</v>
      </c>
      <c r="F1351" t="s">
        <v>55</v>
      </c>
      <c r="G1351">
        <v>2</v>
      </c>
      <c r="H1351">
        <v>0.23250000000000001</v>
      </c>
      <c r="I1351" t="s">
        <v>57</v>
      </c>
      <c r="J1351">
        <v>0</v>
      </c>
      <c r="K1351">
        <v>6</v>
      </c>
    </row>
    <row r="1352" spans="1:11" x14ac:dyDescent="0.2">
      <c r="A1352" t="s">
        <v>68</v>
      </c>
      <c r="B1352">
        <v>10</v>
      </c>
      <c r="C1352">
        <v>28</v>
      </c>
      <c r="D1352">
        <v>2</v>
      </c>
      <c r="E1352">
        <v>0</v>
      </c>
      <c r="F1352" t="s">
        <v>51</v>
      </c>
      <c r="G1352">
        <v>4</v>
      </c>
      <c r="H1352">
        <v>0.3327</v>
      </c>
      <c r="I1352" t="s">
        <v>56</v>
      </c>
      <c r="J1352">
        <v>0</v>
      </c>
      <c r="K1352">
        <v>6</v>
      </c>
    </row>
    <row r="1353" spans="1:11" x14ac:dyDescent="0.2">
      <c r="A1353" t="s">
        <v>68</v>
      </c>
      <c r="B1353">
        <v>10</v>
      </c>
      <c r="C1353">
        <v>29</v>
      </c>
      <c r="D1353">
        <v>2</v>
      </c>
      <c r="E1353">
        <v>0.5</v>
      </c>
      <c r="F1353" t="s">
        <v>53</v>
      </c>
      <c r="G1353">
        <v>6</v>
      </c>
      <c r="H1353">
        <v>0.3493</v>
      </c>
      <c r="I1353" t="s">
        <v>56</v>
      </c>
      <c r="J1353">
        <v>0.5</v>
      </c>
      <c r="K1353">
        <v>6.5</v>
      </c>
    </row>
    <row r="1354" spans="1:11" x14ac:dyDescent="0.2">
      <c r="A1354" t="s">
        <v>68</v>
      </c>
      <c r="B1354">
        <v>10</v>
      </c>
      <c r="C1354">
        <v>30</v>
      </c>
      <c r="D1354">
        <v>2</v>
      </c>
      <c r="E1354">
        <v>-1</v>
      </c>
      <c r="F1354" t="s">
        <v>54</v>
      </c>
      <c r="G1354">
        <v>3</v>
      </c>
      <c r="H1354">
        <v>0.59940000000000004</v>
      </c>
      <c r="I1354" t="s">
        <v>57</v>
      </c>
      <c r="J1354">
        <v>0</v>
      </c>
      <c r="K1354">
        <v>6.5</v>
      </c>
    </row>
    <row r="1355" spans="1:11" x14ac:dyDescent="0.2">
      <c r="A1355" t="s">
        <v>68</v>
      </c>
      <c r="B1355">
        <v>10</v>
      </c>
      <c r="C1355">
        <v>1</v>
      </c>
      <c r="D1355">
        <v>3</v>
      </c>
      <c r="F1355" t="s">
        <v>51</v>
      </c>
      <c r="G1355">
        <v>4</v>
      </c>
      <c r="H1355">
        <v>0.94820000000000004</v>
      </c>
      <c r="I1355" t="s">
        <v>59</v>
      </c>
      <c r="J1355">
        <v>0</v>
      </c>
      <c r="K1355">
        <v>6.5</v>
      </c>
    </row>
    <row r="1356" spans="1:11" x14ac:dyDescent="0.2">
      <c r="A1356" t="s">
        <v>68</v>
      </c>
      <c r="B1356">
        <v>10</v>
      </c>
      <c r="C1356">
        <v>2</v>
      </c>
      <c r="D1356">
        <v>3</v>
      </c>
      <c r="F1356" t="s">
        <v>51</v>
      </c>
      <c r="G1356">
        <v>4</v>
      </c>
      <c r="H1356">
        <v>0.39989999999999998</v>
      </c>
      <c r="I1356" t="s">
        <v>59</v>
      </c>
      <c r="J1356">
        <v>0</v>
      </c>
      <c r="K1356">
        <v>6.5</v>
      </c>
    </row>
    <row r="1357" spans="1:11" x14ac:dyDescent="0.2">
      <c r="A1357" t="s">
        <v>68</v>
      </c>
      <c r="B1357">
        <v>10</v>
      </c>
      <c r="C1357">
        <v>3</v>
      </c>
      <c r="D1357">
        <v>3</v>
      </c>
      <c r="F1357" t="s">
        <v>51</v>
      </c>
      <c r="G1357">
        <v>4</v>
      </c>
      <c r="H1357">
        <v>0.31619999999999998</v>
      </c>
      <c r="I1357" t="s">
        <v>59</v>
      </c>
      <c r="J1357">
        <v>0</v>
      </c>
      <c r="K1357">
        <v>6.5</v>
      </c>
    </row>
    <row r="1358" spans="1:11" x14ac:dyDescent="0.2">
      <c r="A1358" t="s">
        <v>68</v>
      </c>
      <c r="B1358">
        <v>10</v>
      </c>
      <c r="C1358">
        <v>4</v>
      </c>
      <c r="D1358">
        <v>3</v>
      </c>
      <c r="F1358" t="s">
        <v>53</v>
      </c>
      <c r="G1358">
        <v>6</v>
      </c>
      <c r="H1358">
        <v>0.4501</v>
      </c>
      <c r="I1358" t="s">
        <v>59</v>
      </c>
      <c r="J1358">
        <v>0.5</v>
      </c>
      <c r="K1358">
        <v>7</v>
      </c>
    </row>
    <row r="1359" spans="1:11" x14ac:dyDescent="0.2">
      <c r="A1359" t="s">
        <v>68</v>
      </c>
      <c r="B1359">
        <v>10</v>
      </c>
      <c r="C1359">
        <v>5</v>
      </c>
      <c r="D1359">
        <v>3</v>
      </c>
      <c r="F1359" t="s">
        <v>55</v>
      </c>
      <c r="G1359">
        <v>2</v>
      </c>
      <c r="H1359">
        <v>0.49959999999999999</v>
      </c>
      <c r="I1359" t="s">
        <v>58</v>
      </c>
      <c r="J1359">
        <v>0</v>
      </c>
      <c r="K1359">
        <v>7</v>
      </c>
    </row>
    <row r="1360" spans="1:11" x14ac:dyDescent="0.2">
      <c r="A1360" t="s">
        <v>68</v>
      </c>
      <c r="B1360">
        <v>10</v>
      </c>
      <c r="C1360">
        <v>6</v>
      </c>
      <c r="D1360">
        <v>3</v>
      </c>
      <c r="F1360" t="s">
        <v>53</v>
      </c>
      <c r="G1360">
        <v>6</v>
      </c>
      <c r="H1360">
        <v>0.36709999999999998</v>
      </c>
      <c r="I1360" t="s">
        <v>59</v>
      </c>
      <c r="J1360">
        <v>0.5</v>
      </c>
      <c r="K1360">
        <v>7.5</v>
      </c>
    </row>
    <row r="1361" spans="1:11" x14ac:dyDescent="0.2">
      <c r="A1361" t="s">
        <v>68</v>
      </c>
      <c r="B1361">
        <v>10</v>
      </c>
      <c r="C1361">
        <v>7</v>
      </c>
      <c r="D1361">
        <v>3</v>
      </c>
      <c r="F1361" t="s">
        <v>51</v>
      </c>
      <c r="G1361">
        <v>4</v>
      </c>
      <c r="H1361">
        <v>0.64859999999999995</v>
      </c>
      <c r="I1361" t="s">
        <v>58</v>
      </c>
      <c r="J1361">
        <v>0</v>
      </c>
      <c r="K1361">
        <v>7.5</v>
      </c>
    </row>
    <row r="1362" spans="1:11" x14ac:dyDescent="0.2">
      <c r="A1362" t="s">
        <v>68</v>
      </c>
      <c r="B1362">
        <v>10</v>
      </c>
      <c r="C1362">
        <v>8</v>
      </c>
      <c r="D1362">
        <v>3</v>
      </c>
      <c r="F1362" t="s">
        <v>55</v>
      </c>
      <c r="G1362">
        <v>2</v>
      </c>
      <c r="H1362">
        <v>0.48359999999999997</v>
      </c>
      <c r="I1362" t="s">
        <v>58</v>
      </c>
      <c r="J1362">
        <v>0</v>
      </c>
      <c r="K1362">
        <v>7.5</v>
      </c>
    </row>
    <row r="1363" spans="1:11" x14ac:dyDescent="0.2">
      <c r="A1363" t="s">
        <v>68</v>
      </c>
      <c r="B1363">
        <v>10</v>
      </c>
      <c r="C1363">
        <v>9</v>
      </c>
      <c r="D1363">
        <v>3</v>
      </c>
      <c r="F1363" t="s">
        <v>54</v>
      </c>
      <c r="G1363">
        <v>3</v>
      </c>
      <c r="H1363">
        <v>0.36570000000000003</v>
      </c>
      <c r="I1363" t="s">
        <v>58</v>
      </c>
      <c r="J1363">
        <v>0</v>
      </c>
      <c r="K1363">
        <v>7.5</v>
      </c>
    </row>
    <row r="1364" spans="1:11" x14ac:dyDescent="0.2">
      <c r="A1364" t="s">
        <v>68</v>
      </c>
      <c r="B1364">
        <v>10</v>
      </c>
      <c r="C1364">
        <v>10</v>
      </c>
      <c r="D1364">
        <v>3</v>
      </c>
      <c r="F1364" t="s">
        <v>52</v>
      </c>
      <c r="G1364">
        <v>5</v>
      </c>
      <c r="H1364">
        <v>0.2331</v>
      </c>
      <c r="I1364" t="s">
        <v>59</v>
      </c>
      <c r="J1364">
        <v>1</v>
      </c>
      <c r="K1364">
        <v>8.5</v>
      </c>
    </row>
    <row r="1365" spans="1:11" x14ac:dyDescent="0.2">
      <c r="A1365" t="s">
        <v>68</v>
      </c>
      <c r="B1365">
        <v>10</v>
      </c>
      <c r="C1365">
        <v>11</v>
      </c>
      <c r="D1365">
        <v>3</v>
      </c>
      <c r="F1365" t="s">
        <v>54</v>
      </c>
      <c r="G1365">
        <v>3</v>
      </c>
      <c r="H1365">
        <v>0.3997</v>
      </c>
      <c r="I1365" t="s">
        <v>58</v>
      </c>
      <c r="J1365">
        <v>0</v>
      </c>
      <c r="K1365">
        <v>8.5</v>
      </c>
    </row>
    <row r="1366" spans="1:11" x14ac:dyDescent="0.2">
      <c r="A1366" t="s">
        <v>68</v>
      </c>
      <c r="B1366">
        <v>10</v>
      </c>
      <c r="C1366">
        <v>12</v>
      </c>
      <c r="D1366">
        <v>3</v>
      </c>
      <c r="F1366" t="s">
        <v>51</v>
      </c>
      <c r="G1366">
        <v>4</v>
      </c>
      <c r="H1366">
        <v>0.26650000000000001</v>
      </c>
      <c r="I1366" t="s">
        <v>59</v>
      </c>
      <c r="J1366">
        <v>0</v>
      </c>
      <c r="K1366">
        <v>8.5</v>
      </c>
    </row>
    <row r="1367" spans="1:11" x14ac:dyDescent="0.2">
      <c r="A1367" t="s">
        <v>68</v>
      </c>
      <c r="B1367">
        <v>10</v>
      </c>
      <c r="C1367">
        <v>13</v>
      </c>
      <c r="D1367">
        <v>3</v>
      </c>
      <c r="F1367" t="s">
        <v>54</v>
      </c>
      <c r="G1367">
        <v>3</v>
      </c>
      <c r="H1367">
        <v>0.38369999999999999</v>
      </c>
      <c r="I1367" t="s">
        <v>58</v>
      </c>
      <c r="J1367">
        <v>0</v>
      </c>
      <c r="K1367">
        <v>8.5</v>
      </c>
    </row>
    <row r="1368" spans="1:11" x14ac:dyDescent="0.2">
      <c r="A1368" t="s">
        <v>68</v>
      </c>
      <c r="B1368">
        <v>10</v>
      </c>
      <c r="C1368">
        <v>14</v>
      </c>
      <c r="D1368">
        <v>3</v>
      </c>
      <c r="F1368" t="s">
        <v>54</v>
      </c>
      <c r="G1368">
        <v>3</v>
      </c>
      <c r="H1368">
        <v>0.28389999999999999</v>
      </c>
      <c r="I1368" t="s">
        <v>58</v>
      </c>
      <c r="J1368">
        <v>0</v>
      </c>
      <c r="K1368">
        <v>8.5</v>
      </c>
    </row>
    <row r="1369" spans="1:11" x14ac:dyDescent="0.2">
      <c r="A1369" t="s">
        <v>68</v>
      </c>
      <c r="B1369">
        <v>10</v>
      </c>
      <c r="C1369">
        <v>15</v>
      </c>
      <c r="D1369">
        <v>3</v>
      </c>
      <c r="F1369" t="s">
        <v>51</v>
      </c>
      <c r="G1369">
        <v>7</v>
      </c>
      <c r="H1369">
        <v>0.2828</v>
      </c>
      <c r="I1369" t="s">
        <v>59</v>
      </c>
      <c r="J1369">
        <v>0</v>
      </c>
      <c r="K1369">
        <v>8.5</v>
      </c>
    </row>
    <row r="1370" spans="1:11" x14ac:dyDescent="0.2">
      <c r="A1370" t="s">
        <v>68</v>
      </c>
      <c r="B1370">
        <v>10</v>
      </c>
      <c r="C1370">
        <v>16</v>
      </c>
      <c r="D1370">
        <v>3</v>
      </c>
      <c r="F1370" t="s">
        <v>54</v>
      </c>
      <c r="G1370">
        <v>3</v>
      </c>
      <c r="H1370">
        <v>0.26640000000000003</v>
      </c>
      <c r="I1370" t="s">
        <v>58</v>
      </c>
      <c r="J1370">
        <v>0</v>
      </c>
      <c r="K1370">
        <v>8.5</v>
      </c>
    </row>
    <row r="1371" spans="1:11" x14ac:dyDescent="0.2">
      <c r="A1371" t="s">
        <v>68</v>
      </c>
      <c r="B1371">
        <v>10</v>
      </c>
      <c r="C1371">
        <v>17</v>
      </c>
      <c r="D1371">
        <v>3</v>
      </c>
      <c r="F1371" t="s">
        <v>52</v>
      </c>
      <c r="G1371">
        <v>5</v>
      </c>
      <c r="H1371">
        <v>0.1338</v>
      </c>
      <c r="I1371" t="s">
        <v>59</v>
      </c>
      <c r="J1371">
        <v>1</v>
      </c>
      <c r="K1371">
        <v>9.5</v>
      </c>
    </row>
    <row r="1372" spans="1:11" x14ac:dyDescent="0.2">
      <c r="A1372" t="s">
        <v>68</v>
      </c>
      <c r="B1372">
        <v>10</v>
      </c>
      <c r="C1372">
        <v>18</v>
      </c>
      <c r="D1372">
        <v>3</v>
      </c>
      <c r="F1372" t="s">
        <v>51</v>
      </c>
      <c r="G1372">
        <v>4</v>
      </c>
      <c r="H1372">
        <v>0.76719999999999999</v>
      </c>
      <c r="I1372" t="s">
        <v>58</v>
      </c>
      <c r="J1372">
        <v>0</v>
      </c>
      <c r="K1372">
        <v>9.5</v>
      </c>
    </row>
    <row r="1373" spans="1:11" x14ac:dyDescent="0.2">
      <c r="A1373" t="s">
        <v>68</v>
      </c>
      <c r="B1373">
        <v>10</v>
      </c>
      <c r="C1373">
        <v>19</v>
      </c>
      <c r="D1373">
        <v>3</v>
      </c>
      <c r="F1373" t="s">
        <v>54</v>
      </c>
      <c r="G1373">
        <v>3</v>
      </c>
      <c r="H1373">
        <v>0.1333</v>
      </c>
      <c r="I1373" t="s">
        <v>58</v>
      </c>
      <c r="J1373">
        <v>0</v>
      </c>
      <c r="K1373">
        <v>9.5</v>
      </c>
    </row>
    <row r="1374" spans="1:11" x14ac:dyDescent="0.2">
      <c r="A1374" t="s">
        <v>68</v>
      </c>
      <c r="B1374">
        <v>10</v>
      </c>
      <c r="C1374">
        <v>20</v>
      </c>
      <c r="D1374">
        <v>3</v>
      </c>
      <c r="F1374" t="s">
        <v>53</v>
      </c>
      <c r="G1374">
        <v>6</v>
      </c>
      <c r="H1374">
        <v>0.13300000000000001</v>
      </c>
      <c r="I1374" t="s">
        <v>59</v>
      </c>
      <c r="J1374">
        <v>0.5</v>
      </c>
      <c r="K1374">
        <v>10</v>
      </c>
    </row>
    <row r="1375" spans="1:11" x14ac:dyDescent="0.2">
      <c r="A1375" t="s">
        <v>68</v>
      </c>
      <c r="B1375">
        <v>10</v>
      </c>
      <c r="C1375">
        <v>21</v>
      </c>
      <c r="D1375">
        <v>3</v>
      </c>
      <c r="F1375" t="s">
        <v>52</v>
      </c>
      <c r="G1375">
        <v>5</v>
      </c>
      <c r="H1375">
        <v>0.16589999999999999</v>
      </c>
      <c r="I1375" t="s">
        <v>59</v>
      </c>
      <c r="J1375">
        <v>1</v>
      </c>
      <c r="K1375">
        <v>11</v>
      </c>
    </row>
    <row r="1376" spans="1:11" x14ac:dyDescent="0.2">
      <c r="A1376" t="s">
        <v>68</v>
      </c>
      <c r="B1376">
        <v>10</v>
      </c>
      <c r="C1376">
        <v>22</v>
      </c>
      <c r="D1376">
        <v>3</v>
      </c>
      <c r="F1376" t="s">
        <v>51</v>
      </c>
      <c r="G1376">
        <v>7</v>
      </c>
      <c r="H1376">
        <v>9.9199999999999997E-2</v>
      </c>
      <c r="I1376" t="s">
        <v>59</v>
      </c>
      <c r="J1376">
        <v>0</v>
      </c>
      <c r="K1376">
        <v>11</v>
      </c>
    </row>
    <row r="1377" spans="1:11" x14ac:dyDescent="0.2">
      <c r="A1377" t="s">
        <v>68</v>
      </c>
      <c r="B1377">
        <v>10</v>
      </c>
      <c r="C1377">
        <v>23</v>
      </c>
      <c r="D1377">
        <v>3</v>
      </c>
      <c r="F1377" t="s">
        <v>51</v>
      </c>
      <c r="G1377">
        <v>4</v>
      </c>
      <c r="H1377">
        <v>0.14979999999999999</v>
      </c>
      <c r="I1377" t="s">
        <v>58</v>
      </c>
      <c r="J1377">
        <v>0</v>
      </c>
      <c r="K1377">
        <v>11</v>
      </c>
    </row>
    <row r="1378" spans="1:11" x14ac:dyDescent="0.2">
      <c r="A1378" t="s">
        <v>68</v>
      </c>
      <c r="B1378">
        <v>10</v>
      </c>
      <c r="C1378">
        <v>24</v>
      </c>
      <c r="D1378">
        <v>3</v>
      </c>
      <c r="F1378" t="s">
        <v>51</v>
      </c>
      <c r="G1378">
        <v>4</v>
      </c>
      <c r="H1378">
        <v>0.2838</v>
      </c>
      <c r="I1378" t="s">
        <v>58</v>
      </c>
      <c r="J1378">
        <v>0</v>
      </c>
      <c r="K1378">
        <v>11</v>
      </c>
    </row>
    <row r="1379" spans="1:11" x14ac:dyDescent="0.2">
      <c r="A1379" t="s">
        <v>68</v>
      </c>
      <c r="B1379">
        <v>10</v>
      </c>
      <c r="C1379">
        <v>25</v>
      </c>
      <c r="D1379">
        <v>3</v>
      </c>
      <c r="F1379" t="s">
        <v>54</v>
      </c>
      <c r="G1379">
        <v>3</v>
      </c>
      <c r="H1379">
        <v>0.1326</v>
      </c>
      <c r="I1379" t="s">
        <v>58</v>
      </c>
      <c r="J1379">
        <v>0</v>
      </c>
      <c r="K1379">
        <v>11</v>
      </c>
    </row>
    <row r="1380" spans="1:11" x14ac:dyDescent="0.2">
      <c r="A1380" t="s">
        <v>68</v>
      </c>
      <c r="B1380">
        <v>10</v>
      </c>
      <c r="C1380">
        <v>26</v>
      </c>
      <c r="D1380">
        <v>3</v>
      </c>
      <c r="F1380" t="s">
        <v>55</v>
      </c>
      <c r="G1380">
        <v>2</v>
      </c>
      <c r="H1380">
        <v>0.2009</v>
      </c>
      <c r="I1380" t="s">
        <v>58</v>
      </c>
      <c r="J1380">
        <v>0</v>
      </c>
      <c r="K1380">
        <v>11</v>
      </c>
    </row>
    <row r="1381" spans="1:11" x14ac:dyDescent="0.2">
      <c r="A1381" t="s">
        <v>68</v>
      </c>
      <c r="B1381">
        <v>10</v>
      </c>
      <c r="C1381">
        <v>27</v>
      </c>
      <c r="D1381">
        <v>3</v>
      </c>
      <c r="F1381" t="s">
        <v>53</v>
      </c>
      <c r="G1381">
        <v>6</v>
      </c>
      <c r="H1381">
        <v>4.9599999999999998E-2</v>
      </c>
      <c r="I1381" t="s">
        <v>59</v>
      </c>
      <c r="J1381">
        <v>0.5</v>
      </c>
      <c r="K1381">
        <v>11.5</v>
      </c>
    </row>
    <row r="1382" spans="1:11" x14ac:dyDescent="0.2">
      <c r="A1382" t="s">
        <v>68</v>
      </c>
      <c r="B1382">
        <v>10</v>
      </c>
      <c r="C1382">
        <v>28</v>
      </c>
      <c r="D1382">
        <v>3</v>
      </c>
      <c r="F1382" t="s">
        <v>55</v>
      </c>
      <c r="G1382">
        <v>2</v>
      </c>
      <c r="H1382">
        <v>0.1502</v>
      </c>
      <c r="I1382" t="s">
        <v>58</v>
      </c>
      <c r="J1382">
        <v>0</v>
      </c>
      <c r="K1382">
        <v>11.5</v>
      </c>
    </row>
    <row r="1383" spans="1:11" x14ac:dyDescent="0.2">
      <c r="A1383" t="s">
        <v>68</v>
      </c>
      <c r="B1383">
        <v>10</v>
      </c>
      <c r="C1383">
        <v>29</v>
      </c>
      <c r="D1383">
        <v>3</v>
      </c>
      <c r="F1383" t="s">
        <v>51</v>
      </c>
      <c r="G1383">
        <v>7</v>
      </c>
      <c r="H1383">
        <v>0.1162</v>
      </c>
      <c r="I1383" t="s">
        <v>59</v>
      </c>
      <c r="J1383">
        <v>0</v>
      </c>
      <c r="K1383">
        <v>11.5</v>
      </c>
    </row>
    <row r="1384" spans="1:11" x14ac:dyDescent="0.2">
      <c r="A1384" t="s">
        <v>68</v>
      </c>
      <c r="B1384">
        <v>10</v>
      </c>
      <c r="C1384">
        <v>30</v>
      </c>
      <c r="D1384">
        <v>3</v>
      </c>
      <c r="F1384" t="s">
        <v>51</v>
      </c>
      <c r="G1384">
        <v>4</v>
      </c>
      <c r="H1384">
        <v>9.9299999999999999E-2</v>
      </c>
      <c r="I1384" t="s">
        <v>58</v>
      </c>
      <c r="J1384">
        <v>0</v>
      </c>
      <c r="K1384">
        <v>11.5</v>
      </c>
    </row>
    <row r="1385" spans="1:11" x14ac:dyDescent="0.2">
      <c r="A1385" t="s">
        <v>68</v>
      </c>
      <c r="B1385">
        <v>10</v>
      </c>
      <c r="C1385">
        <v>31</v>
      </c>
      <c r="D1385">
        <v>3</v>
      </c>
      <c r="F1385" t="s">
        <v>54</v>
      </c>
      <c r="G1385">
        <v>3</v>
      </c>
      <c r="H1385">
        <v>0.21690000000000001</v>
      </c>
      <c r="I1385" t="s">
        <v>58</v>
      </c>
      <c r="J1385">
        <v>0</v>
      </c>
      <c r="K1385">
        <v>11.5</v>
      </c>
    </row>
    <row r="1386" spans="1:11" x14ac:dyDescent="0.2">
      <c r="A1386" t="s">
        <v>68</v>
      </c>
      <c r="B1386">
        <v>10</v>
      </c>
      <c r="C1386">
        <v>32</v>
      </c>
      <c r="D1386">
        <v>3</v>
      </c>
      <c r="F1386" t="s">
        <v>52</v>
      </c>
      <c r="G1386">
        <v>5</v>
      </c>
      <c r="H1386">
        <v>9.9599999999999994E-2</v>
      </c>
      <c r="I1386" t="s">
        <v>59</v>
      </c>
      <c r="J1386">
        <v>1</v>
      </c>
      <c r="K1386">
        <v>12.5</v>
      </c>
    </row>
    <row r="1387" spans="1:11" x14ac:dyDescent="0.2">
      <c r="A1387" t="s">
        <v>68</v>
      </c>
      <c r="B1387">
        <v>10</v>
      </c>
      <c r="C1387">
        <v>33</v>
      </c>
      <c r="D1387">
        <v>3</v>
      </c>
      <c r="F1387" t="s">
        <v>52</v>
      </c>
      <c r="G1387">
        <v>5</v>
      </c>
      <c r="H1387">
        <v>0.29959999999999998</v>
      </c>
      <c r="I1387" t="s">
        <v>59</v>
      </c>
      <c r="J1387">
        <v>1</v>
      </c>
      <c r="K1387">
        <v>13.5</v>
      </c>
    </row>
    <row r="1388" spans="1:11" x14ac:dyDescent="0.2">
      <c r="A1388" t="s">
        <v>68</v>
      </c>
      <c r="B1388">
        <v>10</v>
      </c>
      <c r="C1388">
        <v>34</v>
      </c>
      <c r="D1388">
        <v>3</v>
      </c>
      <c r="F1388" t="s">
        <v>51</v>
      </c>
      <c r="G1388">
        <v>4</v>
      </c>
      <c r="H1388">
        <v>0.36609999999999998</v>
      </c>
      <c r="I1388" t="s">
        <v>58</v>
      </c>
      <c r="J1388">
        <v>0</v>
      </c>
      <c r="K1388">
        <v>13.5</v>
      </c>
    </row>
    <row r="1389" spans="1:11" x14ac:dyDescent="0.2">
      <c r="A1389" t="s">
        <v>68</v>
      </c>
      <c r="B1389">
        <v>10</v>
      </c>
      <c r="C1389">
        <v>35</v>
      </c>
      <c r="D1389">
        <v>3</v>
      </c>
      <c r="F1389" t="s">
        <v>53</v>
      </c>
      <c r="G1389">
        <v>6</v>
      </c>
      <c r="H1389">
        <v>0.59989999999999999</v>
      </c>
      <c r="I1389" t="s">
        <v>59</v>
      </c>
      <c r="J1389">
        <v>0.5</v>
      </c>
      <c r="K1389">
        <v>14</v>
      </c>
    </row>
    <row r="1390" spans="1:11" x14ac:dyDescent="0.2">
      <c r="A1390" t="s">
        <v>68</v>
      </c>
      <c r="B1390">
        <v>10</v>
      </c>
      <c r="C1390">
        <v>36</v>
      </c>
      <c r="D1390">
        <v>3</v>
      </c>
      <c r="F1390" t="s">
        <v>51</v>
      </c>
      <c r="G1390">
        <v>7</v>
      </c>
      <c r="H1390">
        <v>0.38350000000000001</v>
      </c>
      <c r="I1390" t="s">
        <v>59</v>
      </c>
      <c r="J1390">
        <v>0</v>
      </c>
      <c r="K1390">
        <v>14</v>
      </c>
    </row>
    <row r="1391" spans="1:11" x14ac:dyDescent="0.2">
      <c r="A1391" t="s">
        <v>68</v>
      </c>
      <c r="B1391">
        <v>10</v>
      </c>
      <c r="C1391">
        <v>37</v>
      </c>
      <c r="D1391">
        <v>3</v>
      </c>
      <c r="F1391" t="s">
        <v>54</v>
      </c>
      <c r="G1391">
        <v>3</v>
      </c>
      <c r="H1391">
        <v>0.44919999999999999</v>
      </c>
      <c r="I1391" t="s">
        <v>58</v>
      </c>
      <c r="J1391">
        <v>0</v>
      </c>
      <c r="K1391">
        <v>14</v>
      </c>
    </row>
    <row r="1392" spans="1:11" x14ac:dyDescent="0.2">
      <c r="A1392" t="s">
        <v>68</v>
      </c>
      <c r="B1392">
        <v>10</v>
      </c>
      <c r="C1392">
        <v>38</v>
      </c>
      <c r="D1392">
        <v>3</v>
      </c>
      <c r="F1392" t="s">
        <v>52</v>
      </c>
      <c r="G1392">
        <v>5</v>
      </c>
      <c r="H1392">
        <v>0.36680000000000001</v>
      </c>
      <c r="I1392" t="s">
        <v>59</v>
      </c>
      <c r="J1392">
        <v>1</v>
      </c>
      <c r="K1392">
        <v>15</v>
      </c>
    </row>
    <row r="1393" spans="1:11" x14ac:dyDescent="0.2">
      <c r="A1393" t="s">
        <v>68</v>
      </c>
      <c r="B1393">
        <v>10</v>
      </c>
      <c r="C1393">
        <v>39</v>
      </c>
      <c r="D1393">
        <v>3</v>
      </c>
      <c r="F1393" t="s">
        <v>53</v>
      </c>
      <c r="G1393">
        <v>6</v>
      </c>
      <c r="H1393">
        <v>0.28320000000000001</v>
      </c>
      <c r="I1393" t="s">
        <v>59</v>
      </c>
      <c r="J1393">
        <v>0.5</v>
      </c>
      <c r="K1393">
        <v>15.5</v>
      </c>
    </row>
    <row r="1394" spans="1:11" x14ac:dyDescent="0.2">
      <c r="A1394" t="s">
        <v>68</v>
      </c>
      <c r="B1394">
        <v>10</v>
      </c>
      <c r="C1394">
        <v>40</v>
      </c>
      <c r="D1394">
        <v>3</v>
      </c>
      <c r="F1394" t="s">
        <v>54</v>
      </c>
      <c r="G1394">
        <v>3</v>
      </c>
      <c r="H1394">
        <v>0.39900000000000002</v>
      </c>
      <c r="I1394" t="s">
        <v>58</v>
      </c>
      <c r="J1394">
        <v>0</v>
      </c>
      <c r="K1394">
        <v>15.5</v>
      </c>
    </row>
    <row r="1395" spans="1:11" x14ac:dyDescent="0.2">
      <c r="A1395" t="s">
        <v>68</v>
      </c>
      <c r="B1395">
        <v>10</v>
      </c>
      <c r="C1395">
        <v>41</v>
      </c>
      <c r="D1395">
        <v>3</v>
      </c>
      <c r="F1395" t="s">
        <v>55</v>
      </c>
      <c r="G1395">
        <v>2</v>
      </c>
      <c r="H1395">
        <v>0.33310000000000001</v>
      </c>
      <c r="I1395" t="s">
        <v>58</v>
      </c>
      <c r="J1395">
        <v>0</v>
      </c>
      <c r="K1395">
        <v>15.5</v>
      </c>
    </row>
    <row r="1396" spans="1:11" x14ac:dyDescent="0.2">
      <c r="A1396" t="s">
        <v>68</v>
      </c>
      <c r="B1396">
        <v>10</v>
      </c>
      <c r="C1396">
        <v>42</v>
      </c>
      <c r="D1396">
        <v>3</v>
      </c>
      <c r="F1396" t="s">
        <v>51</v>
      </c>
      <c r="G1396">
        <v>7</v>
      </c>
      <c r="H1396">
        <v>0.28320000000000001</v>
      </c>
      <c r="I1396" t="s">
        <v>59</v>
      </c>
      <c r="J1396">
        <v>0</v>
      </c>
      <c r="K1396">
        <v>15.5</v>
      </c>
    </row>
    <row r="1397" spans="1:11" x14ac:dyDescent="0.2">
      <c r="A1397" t="s">
        <v>68</v>
      </c>
      <c r="B1397">
        <v>10</v>
      </c>
      <c r="C1397">
        <v>43</v>
      </c>
      <c r="D1397">
        <v>3</v>
      </c>
      <c r="F1397" t="s">
        <v>53</v>
      </c>
      <c r="G1397">
        <v>6</v>
      </c>
      <c r="H1397">
        <v>0.23230000000000001</v>
      </c>
      <c r="I1397" t="s">
        <v>59</v>
      </c>
      <c r="J1397">
        <v>0.5</v>
      </c>
      <c r="K1397">
        <v>16</v>
      </c>
    </row>
    <row r="1398" spans="1:11" x14ac:dyDescent="0.2">
      <c r="A1398" t="s">
        <v>68</v>
      </c>
      <c r="B1398">
        <v>10</v>
      </c>
      <c r="C1398">
        <v>44</v>
      </c>
      <c r="D1398">
        <v>3</v>
      </c>
      <c r="F1398" t="s">
        <v>51</v>
      </c>
      <c r="G1398">
        <v>7</v>
      </c>
      <c r="H1398">
        <v>0.2331</v>
      </c>
      <c r="I1398" t="s">
        <v>59</v>
      </c>
      <c r="J1398">
        <v>0</v>
      </c>
      <c r="K1398">
        <v>16</v>
      </c>
    </row>
    <row r="1399" spans="1:11" x14ac:dyDescent="0.2">
      <c r="A1399" t="s">
        <v>68</v>
      </c>
      <c r="B1399">
        <v>10</v>
      </c>
      <c r="C1399">
        <v>45</v>
      </c>
      <c r="D1399">
        <v>3</v>
      </c>
      <c r="F1399" t="s">
        <v>51</v>
      </c>
      <c r="G1399">
        <v>7</v>
      </c>
      <c r="H1399">
        <v>0.36499999999999999</v>
      </c>
      <c r="I1399" t="s">
        <v>59</v>
      </c>
      <c r="J1399">
        <v>0</v>
      </c>
      <c r="K1399">
        <v>16</v>
      </c>
    </row>
    <row r="1400" spans="1:11" x14ac:dyDescent="0.2">
      <c r="A1400" t="s">
        <v>68</v>
      </c>
      <c r="B1400">
        <v>10</v>
      </c>
      <c r="C1400">
        <v>46</v>
      </c>
      <c r="D1400">
        <v>3</v>
      </c>
      <c r="F1400" t="s">
        <v>51</v>
      </c>
      <c r="G1400">
        <v>4</v>
      </c>
      <c r="H1400">
        <v>0.21579999999999999</v>
      </c>
      <c r="I1400" t="s">
        <v>58</v>
      </c>
      <c r="J1400">
        <v>0</v>
      </c>
      <c r="K1400">
        <v>16</v>
      </c>
    </row>
    <row r="1401" spans="1:11" x14ac:dyDescent="0.2">
      <c r="A1401" t="s">
        <v>68</v>
      </c>
      <c r="B1401">
        <v>10</v>
      </c>
      <c r="C1401">
        <v>47</v>
      </c>
      <c r="D1401">
        <v>3</v>
      </c>
      <c r="F1401" t="s">
        <v>52</v>
      </c>
      <c r="G1401">
        <v>5</v>
      </c>
      <c r="H1401">
        <v>0.3664</v>
      </c>
      <c r="I1401" t="s">
        <v>59</v>
      </c>
      <c r="J1401">
        <v>1</v>
      </c>
      <c r="K1401">
        <v>17</v>
      </c>
    </row>
    <row r="1402" spans="1:11" x14ac:dyDescent="0.2">
      <c r="A1402" t="s">
        <v>68</v>
      </c>
      <c r="B1402">
        <v>10</v>
      </c>
      <c r="C1402">
        <v>48</v>
      </c>
      <c r="D1402">
        <v>3</v>
      </c>
      <c r="F1402" t="s">
        <v>51</v>
      </c>
      <c r="G1402">
        <v>7</v>
      </c>
      <c r="H1402">
        <v>0.183</v>
      </c>
      <c r="I1402" t="s">
        <v>59</v>
      </c>
      <c r="J1402">
        <v>0</v>
      </c>
      <c r="K1402">
        <v>17</v>
      </c>
    </row>
    <row r="1403" spans="1:11" x14ac:dyDescent="0.2">
      <c r="A1403" t="s">
        <v>68</v>
      </c>
      <c r="B1403">
        <v>10</v>
      </c>
      <c r="C1403">
        <v>49</v>
      </c>
      <c r="D1403">
        <v>3</v>
      </c>
      <c r="F1403" t="s">
        <v>55</v>
      </c>
      <c r="G1403">
        <v>2</v>
      </c>
      <c r="H1403">
        <v>0.20019999999999999</v>
      </c>
      <c r="I1403" t="s">
        <v>58</v>
      </c>
      <c r="J1403">
        <v>0</v>
      </c>
      <c r="K1403">
        <v>17</v>
      </c>
    </row>
    <row r="1404" spans="1:11" x14ac:dyDescent="0.2">
      <c r="A1404" t="s">
        <v>68</v>
      </c>
      <c r="B1404">
        <v>10</v>
      </c>
      <c r="C1404">
        <v>50</v>
      </c>
      <c r="D1404">
        <v>3</v>
      </c>
      <c r="F1404" t="s">
        <v>55</v>
      </c>
      <c r="G1404">
        <v>2</v>
      </c>
      <c r="H1404">
        <v>0.18290000000000001</v>
      </c>
      <c r="I1404" t="s">
        <v>58</v>
      </c>
      <c r="J1404">
        <v>0</v>
      </c>
      <c r="K1404">
        <v>17</v>
      </c>
    </row>
    <row r="1405" spans="1:11" x14ac:dyDescent="0.2">
      <c r="A1405" t="s">
        <v>68</v>
      </c>
      <c r="B1405">
        <v>10</v>
      </c>
      <c r="C1405">
        <v>51</v>
      </c>
      <c r="D1405">
        <v>3</v>
      </c>
      <c r="F1405" t="s">
        <v>52</v>
      </c>
      <c r="G1405">
        <v>5</v>
      </c>
      <c r="H1405">
        <v>0.56610000000000005</v>
      </c>
      <c r="I1405" t="s">
        <v>59</v>
      </c>
      <c r="J1405">
        <v>1</v>
      </c>
      <c r="K1405">
        <v>18</v>
      </c>
    </row>
    <row r="1406" spans="1:11" x14ac:dyDescent="0.2">
      <c r="A1406" t="s">
        <v>68</v>
      </c>
      <c r="B1406">
        <v>10</v>
      </c>
      <c r="C1406">
        <v>52</v>
      </c>
      <c r="D1406">
        <v>3</v>
      </c>
      <c r="F1406" t="s">
        <v>51</v>
      </c>
      <c r="G1406">
        <v>4</v>
      </c>
      <c r="H1406">
        <v>0.3992</v>
      </c>
      <c r="I1406" t="s">
        <v>58</v>
      </c>
      <c r="J1406">
        <v>0</v>
      </c>
      <c r="K1406">
        <v>18</v>
      </c>
    </row>
    <row r="1407" spans="1:11" x14ac:dyDescent="0.2">
      <c r="A1407" t="s">
        <v>68</v>
      </c>
      <c r="B1407">
        <v>10</v>
      </c>
      <c r="C1407">
        <v>53</v>
      </c>
      <c r="D1407">
        <v>3</v>
      </c>
      <c r="F1407" t="s">
        <v>51</v>
      </c>
      <c r="G1407">
        <v>4</v>
      </c>
      <c r="H1407">
        <v>0.26569999999999999</v>
      </c>
      <c r="I1407" t="s">
        <v>58</v>
      </c>
      <c r="J1407">
        <v>0</v>
      </c>
      <c r="K1407">
        <v>18</v>
      </c>
    </row>
    <row r="1408" spans="1:11" x14ac:dyDescent="0.2">
      <c r="A1408" t="s">
        <v>68</v>
      </c>
      <c r="B1408">
        <v>10</v>
      </c>
      <c r="C1408">
        <v>54</v>
      </c>
      <c r="D1408">
        <v>3</v>
      </c>
      <c r="F1408" t="s">
        <v>51</v>
      </c>
      <c r="G1408">
        <v>4</v>
      </c>
      <c r="H1408">
        <v>0.24979999999999999</v>
      </c>
      <c r="I1408" t="s">
        <v>58</v>
      </c>
      <c r="J1408">
        <v>0</v>
      </c>
      <c r="K1408">
        <v>18</v>
      </c>
    </row>
    <row r="1409" spans="1:11" x14ac:dyDescent="0.2">
      <c r="A1409" t="s">
        <v>68</v>
      </c>
      <c r="B1409">
        <v>10</v>
      </c>
      <c r="C1409">
        <v>55</v>
      </c>
      <c r="D1409">
        <v>3</v>
      </c>
      <c r="F1409" t="s">
        <v>53</v>
      </c>
      <c r="G1409">
        <v>6</v>
      </c>
      <c r="H1409">
        <v>0.23319999999999999</v>
      </c>
      <c r="I1409" t="s">
        <v>59</v>
      </c>
      <c r="J1409">
        <v>0.5</v>
      </c>
      <c r="K1409">
        <v>18.5</v>
      </c>
    </row>
    <row r="1410" spans="1:11" x14ac:dyDescent="0.2">
      <c r="A1410" t="s">
        <v>68</v>
      </c>
      <c r="B1410">
        <v>10</v>
      </c>
      <c r="C1410">
        <v>56</v>
      </c>
      <c r="D1410">
        <v>3</v>
      </c>
      <c r="F1410" t="s">
        <v>55</v>
      </c>
      <c r="G1410">
        <v>2</v>
      </c>
      <c r="H1410">
        <v>0.3498</v>
      </c>
      <c r="I1410" t="s">
        <v>58</v>
      </c>
      <c r="J1410">
        <v>0</v>
      </c>
      <c r="K1410">
        <v>18.5</v>
      </c>
    </row>
    <row r="1411" spans="1:11" x14ac:dyDescent="0.2">
      <c r="A1411" t="s">
        <v>68</v>
      </c>
      <c r="B1411">
        <v>10</v>
      </c>
      <c r="C1411">
        <v>57</v>
      </c>
      <c r="D1411">
        <v>3</v>
      </c>
      <c r="F1411" t="s">
        <v>51</v>
      </c>
      <c r="G1411">
        <v>7</v>
      </c>
      <c r="H1411">
        <v>0.33310000000000001</v>
      </c>
      <c r="I1411" t="s">
        <v>59</v>
      </c>
      <c r="J1411">
        <v>0</v>
      </c>
      <c r="K1411">
        <v>18.5</v>
      </c>
    </row>
    <row r="1412" spans="1:11" x14ac:dyDescent="0.2">
      <c r="A1412" t="s">
        <v>68</v>
      </c>
      <c r="B1412">
        <v>10</v>
      </c>
      <c r="C1412">
        <v>58</v>
      </c>
      <c r="D1412">
        <v>3</v>
      </c>
      <c r="F1412" t="s">
        <v>52</v>
      </c>
      <c r="G1412">
        <v>5</v>
      </c>
      <c r="H1412">
        <v>0.35020000000000001</v>
      </c>
      <c r="I1412" t="s">
        <v>59</v>
      </c>
      <c r="J1412">
        <v>1</v>
      </c>
      <c r="K1412">
        <v>19.5</v>
      </c>
    </row>
    <row r="1413" spans="1:11" x14ac:dyDescent="0.2">
      <c r="A1413" t="s">
        <v>68</v>
      </c>
      <c r="B1413">
        <v>10</v>
      </c>
      <c r="C1413">
        <v>59</v>
      </c>
      <c r="D1413">
        <v>3</v>
      </c>
      <c r="F1413" t="s">
        <v>51</v>
      </c>
      <c r="G1413">
        <v>7</v>
      </c>
      <c r="H1413">
        <v>0.26629999999999998</v>
      </c>
      <c r="I1413" t="s">
        <v>59</v>
      </c>
      <c r="J1413">
        <v>0</v>
      </c>
      <c r="K1413">
        <v>19.5</v>
      </c>
    </row>
    <row r="1414" spans="1:11" x14ac:dyDescent="0.2">
      <c r="A1414" t="s">
        <v>68</v>
      </c>
      <c r="B1414">
        <v>10</v>
      </c>
      <c r="C1414">
        <v>60</v>
      </c>
      <c r="D1414">
        <v>3</v>
      </c>
      <c r="F1414" t="s">
        <v>53</v>
      </c>
      <c r="G1414">
        <v>6</v>
      </c>
      <c r="H1414">
        <v>0.3332</v>
      </c>
      <c r="I1414" t="s">
        <v>59</v>
      </c>
      <c r="J1414">
        <v>0.5</v>
      </c>
      <c r="K1414">
        <v>20</v>
      </c>
    </row>
    <row r="1415" spans="1:11" x14ac:dyDescent="0.2">
      <c r="A1415" t="s">
        <v>68</v>
      </c>
      <c r="B1415">
        <v>10</v>
      </c>
      <c r="C1415">
        <v>61</v>
      </c>
      <c r="D1415">
        <v>3</v>
      </c>
      <c r="F1415" t="s">
        <v>55</v>
      </c>
      <c r="G1415">
        <v>2</v>
      </c>
      <c r="H1415">
        <v>8.3699999999999997E-2</v>
      </c>
      <c r="I1415" t="s">
        <v>58</v>
      </c>
      <c r="J1415">
        <v>0</v>
      </c>
      <c r="K1415">
        <v>20</v>
      </c>
    </row>
    <row r="1416" spans="1:11" x14ac:dyDescent="0.2">
      <c r="A1416" t="s">
        <v>68</v>
      </c>
      <c r="B1416">
        <v>10</v>
      </c>
      <c r="C1416">
        <v>62</v>
      </c>
      <c r="D1416">
        <v>3</v>
      </c>
      <c r="F1416" t="s">
        <v>55</v>
      </c>
      <c r="G1416">
        <v>2</v>
      </c>
      <c r="H1416">
        <v>0.1993</v>
      </c>
      <c r="I1416" t="s">
        <v>58</v>
      </c>
      <c r="J1416">
        <v>0</v>
      </c>
      <c r="K1416">
        <v>20</v>
      </c>
    </row>
    <row r="1417" spans="1:11" x14ac:dyDescent="0.2">
      <c r="A1417" t="s">
        <v>68</v>
      </c>
      <c r="B1417">
        <v>10</v>
      </c>
      <c r="C1417">
        <v>63</v>
      </c>
      <c r="D1417">
        <v>3</v>
      </c>
      <c r="F1417" t="s">
        <v>51</v>
      </c>
      <c r="G1417">
        <v>7</v>
      </c>
      <c r="H1417">
        <v>0.64990000000000003</v>
      </c>
      <c r="I1417" t="s">
        <v>59</v>
      </c>
      <c r="J1417">
        <v>0</v>
      </c>
      <c r="K1417">
        <v>20</v>
      </c>
    </row>
    <row r="1418" spans="1:11" x14ac:dyDescent="0.2">
      <c r="A1418" t="s">
        <v>68</v>
      </c>
      <c r="B1418">
        <v>10</v>
      </c>
      <c r="C1418">
        <v>64</v>
      </c>
      <c r="D1418">
        <v>3</v>
      </c>
      <c r="F1418" t="s">
        <v>53</v>
      </c>
      <c r="G1418">
        <v>6</v>
      </c>
      <c r="H1418">
        <v>0.35020000000000001</v>
      </c>
      <c r="I1418" t="s">
        <v>59</v>
      </c>
      <c r="J1418">
        <v>0.5</v>
      </c>
      <c r="K1418">
        <v>20.5</v>
      </c>
    </row>
    <row r="1419" spans="1:11" x14ac:dyDescent="0.2">
      <c r="A1419" t="s">
        <v>68</v>
      </c>
      <c r="B1419">
        <v>10</v>
      </c>
      <c r="C1419">
        <v>65</v>
      </c>
      <c r="D1419">
        <v>3</v>
      </c>
      <c r="F1419" t="s">
        <v>52</v>
      </c>
      <c r="G1419">
        <v>5</v>
      </c>
      <c r="H1419">
        <v>0.23330000000000001</v>
      </c>
      <c r="I1419" t="s">
        <v>59</v>
      </c>
      <c r="J1419">
        <v>1</v>
      </c>
      <c r="K1419">
        <v>21.5</v>
      </c>
    </row>
    <row r="1420" spans="1:11" x14ac:dyDescent="0.2">
      <c r="A1420" t="s">
        <v>68</v>
      </c>
      <c r="B1420">
        <v>10</v>
      </c>
      <c r="C1420">
        <v>66</v>
      </c>
      <c r="D1420">
        <v>3</v>
      </c>
      <c r="F1420" t="s">
        <v>53</v>
      </c>
      <c r="G1420">
        <v>6</v>
      </c>
      <c r="H1420">
        <v>0.44979999999999998</v>
      </c>
      <c r="I1420" t="s">
        <v>59</v>
      </c>
      <c r="J1420">
        <v>0.5</v>
      </c>
      <c r="K1420">
        <v>22</v>
      </c>
    </row>
    <row r="1421" spans="1:11" x14ac:dyDescent="0.2">
      <c r="A1421" t="s">
        <v>68</v>
      </c>
      <c r="B1421">
        <v>10</v>
      </c>
      <c r="C1421">
        <v>67</v>
      </c>
      <c r="D1421">
        <v>3</v>
      </c>
      <c r="F1421" t="s">
        <v>51</v>
      </c>
      <c r="G1421">
        <v>7</v>
      </c>
      <c r="H1421">
        <v>0.3664</v>
      </c>
      <c r="I1421" t="s">
        <v>59</v>
      </c>
      <c r="J1421">
        <v>0</v>
      </c>
      <c r="K1421">
        <v>22</v>
      </c>
    </row>
    <row r="1422" spans="1:11" x14ac:dyDescent="0.2">
      <c r="A1422" t="s">
        <v>68</v>
      </c>
      <c r="B1422">
        <v>10</v>
      </c>
      <c r="C1422">
        <v>68</v>
      </c>
      <c r="D1422">
        <v>3</v>
      </c>
      <c r="F1422" t="s">
        <v>55</v>
      </c>
      <c r="G1422">
        <v>2</v>
      </c>
      <c r="H1422">
        <v>0.40229999999999999</v>
      </c>
      <c r="I1422" t="s">
        <v>58</v>
      </c>
      <c r="J1422">
        <v>0</v>
      </c>
      <c r="K1422">
        <v>22</v>
      </c>
    </row>
    <row r="1423" spans="1:11" x14ac:dyDescent="0.2">
      <c r="A1423" t="s">
        <v>68</v>
      </c>
      <c r="B1423">
        <v>10</v>
      </c>
      <c r="C1423">
        <v>69</v>
      </c>
      <c r="D1423">
        <v>3</v>
      </c>
      <c r="F1423" t="s">
        <v>53</v>
      </c>
      <c r="G1423">
        <v>6</v>
      </c>
      <c r="H1423">
        <v>0.3493</v>
      </c>
      <c r="I1423" t="s">
        <v>59</v>
      </c>
      <c r="J1423">
        <v>0.5</v>
      </c>
      <c r="K1423">
        <v>22.5</v>
      </c>
    </row>
    <row r="1424" spans="1:11" x14ac:dyDescent="0.2">
      <c r="A1424" t="s">
        <v>68</v>
      </c>
      <c r="B1424">
        <v>10</v>
      </c>
      <c r="C1424">
        <v>70</v>
      </c>
      <c r="D1424">
        <v>3</v>
      </c>
      <c r="F1424" t="s">
        <v>52</v>
      </c>
      <c r="G1424">
        <v>5</v>
      </c>
      <c r="H1424">
        <v>0.25</v>
      </c>
      <c r="I1424" t="s">
        <v>59</v>
      </c>
      <c r="J1424">
        <v>1</v>
      </c>
      <c r="K1424">
        <v>23.5</v>
      </c>
    </row>
    <row r="1425" spans="1:11" x14ac:dyDescent="0.2">
      <c r="A1425" t="s">
        <v>68</v>
      </c>
      <c r="B1425">
        <v>10</v>
      </c>
      <c r="C1425">
        <v>71</v>
      </c>
      <c r="D1425">
        <v>3</v>
      </c>
      <c r="F1425" t="s">
        <v>51</v>
      </c>
      <c r="G1425">
        <v>7</v>
      </c>
      <c r="H1425">
        <v>0.21640000000000001</v>
      </c>
      <c r="I1425" t="s">
        <v>59</v>
      </c>
      <c r="J1425">
        <v>0</v>
      </c>
      <c r="K1425">
        <v>23.5</v>
      </c>
    </row>
    <row r="1426" spans="1:11" x14ac:dyDescent="0.2">
      <c r="A1426" t="s">
        <v>68</v>
      </c>
      <c r="B1426">
        <v>10</v>
      </c>
      <c r="C1426">
        <v>72</v>
      </c>
      <c r="D1426">
        <v>3</v>
      </c>
      <c r="F1426" t="s">
        <v>54</v>
      </c>
      <c r="G1426">
        <v>3</v>
      </c>
      <c r="H1426">
        <v>0.4</v>
      </c>
      <c r="I1426" t="s">
        <v>58</v>
      </c>
      <c r="J1426">
        <v>0</v>
      </c>
      <c r="K1426">
        <v>23.5</v>
      </c>
    </row>
    <row r="1427" spans="1:11" x14ac:dyDescent="0.2">
      <c r="A1427" t="s">
        <v>68</v>
      </c>
      <c r="B1427">
        <v>10</v>
      </c>
      <c r="C1427">
        <v>73</v>
      </c>
      <c r="D1427">
        <v>3</v>
      </c>
      <c r="F1427" t="s">
        <v>51</v>
      </c>
      <c r="G1427">
        <v>7</v>
      </c>
      <c r="H1427">
        <v>0.29930000000000001</v>
      </c>
      <c r="I1427" t="s">
        <v>59</v>
      </c>
      <c r="J1427">
        <v>0</v>
      </c>
      <c r="K1427">
        <v>23.5</v>
      </c>
    </row>
    <row r="1428" spans="1:11" x14ac:dyDescent="0.2">
      <c r="A1428" t="s">
        <v>68</v>
      </c>
      <c r="B1428">
        <v>10</v>
      </c>
      <c r="C1428">
        <v>74</v>
      </c>
      <c r="D1428">
        <v>3</v>
      </c>
      <c r="F1428" t="s">
        <v>51</v>
      </c>
      <c r="G1428">
        <v>7</v>
      </c>
      <c r="H1428">
        <v>0.29980000000000001</v>
      </c>
      <c r="I1428" t="s">
        <v>59</v>
      </c>
      <c r="J1428">
        <v>0</v>
      </c>
      <c r="K1428">
        <v>23.5</v>
      </c>
    </row>
    <row r="1429" spans="1:11" x14ac:dyDescent="0.2">
      <c r="A1429" t="s">
        <v>68</v>
      </c>
      <c r="B1429">
        <v>10</v>
      </c>
      <c r="C1429">
        <v>75</v>
      </c>
      <c r="D1429">
        <v>3</v>
      </c>
      <c r="F1429" t="s">
        <v>53</v>
      </c>
      <c r="G1429">
        <v>6</v>
      </c>
      <c r="H1429">
        <v>0.49940000000000001</v>
      </c>
      <c r="I1429" t="s">
        <v>59</v>
      </c>
      <c r="J1429">
        <v>0.5</v>
      </c>
      <c r="K1429">
        <v>24</v>
      </c>
    </row>
    <row r="1430" spans="1:11" x14ac:dyDescent="0.2">
      <c r="A1430" t="s">
        <v>68</v>
      </c>
      <c r="B1430">
        <v>10</v>
      </c>
      <c r="C1430">
        <v>76</v>
      </c>
      <c r="D1430">
        <v>3</v>
      </c>
      <c r="F1430" t="s">
        <v>54</v>
      </c>
      <c r="G1430">
        <v>3</v>
      </c>
      <c r="H1430">
        <v>0.2492</v>
      </c>
      <c r="I1430" t="s">
        <v>58</v>
      </c>
      <c r="J1430">
        <v>0</v>
      </c>
      <c r="K1430">
        <v>24</v>
      </c>
    </row>
    <row r="1431" spans="1:11" x14ac:dyDescent="0.2">
      <c r="A1431" t="s">
        <v>68</v>
      </c>
      <c r="B1431">
        <v>10</v>
      </c>
      <c r="C1431">
        <v>77</v>
      </c>
      <c r="D1431">
        <v>3</v>
      </c>
      <c r="F1431" t="s">
        <v>54</v>
      </c>
      <c r="G1431">
        <v>3</v>
      </c>
      <c r="H1431">
        <v>0.1996</v>
      </c>
      <c r="I1431" t="s">
        <v>58</v>
      </c>
      <c r="J1431">
        <v>0</v>
      </c>
      <c r="K1431">
        <v>24</v>
      </c>
    </row>
    <row r="1432" spans="1:11" x14ac:dyDescent="0.2">
      <c r="A1432" t="s">
        <v>68</v>
      </c>
      <c r="B1432">
        <v>10</v>
      </c>
      <c r="C1432">
        <v>78</v>
      </c>
      <c r="D1432">
        <v>3</v>
      </c>
      <c r="F1432" t="s">
        <v>53</v>
      </c>
      <c r="G1432">
        <v>6</v>
      </c>
      <c r="H1432">
        <v>8.2900000000000001E-2</v>
      </c>
      <c r="I1432" t="s">
        <v>59</v>
      </c>
      <c r="J1432">
        <v>0.5</v>
      </c>
      <c r="K1432">
        <v>24.5</v>
      </c>
    </row>
    <row r="1433" spans="1:11" x14ac:dyDescent="0.2">
      <c r="A1433" t="s">
        <v>68</v>
      </c>
      <c r="B1433">
        <v>10</v>
      </c>
      <c r="C1433">
        <v>79</v>
      </c>
      <c r="D1433">
        <v>3</v>
      </c>
      <c r="F1433" t="s">
        <v>52</v>
      </c>
      <c r="G1433">
        <v>5</v>
      </c>
      <c r="H1433">
        <v>0.2001</v>
      </c>
      <c r="I1433" t="s">
        <v>59</v>
      </c>
      <c r="J1433">
        <v>1</v>
      </c>
      <c r="K1433">
        <v>25.5</v>
      </c>
    </row>
    <row r="1434" spans="1:11" x14ac:dyDescent="0.2">
      <c r="A1434" t="s">
        <v>68</v>
      </c>
      <c r="B1434">
        <v>10</v>
      </c>
      <c r="C1434">
        <v>80</v>
      </c>
      <c r="D1434">
        <v>3</v>
      </c>
      <c r="F1434" t="s">
        <v>55</v>
      </c>
      <c r="G1434">
        <v>2</v>
      </c>
      <c r="H1434">
        <v>0.23319999999999999</v>
      </c>
      <c r="I1434" t="s">
        <v>58</v>
      </c>
      <c r="J1434">
        <v>0</v>
      </c>
      <c r="K1434">
        <v>25.5</v>
      </c>
    </row>
    <row r="1435" spans="1:11" x14ac:dyDescent="0.2">
      <c r="A1435" t="s">
        <v>68</v>
      </c>
      <c r="B1435">
        <v>10</v>
      </c>
      <c r="C1435">
        <v>81</v>
      </c>
      <c r="D1435">
        <v>3</v>
      </c>
      <c r="F1435" t="s">
        <v>53</v>
      </c>
      <c r="G1435">
        <v>6</v>
      </c>
      <c r="H1435">
        <v>0.28210000000000002</v>
      </c>
      <c r="I1435" t="s">
        <v>59</v>
      </c>
      <c r="J1435">
        <v>0.5</v>
      </c>
      <c r="K1435">
        <v>26</v>
      </c>
    </row>
    <row r="1436" spans="1:11" x14ac:dyDescent="0.2">
      <c r="A1436" t="s">
        <v>68</v>
      </c>
      <c r="B1436">
        <v>10</v>
      </c>
      <c r="C1436">
        <v>82</v>
      </c>
      <c r="D1436">
        <v>3</v>
      </c>
      <c r="F1436" t="s">
        <v>53</v>
      </c>
      <c r="G1436">
        <v>6</v>
      </c>
      <c r="H1436">
        <v>0.51629999999999998</v>
      </c>
      <c r="I1436" t="s">
        <v>59</v>
      </c>
      <c r="J1436">
        <v>0.5</v>
      </c>
      <c r="K1436">
        <v>26.5</v>
      </c>
    </row>
    <row r="1437" spans="1:11" x14ac:dyDescent="0.2">
      <c r="A1437" t="s">
        <v>68</v>
      </c>
      <c r="B1437">
        <v>10</v>
      </c>
      <c r="C1437">
        <v>83</v>
      </c>
      <c r="D1437">
        <v>3</v>
      </c>
      <c r="F1437" t="s">
        <v>54</v>
      </c>
      <c r="G1437">
        <v>3</v>
      </c>
      <c r="H1437">
        <v>0.34989999999999999</v>
      </c>
      <c r="I1437" t="s">
        <v>58</v>
      </c>
      <c r="J1437">
        <v>0</v>
      </c>
      <c r="K1437">
        <v>26.5</v>
      </c>
    </row>
    <row r="1438" spans="1:11" x14ac:dyDescent="0.2">
      <c r="A1438" t="s">
        <v>68</v>
      </c>
      <c r="B1438">
        <v>10</v>
      </c>
      <c r="C1438">
        <v>84</v>
      </c>
      <c r="D1438">
        <v>3</v>
      </c>
      <c r="F1438" t="s">
        <v>55</v>
      </c>
      <c r="G1438">
        <v>2</v>
      </c>
      <c r="H1438">
        <v>0.28299999999999997</v>
      </c>
      <c r="I1438" t="s">
        <v>58</v>
      </c>
      <c r="J1438">
        <v>0</v>
      </c>
      <c r="K1438">
        <v>26.5</v>
      </c>
    </row>
    <row r="1439" spans="1:11" x14ac:dyDescent="0.2">
      <c r="A1439" t="s">
        <v>68</v>
      </c>
      <c r="B1439">
        <v>10</v>
      </c>
      <c r="C1439">
        <v>85</v>
      </c>
      <c r="D1439">
        <v>3</v>
      </c>
      <c r="F1439" t="s">
        <v>54</v>
      </c>
      <c r="G1439">
        <v>3</v>
      </c>
      <c r="H1439">
        <v>0.28239999999999998</v>
      </c>
      <c r="I1439" t="s">
        <v>58</v>
      </c>
      <c r="J1439">
        <v>0</v>
      </c>
      <c r="K1439">
        <v>26.5</v>
      </c>
    </row>
    <row r="1440" spans="1:11" x14ac:dyDescent="0.2">
      <c r="A1440" t="s">
        <v>68</v>
      </c>
      <c r="B1440">
        <v>10</v>
      </c>
      <c r="C1440">
        <v>86</v>
      </c>
      <c r="D1440">
        <v>3</v>
      </c>
      <c r="F1440" t="s">
        <v>55</v>
      </c>
      <c r="G1440">
        <v>2</v>
      </c>
      <c r="H1440">
        <v>0.26600000000000001</v>
      </c>
      <c r="I1440" t="s">
        <v>58</v>
      </c>
      <c r="J1440">
        <v>0</v>
      </c>
      <c r="K1440">
        <v>26.5</v>
      </c>
    </row>
    <row r="1441" spans="1:12" x14ac:dyDescent="0.2">
      <c r="A1441" t="s">
        <v>68</v>
      </c>
      <c r="B1441">
        <v>10</v>
      </c>
      <c r="C1441">
        <v>87</v>
      </c>
      <c r="D1441">
        <v>3</v>
      </c>
      <c r="F1441" t="s">
        <v>51</v>
      </c>
      <c r="G1441">
        <v>7</v>
      </c>
      <c r="H1441">
        <v>8.3599999999999994E-2</v>
      </c>
      <c r="I1441" t="s">
        <v>59</v>
      </c>
      <c r="J1441">
        <v>0</v>
      </c>
      <c r="K1441">
        <v>26.5</v>
      </c>
    </row>
    <row r="1442" spans="1:12" x14ac:dyDescent="0.2">
      <c r="A1442" t="s">
        <v>68</v>
      </c>
      <c r="B1442">
        <v>10</v>
      </c>
      <c r="C1442">
        <v>88</v>
      </c>
      <c r="D1442">
        <v>3</v>
      </c>
      <c r="F1442" t="s">
        <v>52</v>
      </c>
      <c r="G1442">
        <v>5</v>
      </c>
      <c r="H1442">
        <v>0.20030000000000001</v>
      </c>
      <c r="I1442" t="s">
        <v>59</v>
      </c>
      <c r="J1442">
        <v>1</v>
      </c>
      <c r="K1442">
        <v>27.5</v>
      </c>
    </row>
    <row r="1443" spans="1:12" x14ac:dyDescent="0.2">
      <c r="A1443" t="s">
        <v>68</v>
      </c>
      <c r="B1443">
        <v>10</v>
      </c>
      <c r="C1443">
        <v>89</v>
      </c>
      <c r="D1443">
        <v>3</v>
      </c>
      <c r="F1443" t="s">
        <v>51</v>
      </c>
      <c r="G1443">
        <v>4</v>
      </c>
      <c r="H1443">
        <v>0.39960000000000001</v>
      </c>
      <c r="I1443" t="s">
        <v>58</v>
      </c>
      <c r="J1443">
        <v>0</v>
      </c>
      <c r="K1443">
        <v>27.5</v>
      </c>
    </row>
    <row r="1444" spans="1:12" x14ac:dyDescent="0.2">
      <c r="A1444" t="s">
        <v>68</v>
      </c>
      <c r="B1444">
        <v>10</v>
      </c>
      <c r="C1444">
        <v>90</v>
      </c>
      <c r="D1444">
        <v>3</v>
      </c>
      <c r="F1444" t="s">
        <v>55</v>
      </c>
      <c r="G1444">
        <v>2</v>
      </c>
      <c r="H1444">
        <v>0.3155</v>
      </c>
      <c r="I1444" t="s">
        <v>58</v>
      </c>
      <c r="J1444">
        <v>0</v>
      </c>
      <c r="K1444">
        <v>27.5</v>
      </c>
    </row>
    <row r="1445" spans="1:12" x14ac:dyDescent="0.2">
      <c r="A1445" t="s">
        <v>68</v>
      </c>
      <c r="B1445">
        <v>10</v>
      </c>
      <c r="C1445">
        <v>91</v>
      </c>
      <c r="D1445">
        <v>3</v>
      </c>
      <c r="F1445" t="s">
        <v>52</v>
      </c>
      <c r="G1445">
        <v>5</v>
      </c>
      <c r="H1445">
        <v>0.1666</v>
      </c>
      <c r="I1445" t="s">
        <v>59</v>
      </c>
      <c r="J1445">
        <v>1</v>
      </c>
      <c r="K1445">
        <v>28.5</v>
      </c>
    </row>
    <row r="1446" spans="1:12" x14ac:dyDescent="0.2">
      <c r="A1446" t="s">
        <v>68</v>
      </c>
      <c r="B1446">
        <v>10</v>
      </c>
      <c r="C1446">
        <v>92</v>
      </c>
      <c r="D1446">
        <v>3</v>
      </c>
      <c r="F1446" t="s">
        <v>54</v>
      </c>
      <c r="G1446">
        <v>3</v>
      </c>
      <c r="H1446">
        <v>0.24909999999999999</v>
      </c>
      <c r="I1446" t="s">
        <v>58</v>
      </c>
      <c r="J1446">
        <v>0</v>
      </c>
      <c r="K1446">
        <v>28.5</v>
      </c>
    </row>
    <row r="1447" spans="1:12" x14ac:dyDescent="0.2">
      <c r="A1447" t="s">
        <v>68</v>
      </c>
      <c r="B1447">
        <v>10</v>
      </c>
      <c r="C1447">
        <v>93</v>
      </c>
      <c r="D1447">
        <v>3</v>
      </c>
      <c r="F1447" t="s">
        <v>52</v>
      </c>
      <c r="G1447">
        <v>5</v>
      </c>
      <c r="H1447">
        <v>0.14910000000000001</v>
      </c>
      <c r="I1447" t="s">
        <v>59</v>
      </c>
      <c r="J1447">
        <v>1</v>
      </c>
      <c r="K1447">
        <v>29.5</v>
      </c>
    </row>
    <row r="1448" spans="1:12" x14ac:dyDescent="0.2">
      <c r="A1448" t="s">
        <v>68</v>
      </c>
      <c r="B1448">
        <v>10</v>
      </c>
      <c r="C1448">
        <v>94</v>
      </c>
      <c r="D1448">
        <v>3</v>
      </c>
      <c r="F1448" t="s">
        <v>52</v>
      </c>
      <c r="G1448">
        <v>5</v>
      </c>
      <c r="H1448">
        <v>0.16650000000000001</v>
      </c>
      <c r="I1448" t="s">
        <v>59</v>
      </c>
      <c r="J1448">
        <v>1</v>
      </c>
      <c r="K1448">
        <v>30.5</v>
      </c>
    </row>
    <row r="1449" spans="1:12" x14ac:dyDescent="0.2">
      <c r="A1449" t="s">
        <v>68</v>
      </c>
      <c r="B1449">
        <v>10</v>
      </c>
      <c r="C1449">
        <v>95</v>
      </c>
      <c r="D1449">
        <v>3</v>
      </c>
      <c r="F1449" t="s">
        <v>55</v>
      </c>
      <c r="G1449">
        <v>2</v>
      </c>
      <c r="H1449">
        <v>9.9500000000000005E-2</v>
      </c>
      <c r="I1449" t="s">
        <v>58</v>
      </c>
      <c r="J1449">
        <v>0</v>
      </c>
      <c r="K1449">
        <v>30.5</v>
      </c>
    </row>
    <row r="1450" spans="1:12" x14ac:dyDescent="0.2">
      <c r="A1450" t="s">
        <v>68</v>
      </c>
      <c r="B1450">
        <v>10</v>
      </c>
      <c r="C1450">
        <v>96</v>
      </c>
      <c r="D1450">
        <v>3</v>
      </c>
      <c r="F1450" t="s">
        <v>51</v>
      </c>
      <c r="G1450">
        <v>4</v>
      </c>
      <c r="H1450">
        <v>0.34910000000000002</v>
      </c>
      <c r="I1450" t="s">
        <v>58</v>
      </c>
      <c r="J1450">
        <v>0</v>
      </c>
      <c r="K1450">
        <v>30.5</v>
      </c>
    </row>
    <row r="1451" spans="1:12" x14ac:dyDescent="0.2">
      <c r="A1451" t="s">
        <v>0</v>
      </c>
      <c r="B1451" t="s">
        <v>1</v>
      </c>
      <c r="C1451" t="s">
        <v>2</v>
      </c>
      <c r="D1451" t="s">
        <v>3</v>
      </c>
      <c r="E1451" t="s">
        <v>4</v>
      </c>
      <c r="F1451" t="s">
        <v>5</v>
      </c>
      <c r="G1451" t="s">
        <v>6</v>
      </c>
      <c r="H1451" t="s">
        <v>7</v>
      </c>
      <c r="I1451" t="s">
        <v>8</v>
      </c>
      <c r="J1451" t="s">
        <v>9</v>
      </c>
      <c r="K1451" t="s">
        <v>10</v>
      </c>
    </row>
    <row r="1452" spans="1:12" x14ac:dyDescent="0.2">
      <c r="A1452" t="s">
        <v>71</v>
      </c>
      <c r="B1452">
        <v>11</v>
      </c>
      <c r="C1452">
        <v>1</v>
      </c>
      <c r="D1452">
        <v>1</v>
      </c>
      <c r="E1452">
        <v>0</v>
      </c>
      <c r="F1452" t="s">
        <v>51</v>
      </c>
      <c r="G1452">
        <v>4</v>
      </c>
      <c r="L1452">
        <v>0</v>
      </c>
    </row>
    <row r="1453" spans="1:12" x14ac:dyDescent="0.2">
      <c r="A1453" t="s">
        <v>71</v>
      </c>
      <c r="B1453">
        <v>11</v>
      </c>
      <c r="C1453">
        <v>2</v>
      </c>
      <c r="D1453">
        <v>1</v>
      </c>
      <c r="E1453">
        <v>1</v>
      </c>
      <c r="F1453" t="s">
        <v>52</v>
      </c>
      <c r="G1453">
        <v>5</v>
      </c>
      <c r="L1453">
        <v>0</v>
      </c>
    </row>
    <row r="1454" spans="1:12" x14ac:dyDescent="0.2">
      <c r="A1454" t="s">
        <v>71</v>
      </c>
      <c r="B1454">
        <v>11</v>
      </c>
      <c r="C1454">
        <v>3</v>
      </c>
      <c r="D1454">
        <v>1</v>
      </c>
      <c r="E1454">
        <v>1</v>
      </c>
      <c r="F1454" t="s">
        <v>52</v>
      </c>
      <c r="G1454">
        <v>5</v>
      </c>
      <c r="L1454">
        <v>0</v>
      </c>
    </row>
    <row r="1455" spans="1:12" x14ac:dyDescent="0.2">
      <c r="A1455" t="s">
        <v>71</v>
      </c>
      <c r="B1455">
        <v>11</v>
      </c>
      <c r="C1455">
        <v>4</v>
      </c>
      <c r="D1455">
        <v>1</v>
      </c>
      <c r="E1455">
        <v>0</v>
      </c>
      <c r="F1455" t="s">
        <v>51</v>
      </c>
      <c r="G1455">
        <v>7</v>
      </c>
      <c r="L1455">
        <v>0</v>
      </c>
    </row>
    <row r="1456" spans="1:12" x14ac:dyDescent="0.2">
      <c r="A1456" t="s">
        <v>71</v>
      </c>
      <c r="B1456">
        <v>11</v>
      </c>
      <c r="C1456">
        <v>5</v>
      </c>
      <c r="D1456">
        <v>1</v>
      </c>
      <c r="E1456">
        <v>0.5</v>
      </c>
      <c r="F1456" t="s">
        <v>53</v>
      </c>
      <c r="G1456">
        <v>6</v>
      </c>
      <c r="L1456">
        <v>0</v>
      </c>
    </row>
    <row r="1457" spans="1:12" x14ac:dyDescent="0.2">
      <c r="A1457" t="s">
        <v>71</v>
      </c>
      <c r="B1457">
        <v>11</v>
      </c>
      <c r="C1457">
        <v>6</v>
      </c>
      <c r="D1457">
        <v>1</v>
      </c>
      <c r="E1457">
        <v>-1</v>
      </c>
      <c r="F1457" t="s">
        <v>54</v>
      </c>
      <c r="G1457">
        <v>3</v>
      </c>
      <c r="L1457">
        <v>0</v>
      </c>
    </row>
    <row r="1458" spans="1:12" x14ac:dyDescent="0.2">
      <c r="A1458" t="s">
        <v>71</v>
      </c>
      <c r="B1458">
        <v>11</v>
      </c>
      <c r="C1458">
        <v>7</v>
      </c>
      <c r="D1458">
        <v>1</v>
      </c>
      <c r="E1458">
        <v>0</v>
      </c>
      <c r="F1458" t="s">
        <v>51</v>
      </c>
      <c r="G1458">
        <v>4</v>
      </c>
      <c r="L1458">
        <v>0</v>
      </c>
    </row>
    <row r="1459" spans="1:12" x14ac:dyDescent="0.2">
      <c r="A1459" t="s">
        <v>71</v>
      </c>
      <c r="B1459">
        <v>11</v>
      </c>
      <c r="C1459">
        <v>8</v>
      </c>
      <c r="D1459">
        <v>1</v>
      </c>
      <c r="E1459">
        <v>0</v>
      </c>
      <c r="F1459" t="s">
        <v>51</v>
      </c>
      <c r="G1459">
        <v>7</v>
      </c>
      <c r="L1459">
        <v>0</v>
      </c>
    </row>
    <row r="1460" spans="1:12" x14ac:dyDescent="0.2">
      <c r="A1460" t="s">
        <v>71</v>
      </c>
      <c r="B1460">
        <v>11</v>
      </c>
      <c r="C1460">
        <v>9</v>
      </c>
      <c r="D1460">
        <v>1</v>
      </c>
      <c r="E1460">
        <v>1</v>
      </c>
      <c r="F1460" t="s">
        <v>52</v>
      </c>
      <c r="G1460">
        <v>5</v>
      </c>
      <c r="L1460">
        <v>0</v>
      </c>
    </row>
    <row r="1461" spans="1:12" x14ac:dyDescent="0.2">
      <c r="A1461" t="s">
        <v>71</v>
      </c>
      <c r="B1461">
        <v>11</v>
      </c>
      <c r="C1461">
        <v>10</v>
      </c>
      <c r="D1461">
        <v>1</v>
      </c>
      <c r="E1461">
        <v>-0.5</v>
      </c>
      <c r="F1461" t="s">
        <v>55</v>
      </c>
      <c r="G1461">
        <v>2</v>
      </c>
      <c r="L1461">
        <v>0</v>
      </c>
    </row>
    <row r="1462" spans="1:12" x14ac:dyDescent="0.2">
      <c r="A1462" t="s">
        <v>71</v>
      </c>
      <c r="B1462">
        <v>11</v>
      </c>
      <c r="C1462">
        <v>11</v>
      </c>
      <c r="D1462">
        <v>1</v>
      </c>
      <c r="E1462">
        <v>0</v>
      </c>
      <c r="F1462" t="s">
        <v>51</v>
      </c>
      <c r="G1462">
        <v>7</v>
      </c>
      <c r="L1462">
        <v>0</v>
      </c>
    </row>
    <row r="1463" spans="1:12" x14ac:dyDescent="0.2">
      <c r="A1463" t="s">
        <v>71</v>
      </c>
      <c r="B1463">
        <v>11</v>
      </c>
      <c r="C1463">
        <v>12</v>
      </c>
      <c r="D1463">
        <v>1</v>
      </c>
      <c r="E1463">
        <v>0.5</v>
      </c>
      <c r="F1463" t="s">
        <v>53</v>
      </c>
      <c r="G1463">
        <v>6</v>
      </c>
      <c r="L1463">
        <v>0</v>
      </c>
    </row>
    <row r="1464" spans="1:12" x14ac:dyDescent="0.2">
      <c r="A1464" t="s">
        <v>71</v>
      </c>
      <c r="B1464">
        <v>11</v>
      </c>
      <c r="C1464">
        <v>13</v>
      </c>
      <c r="D1464">
        <v>1</v>
      </c>
      <c r="E1464">
        <v>-1</v>
      </c>
      <c r="F1464" t="s">
        <v>54</v>
      </c>
      <c r="G1464">
        <v>3</v>
      </c>
      <c r="L1464">
        <v>0</v>
      </c>
    </row>
    <row r="1465" spans="1:12" x14ac:dyDescent="0.2">
      <c r="A1465" t="s">
        <v>71</v>
      </c>
      <c r="B1465">
        <v>11</v>
      </c>
      <c r="C1465">
        <v>14</v>
      </c>
      <c r="D1465">
        <v>1</v>
      </c>
      <c r="E1465">
        <v>-0.5</v>
      </c>
      <c r="F1465" t="s">
        <v>55</v>
      </c>
      <c r="G1465">
        <v>2</v>
      </c>
      <c r="L1465">
        <v>0</v>
      </c>
    </row>
    <row r="1466" spans="1:12" x14ac:dyDescent="0.2">
      <c r="A1466" t="s">
        <v>71</v>
      </c>
      <c r="B1466">
        <v>11</v>
      </c>
      <c r="C1466">
        <v>15</v>
      </c>
      <c r="D1466">
        <v>1</v>
      </c>
      <c r="E1466">
        <v>0.5</v>
      </c>
      <c r="F1466" t="s">
        <v>53</v>
      </c>
      <c r="G1466">
        <v>6</v>
      </c>
      <c r="L1466">
        <v>0</v>
      </c>
    </row>
    <row r="1467" spans="1:12" x14ac:dyDescent="0.2">
      <c r="A1467" t="s">
        <v>71</v>
      </c>
      <c r="B1467">
        <v>11</v>
      </c>
      <c r="C1467">
        <v>16</v>
      </c>
      <c r="D1467">
        <v>1</v>
      </c>
      <c r="E1467">
        <v>-1</v>
      </c>
      <c r="F1467" t="s">
        <v>54</v>
      </c>
      <c r="G1467">
        <v>3</v>
      </c>
      <c r="L1467">
        <v>0</v>
      </c>
    </row>
    <row r="1468" spans="1:12" x14ac:dyDescent="0.2">
      <c r="A1468" t="s">
        <v>71</v>
      </c>
      <c r="B1468">
        <v>11</v>
      </c>
      <c r="C1468">
        <v>17</v>
      </c>
      <c r="D1468">
        <v>1</v>
      </c>
      <c r="E1468">
        <v>-0.5</v>
      </c>
      <c r="F1468" t="s">
        <v>55</v>
      </c>
      <c r="G1468">
        <v>2</v>
      </c>
      <c r="L1468">
        <v>0</v>
      </c>
    </row>
    <row r="1469" spans="1:12" x14ac:dyDescent="0.2">
      <c r="A1469" t="s">
        <v>71</v>
      </c>
      <c r="B1469">
        <v>11</v>
      </c>
      <c r="C1469">
        <v>18</v>
      </c>
      <c r="D1469">
        <v>1</v>
      </c>
      <c r="E1469">
        <v>0</v>
      </c>
      <c r="F1469" t="s">
        <v>51</v>
      </c>
      <c r="G1469">
        <v>4</v>
      </c>
      <c r="L1469">
        <v>0</v>
      </c>
    </row>
    <row r="1470" spans="1:12" x14ac:dyDescent="0.2">
      <c r="A1470" t="s">
        <v>71</v>
      </c>
      <c r="B1470">
        <v>11</v>
      </c>
      <c r="C1470">
        <v>1</v>
      </c>
      <c r="D1470">
        <v>2</v>
      </c>
      <c r="E1470">
        <v>0</v>
      </c>
      <c r="F1470" t="s">
        <v>51</v>
      </c>
      <c r="G1470">
        <v>4</v>
      </c>
      <c r="H1470">
        <v>1.0313000000000001</v>
      </c>
      <c r="I1470" t="s">
        <v>56</v>
      </c>
      <c r="J1470">
        <v>0</v>
      </c>
      <c r="K1470">
        <v>0</v>
      </c>
    </row>
    <row r="1471" spans="1:12" x14ac:dyDescent="0.2">
      <c r="A1471" t="s">
        <v>71</v>
      </c>
      <c r="B1471">
        <v>11</v>
      </c>
      <c r="C1471">
        <v>2</v>
      </c>
      <c r="D1471">
        <v>2</v>
      </c>
      <c r="E1471">
        <v>-0.5</v>
      </c>
      <c r="F1471" t="s">
        <v>55</v>
      </c>
      <c r="G1471">
        <v>2</v>
      </c>
      <c r="H1471">
        <v>0.8669</v>
      </c>
      <c r="I1471" t="s">
        <v>57</v>
      </c>
      <c r="J1471">
        <v>0</v>
      </c>
      <c r="K1471">
        <v>0</v>
      </c>
    </row>
    <row r="1472" spans="1:12" x14ac:dyDescent="0.2">
      <c r="A1472" t="s">
        <v>71</v>
      </c>
      <c r="B1472">
        <v>11</v>
      </c>
      <c r="C1472">
        <v>3</v>
      </c>
      <c r="D1472">
        <v>2</v>
      </c>
      <c r="E1472">
        <v>1</v>
      </c>
      <c r="F1472" t="s">
        <v>52</v>
      </c>
      <c r="G1472">
        <v>5</v>
      </c>
      <c r="H1472">
        <v>0.41710000000000003</v>
      </c>
      <c r="I1472" t="s">
        <v>56</v>
      </c>
      <c r="J1472">
        <v>1</v>
      </c>
      <c r="K1472">
        <v>1</v>
      </c>
    </row>
    <row r="1473" spans="1:11" x14ac:dyDescent="0.2">
      <c r="A1473" t="s">
        <v>71</v>
      </c>
      <c r="B1473">
        <v>11</v>
      </c>
      <c r="C1473">
        <v>4</v>
      </c>
      <c r="D1473">
        <v>2</v>
      </c>
      <c r="E1473">
        <v>0</v>
      </c>
      <c r="F1473" t="s">
        <v>51</v>
      </c>
      <c r="G1473">
        <v>7</v>
      </c>
      <c r="H1473">
        <v>0.47970000000000002</v>
      </c>
      <c r="I1473" t="s">
        <v>56</v>
      </c>
      <c r="J1473">
        <v>0</v>
      </c>
      <c r="K1473">
        <v>1</v>
      </c>
    </row>
    <row r="1474" spans="1:11" x14ac:dyDescent="0.2">
      <c r="A1474" t="s">
        <v>71</v>
      </c>
      <c r="B1474">
        <v>11</v>
      </c>
      <c r="C1474">
        <v>5</v>
      </c>
      <c r="D1474">
        <v>2</v>
      </c>
      <c r="E1474">
        <v>0.5</v>
      </c>
      <c r="F1474" t="s">
        <v>53</v>
      </c>
      <c r="G1474">
        <v>6</v>
      </c>
      <c r="H1474">
        <v>0.4662</v>
      </c>
      <c r="I1474" t="s">
        <v>56</v>
      </c>
      <c r="J1474">
        <v>0.5</v>
      </c>
      <c r="K1474">
        <v>1.5</v>
      </c>
    </row>
    <row r="1475" spans="1:11" x14ac:dyDescent="0.2">
      <c r="A1475" t="s">
        <v>71</v>
      </c>
      <c r="B1475">
        <v>11</v>
      </c>
      <c r="C1475">
        <v>6</v>
      </c>
      <c r="D1475">
        <v>2</v>
      </c>
      <c r="E1475">
        <v>-1</v>
      </c>
      <c r="F1475" t="s">
        <v>54</v>
      </c>
      <c r="G1475">
        <v>3</v>
      </c>
      <c r="H1475">
        <v>0.56679999999999997</v>
      </c>
      <c r="I1475" t="s">
        <v>57</v>
      </c>
      <c r="J1475">
        <v>0</v>
      </c>
      <c r="K1475">
        <v>1.5</v>
      </c>
    </row>
    <row r="1476" spans="1:11" x14ac:dyDescent="0.2">
      <c r="A1476" t="s">
        <v>71</v>
      </c>
      <c r="B1476">
        <v>11</v>
      </c>
      <c r="C1476">
        <v>7</v>
      </c>
      <c r="D1476">
        <v>2</v>
      </c>
      <c r="E1476">
        <v>0</v>
      </c>
      <c r="F1476" t="s">
        <v>51</v>
      </c>
      <c r="G1476">
        <v>4</v>
      </c>
      <c r="H1476">
        <v>0.76659999999999995</v>
      </c>
      <c r="I1476" t="s">
        <v>57</v>
      </c>
      <c r="J1476">
        <v>0</v>
      </c>
      <c r="K1476">
        <v>1.5</v>
      </c>
    </row>
    <row r="1477" spans="1:11" x14ac:dyDescent="0.2">
      <c r="A1477" t="s">
        <v>71</v>
      </c>
      <c r="B1477">
        <v>11</v>
      </c>
      <c r="C1477">
        <v>8</v>
      </c>
      <c r="D1477">
        <v>2</v>
      </c>
      <c r="E1477">
        <v>0</v>
      </c>
      <c r="F1477" t="s">
        <v>51</v>
      </c>
      <c r="G1477">
        <v>7</v>
      </c>
      <c r="H1477">
        <v>0.49919999999999998</v>
      </c>
      <c r="I1477" t="s">
        <v>56</v>
      </c>
      <c r="J1477">
        <v>0</v>
      </c>
      <c r="K1477">
        <v>1.5</v>
      </c>
    </row>
    <row r="1478" spans="1:11" x14ac:dyDescent="0.2">
      <c r="A1478" t="s">
        <v>71</v>
      </c>
      <c r="B1478">
        <v>11</v>
      </c>
      <c r="C1478">
        <v>9</v>
      </c>
      <c r="D1478">
        <v>2</v>
      </c>
      <c r="E1478">
        <v>1</v>
      </c>
      <c r="F1478" t="s">
        <v>52</v>
      </c>
      <c r="G1478">
        <v>5</v>
      </c>
      <c r="H1478">
        <v>0.43120000000000003</v>
      </c>
      <c r="I1478" t="s">
        <v>56</v>
      </c>
      <c r="J1478">
        <v>1</v>
      </c>
      <c r="K1478">
        <v>2.5</v>
      </c>
    </row>
    <row r="1479" spans="1:11" x14ac:dyDescent="0.2">
      <c r="A1479" t="s">
        <v>71</v>
      </c>
      <c r="B1479">
        <v>11</v>
      </c>
      <c r="C1479">
        <v>10</v>
      </c>
      <c r="D1479">
        <v>2</v>
      </c>
      <c r="E1479">
        <v>-0.5</v>
      </c>
      <c r="F1479" t="s">
        <v>55</v>
      </c>
      <c r="G1479">
        <v>2</v>
      </c>
      <c r="H1479">
        <v>0.5665</v>
      </c>
      <c r="I1479" t="s">
        <v>57</v>
      </c>
      <c r="J1479">
        <v>0</v>
      </c>
      <c r="K1479">
        <v>2.5</v>
      </c>
    </row>
    <row r="1480" spans="1:11" x14ac:dyDescent="0.2">
      <c r="A1480" t="s">
        <v>71</v>
      </c>
      <c r="B1480">
        <v>11</v>
      </c>
      <c r="C1480">
        <v>11</v>
      </c>
      <c r="D1480">
        <v>2</v>
      </c>
      <c r="E1480">
        <v>0</v>
      </c>
      <c r="F1480" t="s">
        <v>51</v>
      </c>
      <c r="G1480">
        <v>7</v>
      </c>
      <c r="H1480">
        <v>0.5141</v>
      </c>
      <c r="I1480" t="s">
        <v>56</v>
      </c>
      <c r="J1480">
        <v>0</v>
      </c>
      <c r="K1480">
        <v>2.5</v>
      </c>
    </row>
    <row r="1481" spans="1:11" x14ac:dyDescent="0.2">
      <c r="A1481" t="s">
        <v>71</v>
      </c>
      <c r="B1481">
        <v>11</v>
      </c>
      <c r="C1481">
        <v>12</v>
      </c>
      <c r="D1481">
        <v>2</v>
      </c>
      <c r="E1481">
        <v>0.5</v>
      </c>
      <c r="F1481" t="s">
        <v>53</v>
      </c>
      <c r="G1481">
        <v>6</v>
      </c>
      <c r="H1481">
        <v>0.40039999999999998</v>
      </c>
      <c r="I1481" t="s">
        <v>56</v>
      </c>
      <c r="J1481">
        <v>0.5</v>
      </c>
      <c r="K1481">
        <v>3</v>
      </c>
    </row>
    <row r="1482" spans="1:11" x14ac:dyDescent="0.2">
      <c r="A1482" t="s">
        <v>71</v>
      </c>
      <c r="B1482">
        <v>11</v>
      </c>
      <c r="C1482">
        <v>13</v>
      </c>
      <c r="D1482">
        <v>2</v>
      </c>
      <c r="E1482">
        <v>-1</v>
      </c>
      <c r="F1482" t="s">
        <v>54</v>
      </c>
      <c r="G1482">
        <v>3</v>
      </c>
      <c r="H1482">
        <v>0.53359999999999996</v>
      </c>
      <c r="I1482" t="s">
        <v>57</v>
      </c>
      <c r="J1482">
        <v>0</v>
      </c>
      <c r="K1482">
        <v>3</v>
      </c>
    </row>
    <row r="1483" spans="1:11" x14ac:dyDescent="0.2">
      <c r="A1483" t="s">
        <v>71</v>
      </c>
      <c r="B1483">
        <v>11</v>
      </c>
      <c r="C1483">
        <v>14</v>
      </c>
      <c r="D1483">
        <v>2</v>
      </c>
      <c r="E1483">
        <v>0</v>
      </c>
      <c r="F1483" t="s">
        <v>51</v>
      </c>
      <c r="G1483">
        <v>4</v>
      </c>
      <c r="H1483">
        <v>0.6835</v>
      </c>
      <c r="I1483" t="s">
        <v>56</v>
      </c>
      <c r="J1483">
        <v>0</v>
      </c>
      <c r="K1483">
        <v>3</v>
      </c>
    </row>
    <row r="1484" spans="1:11" x14ac:dyDescent="0.2">
      <c r="A1484" t="s">
        <v>71</v>
      </c>
      <c r="B1484">
        <v>11</v>
      </c>
      <c r="C1484">
        <v>15</v>
      </c>
      <c r="D1484">
        <v>2</v>
      </c>
      <c r="E1484">
        <v>0.5</v>
      </c>
      <c r="F1484" t="s">
        <v>53</v>
      </c>
      <c r="G1484">
        <v>6</v>
      </c>
      <c r="H1484">
        <v>0.48349999999999999</v>
      </c>
      <c r="I1484" t="s">
        <v>56</v>
      </c>
      <c r="J1484">
        <v>0.5</v>
      </c>
      <c r="K1484">
        <v>3.5</v>
      </c>
    </row>
    <row r="1485" spans="1:11" x14ac:dyDescent="0.2">
      <c r="A1485" t="s">
        <v>71</v>
      </c>
      <c r="B1485">
        <v>11</v>
      </c>
      <c r="C1485">
        <v>16</v>
      </c>
      <c r="D1485">
        <v>2</v>
      </c>
      <c r="E1485">
        <v>-1</v>
      </c>
      <c r="F1485" t="s">
        <v>54</v>
      </c>
      <c r="G1485">
        <v>3</v>
      </c>
      <c r="H1485">
        <v>0.48409999999999997</v>
      </c>
      <c r="I1485" t="s">
        <v>56</v>
      </c>
      <c r="J1485">
        <v>-1</v>
      </c>
      <c r="K1485">
        <v>2.5</v>
      </c>
    </row>
    <row r="1486" spans="1:11" x14ac:dyDescent="0.2">
      <c r="A1486" t="s">
        <v>71</v>
      </c>
      <c r="B1486">
        <v>11</v>
      </c>
      <c r="C1486">
        <v>17</v>
      </c>
      <c r="D1486">
        <v>2</v>
      </c>
      <c r="E1486">
        <v>1</v>
      </c>
      <c r="F1486" t="s">
        <v>52</v>
      </c>
      <c r="G1486">
        <v>5</v>
      </c>
      <c r="H1486">
        <v>0.58230000000000004</v>
      </c>
      <c r="I1486" t="s">
        <v>56</v>
      </c>
      <c r="J1486">
        <v>1</v>
      </c>
      <c r="K1486">
        <v>3.5</v>
      </c>
    </row>
    <row r="1487" spans="1:11" x14ac:dyDescent="0.2">
      <c r="A1487" t="s">
        <v>71</v>
      </c>
      <c r="B1487">
        <v>11</v>
      </c>
      <c r="C1487">
        <v>18</v>
      </c>
      <c r="D1487">
        <v>2</v>
      </c>
      <c r="E1487">
        <v>-0.5</v>
      </c>
      <c r="F1487" t="s">
        <v>55</v>
      </c>
      <c r="G1487">
        <v>2</v>
      </c>
      <c r="H1487">
        <v>0.49819999999999998</v>
      </c>
      <c r="I1487" t="s">
        <v>57</v>
      </c>
      <c r="J1487">
        <v>0</v>
      </c>
      <c r="K1487">
        <v>3.5</v>
      </c>
    </row>
    <row r="1488" spans="1:11" x14ac:dyDescent="0.2">
      <c r="A1488" t="s">
        <v>71</v>
      </c>
      <c r="B1488">
        <v>11</v>
      </c>
      <c r="C1488">
        <v>19</v>
      </c>
      <c r="D1488">
        <v>2</v>
      </c>
      <c r="E1488">
        <v>0</v>
      </c>
      <c r="F1488" t="s">
        <v>51</v>
      </c>
      <c r="G1488">
        <v>7</v>
      </c>
      <c r="H1488">
        <v>0.3664</v>
      </c>
      <c r="I1488" t="s">
        <v>56</v>
      </c>
      <c r="J1488">
        <v>0</v>
      </c>
      <c r="K1488">
        <v>3.5</v>
      </c>
    </row>
    <row r="1489" spans="1:11" x14ac:dyDescent="0.2">
      <c r="A1489" t="s">
        <v>71</v>
      </c>
      <c r="B1489">
        <v>11</v>
      </c>
      <c r="C1489">
        <v>20</v>
      </c>
      <c r="D1489">
        <v>2</v>
      </c>
      <c r="E1489">
        <v>-1</v>
      </c>
      <c r="F1489" t="s">
        <v>54</v>
      </c>
      <c r="G1489">
        <v>3</v>
      </c>
      <c r="H1489">
        <v>0.49809999999999999</v>
      </c>
      <c r="I1489" t="s">
        <v>57</v>
      </c>
      <c r="J1489">
        <v>0</v>
      </c>
      <c r="K1489">
        <v>3.5</v>
      </c>
    </row>
    <row r="1490" spans="1:11" x14ac:dyDescent="0.2">
      <c r="A1490" t="s">
        <v>71</v>
      </c>
      <c r="B1490">
        <v>11</v>
      </c>
      <c r="C1490">
        <v>21</v>
      </c>
      <c r="D1490">
        <v>2</v>
      </c>
      <c r="E1490">
        <v>0.5</v>
      </c>
      <c r="F1490" t="s">
        <v>53</v>
      </c>
      <c r="G1490">
        <v>6</v>
      </c>
      <c r="H1490">
        <v>0.38450000000000001</v>
      </c>
      <c r="I1490" t="s">
        <v>56</v>
      </c>
      <c r="J1490">
        <v>0.5</v>
      </c>
      <c r="K1490">
        <v>4</v>
      </c>
    </row>
    <row r="1491" spans="1:11" x14ac:dyDescent="0.2">
      <c r="A1491" t="s">
        <v>71</v>
      </c>
      <c r="B1491">
        <v>11</v>
      </c>
      <c r="C1491">
        <v>22</v>
      </c>
      <c r="D1491">
        <v>2</v>
      </c>
      <c r="E1491">
        <v>0</v>
      </c>
      <c r="F1491" t="s">
        <v>51</v>
      </c>
      <c r="G1491">
        <v>4</v>
      </c>
      <c r="H1491">
        <v>0.48299999999999998</v>
      </c>
      <c r="I1491" t="s">
        <v>57</v>
      </c>
      <c r="J1491">
        <v>0</v>
      </c>
      <c r="K1491">
        <v>4</v>
      </c>
    </row>
    <row r="1492" spans="1:11" x14ac:dyDescent="0.2">
      <c r="A1492" t="s">
        <v>71</v>
      </c>
      <c r="B1492">
        <v>11</v>
      </c>
      <c r="C1492">
        <v>23</v>
      </c>
      <c r="D1492">
        <v>2</v>
      </c>
      <c r="E1492">
        <v>1</v>
      </c>
      <c r="F1492" t="s">
        <v>52</v>
      </c>
      <c r="G1492">
        <v>5</v>
      </c>
      <c r="H1492">
        <v>0.53390000000000004</v>
      </c>
      <c r="I1492" t="s">
        <v>56</v>
      </c>
      <c r="J1492">
        <v>1</v>
      </c>
      <c r="K1492">
        <v>5</v>
      </c>
    </row>
    <row r="1493" spans="1:11" x14ac:dyDescent="0.2">
      <c r="A1493" t="s">
        <v>71</v>
      </c>
      <c r="B1493">
        <v>11</v>
      </c>
      <c r="C1493">
        <v>24</v>
      </c>
      <c r="D1493">
        <v>2</v>
      </c>
      <c r="E1493">
        <v>-0.5</v>
      </c>
      <c r="F1493" t="s">
        <v>55</v>
      </c>
      <c r="G1493">
        <v>2</v>
      </c>
      <c r="H1493">
        <v>0.48380000000000001</v>
      </c>
      <c r="I1493" t="s">
        <v>57</v>
      </c>
      <c r="J1493">
        <v>0</v>
      </c>
      <c r="K1493">
        <v>5</v>
      </c>
    </row>
    <row r="1494" spans="1:11" x14ac:dyDescent="0.2">
      <c r="A1494" t="s">
        <v>71</v>
      </c>
      <c r="B1494">
        <v>11</v>
      </c>
      <c r="C1494">
        <v>25</v>
      </c>
      <c r="D1494">
        <v>2</v>
      </c>
      <c r="E1494">
        <v>0</v>
      </c>
      <c r="F1494" t="s">
        <v>51</v>
      </c>
      <c r="G1494">
        <v>7</v>
      </c>
      <c r="H1494">
        <v>0.43430000000000002</v>
      </c>
      <c r="I1494" t="s">
        <v>56</v>
      </c>
      <c r="J1494">
        <v>0</v>
      </c>
      <c r="K1494">
        <v>5</v>
      </c>
    </row>
    <row r="1495" spans="1:11" x14ac:dyDescent="0.2">
      <c r="A1495" t="s">
        <v>71</v>
      </c>
      <c r="B1495">
        <v>11</v>
      </c>
      <c r="C1495">
        <v>26</v>
      </c>
      <c r="D1495">
        <v>2</v>
      </c>
      <c r="E1495">
        <v>1</v>
      </c>
      <c r="F1495" t="s">
        <v>52</v>
      </c>
      <c r="G1495">
        <v>5</v>
      </c>
      <c r="H1495">
        <v>0.56859999999999999</v>
      </c>
      <c r="I1495" t="s">
        <v>56</v>
      </c>
      <c r="J1495">
        <v>1</v>
      </c>
      <c r="K1495">
        <v>6</v>
      </c>
    </row>
    <row r="1496" spans="1:11" x14ac:dyDescent="0.2">
      <c r="A1496" t="s">
        <v>71</v>
      </c>
      <c r="B1496">
        <v>11</v>
      </c>
      <c r="C1496">
        <v>27</v>
      </c>
      <c r="D1496">
        <v>2</v>
      </c>
      <c r="E1496">
        <v>-0.5</v>
      </c>
      <c r="F1496" t="s">
        <v>55</v>
      </c>
      <c r="G1496">
        <v>2</v>
      </c>
      <c r="H1496">
        <v>0.56899999999999995</v>
      </c>
      <c r="I1496" t="s">
        <v>57</v>
      </c>
      <c r="J1496">
        <v>0</v>
      </c>
      <c r="K1496">
        <v>6</v>
      </c>
    </row>
    <row r="1497" spans="1:11" x14ac:dyDescent="0.2">
      <c r="A1497" t="s">
        <v>71</v>
      </c>
      <c r="B1497">
        <v>11</v>
      </c>
      <c r="C1497">
        <v>28</v>
      </c>
      <c r="D1497">
        <v>2</v>
      </c>
      <c r="E1497">
        <v>0</v>
      </c>
      <c r="F1497" t="s">
        <v>51</v>
      </c>
      <c r="G1497">
        <v>4</v>
      </c>
      <c r="H1497">
        <v>0.78410000000000002</v>
      </c>
      <c r="I1497" t="s">
        <v>56</v>
      </c>
      <c r="J1497">
        <v>0</v>
      </c>
      <c r="K1497">
        <v>6</v>
      </c>
    </row>
    <row r="1498" spans="1:11" x14ac:dyDescent="0.2">
      <c r="A1498" t="s">
        <v>71</v>
      </c>
      <c r="B1498">
        <v>11</v>
      </c>
      <c r="C1498">
        <v>29</v>
      </c>
      <c r="D1498">
        <v>2</v>
      </c>
      <c r="E1498">
        <v>0.5</v>
      </c>
      <c r="F1498" t="s">
        <v>53</v>
      </c>
      <c r="G1498">
        <v>6</v>
      </c>
      <c r="H1498">
        <v>0.4491</v>
      </c>
      <c r="I1498" t="s">
        <v>56</v>
      </c>
      <c r="J1498">
        <v>0.5</v>
      </c>
      <c r="K1498">
        <v>6.5</v>
      </c>
    </row>
    <row r="1499" spans="1:11" x14ac:dyDescent="0.2">
      <c r="A1499" t="s">
        <v>71</v>
      </c>
      <c r="B1499">
        <v>11</v>
      </c>
      <c r="C1499">
        <v>30</v>
      </c>
      <c r="D1499">
        <v>2</v>
      </c>
      <c r="E1499">
        <v>-1</v>
      </c>
      <c r="F1499" t="s">
        <v>54</v>
      </c>
      <c r="G1499">
        <v>3</v>
      </c>
      <c r="H1499">
        <v>0.50280000000000002</v>
      </c>
      <c r="I1499" t="s">
        <v>57</v>
      </c>
      <c r="J1499">
        <v>0</v>
      </c>
      <c r="K1499">
        <v>6.5</v>
      </c>
    </row>
    <row r="1500" spans="1:11" x14ac:dyDescent="0.2">
      <c r="A1500" t="s">
        <v>71</v>
      </c>
      <c r="B1500">
        <v>11</v>
      </c>
      <c r="C1500">
        <v>1</v>
      </c>
      <c r="D1500">
        <v>3</v>
      </c>
      <c r="F1500" t="s">
        <v>51</v>
      </c>
      <c r="G1500">
        <v>4</v>
      </c>
      <c r="H1500">
        <v>0.4985</v>
      </c>
      <c r="I1500" t="s">
        <v>59</v>
      </c>
      <c r="J1500">
        <v>0</v>
      </c>
      <c r="K1500">
        <v>6.5</v>
      </c>
    </row>
    <row r="1501" spans="1:11" x14ac:dyDescent="0.2">
      <c r="A1501" t="s">
        <v>71</v>
      </c>
      <c r="B1501">
        <v>11</v>
      </c>
      <c r="C1501">
        <v>2</v>
      </c>
      <c r="D1501">
        <v>3</v>
      </c>
      <c r="F1501" t="s">
        <v>51</v>
      </c>
      <c r="G1501">
        <v>4</v>
      </c>
      <c r="H1501">
        <v>0.86629999999999996</v>
      </c>
      <c r="I1501" t="s">
        <v>58</v>
      </c>
      <c r="J1501">
        <v>0</v>
      </c>
      <c r="K1501">
        <v>6.5</v>
      </c>
    </row>
    <row r="1502" spans="1:11" x14ac:dyDescent="0.2">
      <c r="A1502" t="s">
        <v>71</v>
      </c>
      <c r="B1502">
        <v>11</v>
      </c>
      <c r="C1502">
        <v>3</v>
      </c>
      <c r="D1502">
        <v>3</v>
      </c>
      <c r="F1502" t="s">
        <v>51</v>
      </c>
      <c r="G1502">
        <v>4</v>
      </c>
      <c r="H1502">
        <v>0.5292</v>
      </c>
      <c r="I1502" t="s">
        <v>58</v>
      </c>
      <c r="J1502">
        <v>0</v>
      </c>
      <c r="K1502">
        <v>6.5</v>
      </c>
    </row>
    <row r="1503" spans="1:11" x14ac:dyDescent="0.2">
      <c r="A1503" t="s">
        <v>71</v>
      </c>
      <c r="B1503">
        <v>11</v>
      </c>
      <c r="C1503">
        <v>4</v>
      </c>
      <c r="D1503">
        <v>3</v>
      </c>
      <c r="F1503" t="s">
        <v>53</v>
      </c>
      <c r="G1503">
        <v>6</v>
      </c>
      <c r="H1503">
        <v>0.44879999999999998</v>
      </c>
      <c r="I1503" t="s">
        <v>59</v>
      </c>
      <c r="J1503">
        <v>0.5</v>
      </c>
      <c r="K1503">
        <v>7</v>
      </c>
    </row>
    <row r="1504" spans="1:11" x14ac:dyDescent="0.2">
      <c r="A1504" t="s">
        <v>71</v>
      </c>
      <c r="B1504">
        <v>11</v>
      </c>
      <c r="C1504">
        <v>5</v>
      </c>
      <c r="D1504">
        <v>3</v>
      </c>
      <c r="F1504" t="s">
        <v>55</v>
      </c>
      <c r="G1504">
        <v>2</v>
      </c>
      <c r="H1504">
        <v>0.50209999999999999</v>
      </c>
      <c r="I1504" t="s">
        <v>58</v>
      </c>
      <c r="J1504">
        <v>0</v>
      </c>
      <c r="K1504">
        <v>7</v>
      </c>
    </row>
    <row r="1505" spans="1:11" x14ac:dyDescent="0.2">
      <c r="A1505" t="s">
        <v>71</v>
      </c>
      <c r="B1505">
        <v>11</v>
      </c>
      <c r="C1505">
        <v>6</v>
      </c>
      <c r="D1505">
        <v>3</v>
      </c>
      <c r="F1505" t="s">
        <v>53</v>
      </c>
      <c r="G1505">
        <v>6</v>
      </c>
      <c r="H1505">
        <v>0.58460000000000001</v>
      </c>
      <c r="I1505" t="s">
        <v>59</v>
      </c>
      <c r="J1505">
        <v>0.5</v>
      </c>
      <c r="K1505">
        <v>7.5</v>
      </c>
    </row>
    <row r="1506" spans="1:11" x14ac:dyDescent="0.2">
      <c r="A1506" t="s">
        <v>71</v>
      </c>
      <c r="B1506">
        <v>11</v>
      </c>
      <c r="C1506">
        <v>7</v>
      </c>
      <c r="D1506">
        <v>3</v>
      </c>
      <c r="F1506" t="s">
        <v>51</v>
      </c>
      <c r="G1506">
        <v>4</v>
      </c>
      <c r="H1506">
        <v>0.56510000000000005</v>
      </c>
      <c r="I1506" t="s">
        <v>59</v>
      </c>
      <c r="J1506">
        <v>0</v>
      </c>
      <c r="K1506">
        <v>7.5</v>
      </c>
    </row>
    <row r="1507" spans="1:11" x14ac:dyDescent="0.2">
      <c r="A1507" t="s">
        <v>71</v>
      </c>
      <c r="B1507">
        <v>11</v>
      </c>
      <c r="C1507">
        <v>8</v>
      </c>
      <c r="D1507">
        <v>3</v>
      </c>
      <c r="F1507" t="s">
        <v>55</v>
      </c>
      <c r="G1507">
        <v>2</v>
      </c>
      <c r="H1507">
        <v>0.46439999999999998</v>
      </c>
      <c r="I1507" t="s">
        <v>58</v>
      </c>
      <c r="J1507">
        <v>0</v>
      </c>
      <c r="K1507">
        <v>7.5</v>
      </c>
    </row>
    <row r="1508" spans="1:11" x14ac:dyDescent="0.2">
      <c r="A1508" t="s">
        <v>71</v>
      </c>
      <c r="B1508">
        <v>11</v>
      </c>
      <c r="C1508">
        <v>9</v>
      </c>
      <c r="D1508">
        <v>3</v>
      </c>
      <c r="F1508" t="s">
        <v>54</v>
      </c>
      <c r="G1508">
        <v>3</v>
      </c>
      <c r="H1508">
        <v>0.51670000000000005</v>
      </c>
      <c r="I1508" t="s">
        <v>58</v>
      </c>
      <c r="J1508">
        <v>0</v>
      </c>
      <c r="K1508">
        <v>7.5</v>
      </c>
    </row>
    <row r="1509" spans="1:11" x14ac:dyDescent="0.2">
      <c r="A1509" t="s">
        <v>71</v>
      </c>
      <c r="B1509">
        <v>11</v>
      </c>
      <c r="C1509">
        <v>10</v>
      </c>
      <c r="D1509">
        <v>3</v>
      </c>
      <c r="F1509" t="s">
        <v>52</v>
      </c>
      <c r="G1509">
        <v>5</v>
      </c>
      <c r="H1509">
        <v>0.51649999999999996</v>
      </c>
      <c r="I1509" t="s">
        <v>59</v>
      </c>
      <c r="J1509">
        <v>1</v>
      </c>
      <c r="K1509">
        <v>8.5</v>
      </c>
    </row>
    <row r="1510" spans="1:11" x14ac:dyDescent="0.2">
      <c r="A1510" t="s">
        <v>71</v>
      </c>
      <c r="B1510">
        <v>11</v>
      </c>
      <c r="C1510">
        <v>11</v>
      </c>
      <c r="D1510">
        <v>3</v>
      </c>
      <c r="F1510" t="s">
        <v>54</v>
      </c>
      <c r="G1510">
        <v>3</v>
      </c>
      <c r="H1510">
        <v>0.50180000000000002</v>
      </c>
      <c r="I1510" t="s">
        <v>58</v>
      </c>
      <c r="J1510">
        <v>0</v>
      </c>
      <c r="K1510">
        <v>8.5</v>
      </c>
    </row>
    <row r="1511" spans="1:11" x14ac:dyDescent="0.2">
      <c r="A1511" t="s">
        <v>71</v>
      </c>
      <c r="B1511">
        <v>11</v>
      </c>
      <c r="C1511">
        <v>12</v>
      </c>
      <c r="D1511">
        <v>3</v>
      </c>
      <c r="F1511" t="s">
        <v>51</v>
      </c>
      <c r="G1511">
        <v>4</v>
      </c>
      <c r="H1511">
        <v>0.38319999999999999</v>
      </c>
      <c r="I1511" t="s">
        <v>59</v>
      </c>
      <c r="J1511">
        <v>0</v>
      </c>
      <c r="K1511">
        <v>8.5</v>
      </c>
    </row>
    <row r="1512" spans="1:11" x14ac:dyDescent="0.2">
      <c r="A1512" t="s">
        <v>71</v>
      </c>
      <c r="B1512">
        <v>11</v>
      </c>
      <c r="C1512">
        <v>13</v>
      </c>
      <c r="D1512">
        <v>3</v>
      </c>
      <c r="F1512" t="s">
        <v>54</v>
      </c>
      <c r="G1512">
        <v>3</v>
      </c>
      <c r="H1512">
        <v>0.48299999999999998</v>
      </c>
      <c r="I1512" t="s">
        <v>58</v>
      </c>
      <c r="J1512">
        <v>0</v>
      </c>
      <c r="K1512">
        <v>8.5</v>
      </c>
    </row>
    <row r="1513" spans="1:11" x14ac:dyDescent="0.2">
      <c r="A1513" t="s">
        <v>71</v>
      </c>
      <c r="B1513">
        <v>11</v>
      </c>
      <c r="C1513">
        <v>14</v>
      </c>
      <c r="D1513">
        <v>3</v>
      </c>
      <c r="F1513" t="s">
        <v>54</v>
      </c>
      <c r="G1513">
        <v>3</v>
      </c>
      <c r="H1513">
        <v>0.5</v>
      </c>
      <c r="I1513" t="s">
        <v>58</v>
      </c>
      <c r="J1513">
        <v>0</v>
      </c>
      <c r="K1513">
        <v>8.5</v>
      </c>
    </row>
    <row r="1514" spans="1:11" x14ac:dyDescent="0.2">
      <c r="A1514" t="s">
        <v>71</v>
      </c>
      <c r="B1514">
        <v>11</v>
      </c>
      <c r="C1514">
        <v>15</v>
      </c>
      <c r="D1514">
        <v>3</v>
      </c>
      <c r="F1514" t="s">
        <v>51</v>
      </c>
      <c r="G1514">
        <v>7</v>
      </c>
      <c r="H1514">
        <v>0.46899999999999997</v>
      </c>
      <c r="I1514" t="s">
        <v>59</v>
      </c>
      <c r="J1514">
        <v>0</v>
      </c>
      <c r="K1514">
        <v>8.5</v>
      </c>
    </row>
    <row r="1515" spans="1:11" x14ac:dyDescent="0.2">
      <c r="A1515" t="s">
        <v>71</v>
      </c>
      <c r="B1515">
        <v>11</v>
      </c>
      <c r="C1515">
        <v>16</v>
      </c>
      <c r="D1515">
        <v>3</v>
      </c>
      <c r="F1515" t="s">
        <v>54</v>
      </c>
      <c r="G1515">
        <v>3</v>
      </c>
      <c r="H1515">
        <v>0.6018</v>
      </c>
      <c r="I1515" t="s">
        <v>58</v>
      </c>
      <c r="J1515">
        <v>0</v>
      </c>
      <c r="K1515">
        <v>8.5</v>
      </c>
    </row>
    <row r="1516" spans="1:11" x14ac:dyDescent="0.2">
      <c r="A1516" t="s">
        <v>71</v>
      </c>
      <c r="B1516">
        <v>11</v>
      </c>
      <c r="C1516">
        <v>17</v>
      </c>
      <c r="D1516">
        <v>3</v>
      </c>
      <c r="F1516" t="s">
        <v>52</v>
      </c>
      <c r="G1516">
        <v>5</v>
      </c>
      <c r="H1516">
        <v>0.40139999999999998</v>
      </c>
      <c r="I1516" t="s">
        <v>59</v>
      </c>
      <c r="J1516">
        <v>1</v>
      </c>
      <c r="K1516">
        <v>9.5</v>
      </c>
    </row>
    <row r="1517" spans="1:11" x14ac:dyDescent="0.2">
      <c r="A1517" t="s">
        <v>71</v>
      </c>
      <c r="B1517">
        <v>11</v>
      </c>
      <c r="C1517">
        <v>18</v>
      </c>
      <c r="D1517">
        <v>3</v>
      </c>
      <c r="F1517" t="s">
        <v>51</v>
      </c>
      <c r="G1517">
        <v>4</v>
      </c>
      <c r="H1517">
        <v>0.63270000000000004</v>
      </c>
      <c r="I1517" t="s">
        <v>58</v>
      </c>
      <c r="J1517">
        <v>0</v>
      </c>
      <c r="K1517">
        <v>9.5</v>
      </c>
    </row>
    <row r="1518" spans="1:11" x14ac:dyDescent="0.2">
      <c r="A1518" t="s">
        <v>71</v>
      </c>
      <c r="B1518">
        <v>11</v>
      </c>
      <c r="C1518">
        <v>19</v>
      </c>
      <c r="D1518">
        <v>3</v>
      </c>
      <c r="F1518" t="s">
        <v>54</v>
      </c>
      <c r="G1518">
        <v>3</v>
      </c>
      <c r="H1518">
        <v>0.46810000000000002</v>
      </c>
      <c r="I1518" t="s">
        <v>58</v>
      </c>
      <c r="J1518">
        <v>0</v>
      </c>
      <c r="K1518">
        <v>9.5</v>
      </c>
    </row>
    <row r="1519" spans="1:11" x14ac:dyDescent="0.2">
      <c r="A1519" t="s">
        <v>71</v>
      </c>
      <c r="B1519">
        <v>11</v>
      </c>
      <c r="C1519">
        <v>20</v>
      </c>
      <c r="D1519">
        <v>3</v>
      </c>
      <c r="F1519" t="s">
        <v>53</v>
      </c>
      <c r="G1519">
        <v>6</v>
      </c>
      <c r="H1519">
        <v>0.41710000000000003</v>
      </c>
      <c r="I1519" t="s">
        <v>59</v>
      </c>
      <c r="J1519">
        <v>0.5</v>
      </c>
      <c r="K1519">
        <v>10</v>
      </c>
    </row>
    <row r="1520" spans="1:11" x14ac:dyDescent="0.2">
      <c r="A1520" t="s">
        <v>71</v>
      </c>
      <c r="B1520">
        <v>11</v>
      </c>
      <c r="C1520">
        <v>21</v>
      </c>
      <c r="D1520">
        <v>3</v>
      </c>
      <c r="F1520" t="s">
        <v>52</v>
      </c>
      <c r="G1520">
        <v>5</v>
      </c>
      <c r="H1520">
        <v>0.41610000000000003</v>
      </c>
      <c r="I1520" t="s">
        <v>59</v>
      </c>
      <c r="J1520">
        <v>1</v>
      </c>
      <c r="K1520">
        <v>11</v>
      </c>
    </row>
    <row r="1521" spans="1:11" x14ac:dyDescent="0.2">
      <c r="A1521" t="s">
        <v>71</v>
      </c>
      <c r="B1521">
        <v>11</v>
      </c>
      <c r="C1521">
        <v>22</v>
      </c>
      <c r="D1521">
        <v>3</v>
      </c>
      <c r="F1521" t="s">
        <v>51</v>
      </c>
      <c r="G1521">
        <v>7</v>
      </c>
      <c r="H1521">
        <v>0.42</v>
      </c>
      <c r="I1521" t="s">
        <v>59</v>
      </c>
      <c r="J1521">
        <v>0</v>
      </c>
      <c r="K1521">
        <v>11</v>
      </c>
    </row>
    <row r="1522" spans="1:11" x14ac:dyDescent="0.2">
      <c r="A1522" t="s">
        <v>71</v>
      </c>
      <c r="B1522">
        <v>11</v>
      </c>
      <c r="C1522">
        <v>23</v>
      </c>
      <c r="D1522">
        <v>3</v>
      </c>
      <c r="F1522" t="s">
        <v>51</v>
      </c>
      <c r="G1522">
        <v>4</v>
      </c>
      <c r="H1522">
        <v>0.56679999999999997</v>
      </c>
      <c r="I1522" t="s">
        <v>59</v>
      </c>
      <c r="J1522">
        <v>0</v>
      </c>
      <c r="K1522">
        <v>11</v>
      </c>
    </row>
    <row r="1523" spans="1:11" x14ac:dyDescent="0.2">
      <c r="A1523" t="s">
        <v>71</v>
      </c>
      <c r="B1523">
        <v>11</v>
      </c>
      <c r="C1523">
        <v>24</v>
      </c>
      <c r="D1523">
        <v>3</v>
      </c>
      <c r="F1523" t="s">
        <v>51</v>
      </c>
      <c r="G1523">
        <v>4</v>
      </c>
      <c r="H1523">
        <v>0.48309999999999997</v>
      </c>
      <c r="I1523" t="s">
        <v>59</v>
      </c>
      <c r="J1523">
        <v>0</v>
      </c>
      <c r="K1523">
        <v>11</v>
      </c>
    </row>
    <row r="1524" spans="1:11" x14ac:dyDescent="0.2">
      <c r="A1524" t="s">
        <v>71</v>
      </c>
      <c r="B1524">
        <v>11</v>
      </c>
      <c r="C1524">
        <v>25</v>
      </c>
      <c r="D1524">
        <v>3</v>
      </c>
      <c r="F1524" t="s">
        <v>54</v>
      </c>
      <c r="G1524">
        <v>3</v>
      </c>
      <c r="H1524">
        <v>0.43230000000000002</v>
      </c>
      <c r="I1524" t="s">
        <v>58</v>
      </c>
      <c r="J1524">
        <v>0</v>
      </c>
      <c r="K1524">
        <v>11</v>
      </c>
    </row>
    <row r="1525" spans="1:11" x14ac:dyDescent="0.2">
      <c r="A1525" t="s">
        <v>71</v>
      </c>
      <c r="B1525">
        <v>11</v>
      </c>
      <c r="C1525">
        <v>26</v>
      </c>
      <c r="D1525">
        <v>3</v>
      </c>
      <c r="F1525" t="s">
        <v>55</v>
      </c>
      <c r="G1525">
        <v>2</v>
      </c>
      <c r="H1525">
        <v>0.43469999999999998</v>
      </c>
      <c r="I1525" t="s">
        <v>58</v>
      </c>
      <c r="J1525">
        <v>0</v>
      </c>
      <c r="K1525">
        <v>11</v>
      </c>
    </row>
    <row r="1526" spans="1:11" x14ac:dyDescent="0.2">
      <c r="A1526" t="s">
        <v>71</v>
      </c>
      <c r="B1526">
        <v>11</v>
      </c>
      <c r="C1526">
        <v>27</v>
      </c>
      <c r="D1526">
        <v>3</v>
      </c>
      <c r="F1526" t="s">
        <v>53</v>
      </c>
      <c r="G1526">
        <v>6</v>
      </c>
      <c r="H1526">
        <v>0.37919999999999998</v>
      </c>
      <c r="I1526" t="s">
        <v>59</v>
      </c>
      <c r="J1526">
        <v>0.5</v>
      </c>
      <c r="K1526">
        <v>11.5</v>
      </c>
    </row>
    <row r="1527" spans="1:11" x14ac:dyDescent="0.2">
      <c r="A1527" t="s">
        <v>71</v>
      </c>
      <c r="B1527">
        <v>11</v>
      </c>
      <c r="C1527">
        <v>28</v>
      </c>
      <c r="D1527">
        <v>3</v>
      </c>
      <c r="F1527" t="s">
        <v>55</v>
      </c>
      <c r="G1527">
        <v>2</v>
      </c>
      <c r="H1527">
        <v>0.44900000000000001</v>
      </c>
      <c r="I1527" t="s">
        <v>58</v>
      </c>
      <c r="J1527">
        <v>0</v>
      </c>
      <c r="K1527">
        <v>11.5</v>
      </c>
    </row>
    <row r="1528" spans="1:11" x14ac:dyDescent="0.2">
      <c r="A1528" t="s">
        <v>71</v>
      </c>
      <c r="B1528">
        <v>11</v>
      </c>
      <c r="C1528">
        <v>29</v>
      </c>
      <c r="D1528">
        <v>3</v>
      </c>
      <c r="F1528" t="s">
        <v>51</v>
      </c>
      <c r="G1528">
        <v>7</v>
      </c>
      <c r="H1528">
        <v>0.43259999999999998</v>
      </c>
      <c r="I1528" t="s">
        <v>59</v>
      </c>
      <c r="J1528">
        <v>0</v>
      </c>
      <c r="K1528">
        <v>11.5</v>
      </c>
    </row>
    <row r="1529" spans="1:11" x14ac:dyDescent="0.2">
      <c r="A1529" t="s">
        <v>71</v>
      </c>
      <c r="B1529">
        <v>11</v>
      </c>
      <c r="C1529">
        <v>30</v>
      </c>
      <c r="D1529">
        <v>3</v>
      </c>
      <c r="F1529" t="s">
        <v>51</v>
      </c>
      <c r="G1529">
        <v>4</v>
      </c>
      <c r="H1529">
        <v>0.38140000000000002</v>
      </c>
      <c r="I1529" t="s">
        <v>59</v>
      </c>
      <c r="J1529">
        <v>0</v>
      </c>
      <c r="K1529">
        <v>11.5</v>
      </c>
    </row>
    <row r="1530" spans="1:11" x14ac:dyDescent="0.2">
      <c r="A1530" t="s">
        <v>71</v>
      </c>
      <c r="B1530">
        <v>11</v>
      </c>
      <c r="C1530">
        <v>31</v>
      </c>
      <c r="D1530">
        <v>3</v>
      </c>
      <c r="F1530" t="s">
        <v>54</v>
      </c>
      <c r="G1530">
        <v>3</v>
      </c>
      <c r="H1530">
        <v>0.71560000000000001</v>
      </c>
      <c r="I1530" t="s">
        <v>59</v>
      </c>
      <c r="J1530">
        <v>-1</v>
      </c>
      <c r="K1530">
        <v>10.5</v>
      </c>
    </row>
    <row r="1531" spans="1:11" x14ac:dyDescent="0.2">
      <c r="A1531" t="s">
        <v>71</v>
      </c>
      <c r="B1531">
        <v>11</v>
      </c>
      <c r="C1531">
        <v>32</v>
      </c>
      <c r="D1531">
        <v>3</v>
      </c>
      <c r="F1531" t="s">
        <v>52</v>
      </c>
      <c r="G1531">
        <v>5</v>
      </c>
      <c r="H1531">
        <v>0.43259999999999998</v>
      </c>
      <c r="I1531" t="s">
        <v>59</v>
      </c>
      <c r="J1531">
        <v>1</v>
      </c>
      <c r="K1531">
        <v>11.5</v>
      </c>
    </row>
    <row r="1532" spans="1:11" x14ac:dyDescent="0.2">
      <c r="A1532" t="s">
        <v>71</v>
      </c>
      <c r="B1532">
        <v>11</v>
      </c>
      <c r="C1532">
        <v>33</v>
      </c>
      <c r="D1532">
        <v>3</v>
      </c>
      <c r="F1532" t="s">
        <v>52</v>
      </c>
      <c r="G1532">
        <v>5</v>
      </c>
      <c r="H1532">
        <v>0.40229999999999999</v>
      </c>
      <c r="I1532" t="s">
        <v>59</v>
      </c>
      <c r="J1532">
        <v>1</v>
      </c>
      <c r="K1532">
        <v>12.5</v>
      </c>
    </row>
    <row r="1533" spans="1:11" x14ac:dyDescent="0.2">
      <c r="A1533" t="s">
        <v>71</v>
      </c>
      <c r="B1533">
        <v>11</v>
      </c>
      <c r="C1533">
        <v>34</v>
      </c>
      <c r="D1533">
        <v>3</v>
      </c>
      <c r="F1533" t="s">
        <v>51</v>
      </c>
      <c r="G1533">
        <v>4</v>
      </c>
      <c r="H1533">
        <v>0.54810000000000003</v>
      </c>
      <c r="I1533" t="s">
        <v>59</v>
      </c>
      <c r="J1533">
        <v>0</v>
      </c>
      <c r="K1533">
        <v>12.5</v>
      </c>
    </row>
    <row r="1534" spans="1:11" x14ac:dyDescent="0.2">
      <c r="A1534" t="s">
        <v>71</v>
      </c>
      <c r="B1534">
        <v>11</v>
      </c>
      <c r="C1534">
        <v>35</v>
      </c>
      <c r="D1534">
        <v>3</v>
      </c>
      <c r="F1534" t="s">
        <v>53</v>
      </c>
      <c r="G1534">
        <v>6</v>
      </c>
      <c r="H1534">
        <v>0.36549999999999999</v>
      </c>
      <c r="I1534" t="s">
        <v>59</v>
      </c>
      <c r="J1534">
        <v>0.5</v>
      </c>
      <c r="K1534">
        <v>13</v>
      </c>
    </row>
    <row r="1535" spans="1:11" x14ac:dyDescent="0.2">
      <c r="A1535" t="s">
        <v>71</v>
      </c>
      <c r="B1535">
        <v>11</v>
      </c>
      <c r="C1535">
        <v>36</v>
      </c>
      <c r="D1535">
        <v>3</v>
      </c>
      <c r="F1535" t="s">
        <v>51</v>
      </c>
      <c r="G1535">
        <v>7</v>
      </c>
      <c r="H1535">
        <v>0.38129999999999997</v>
      </c>
      <c r="I1535" t="s">
        <v>59</v>
      </c>
      <c r="J1535">
        <v>0</v>
      </c>
      <c r="K1535">
        <v>13</v>
      </c>
    </row>
    <row r="1536" spans="1:11" x14ac:dyDescent="0.2">
      <c r="A1536" t="s">
        <v>71</v>
      </c>
      <c r="B1536">
        <v>11</v>
      </c>
      <c r="C1536">
        <v>37</v>
      </c>
      <c r="D1536">
        <v>3</v>
      </c>
      <c r="F1536" t="s">
        <v>54</v>
      </c>
      <c r="G1536">
        <v>3</v>
      </c>
      <c r="H1536">
        <v>0.59940000000000004</v>
      </c>
      <c r="I1536" t="s">
        <v>58</v>
      </c>
      <c r="J1536">
        <v>0</v>
      </c>
      <c r="K1536">
        <v>13</v>
      </c>
    </row>
    <row r="1537" spans="1:11" x14ac:dyDescent="0.2">
      <c r="A1537" t="s">
        <v>71</v>
      </c>
      <c r="B1537">
        <v>11</v>
      </c>
      <c r="C1537">
        <v>38</v>
      </c>
      <c r="D1537">
        <v>3</v>
      </c>
      <c r="F1537" t="s">
        <v>52</v>
      </c>
      <c r="G1537">
        <v>5</v>
      </c>
      <c r="H1537">
        <v>0.36559999999999998</v>
      </c>
      <c r="I1537" t="s">
        <v>59</v>
      </c>
      <c r="J1537">
        <v>1</v>
      </c>
      <c r="K1537">
        <v>14</v>
      </c>
    </row>
    <row r="1538" spans="1:11" x14ac:dyDescent="0.2">
      <c r="A1538" t="s">
        <v>71</v>
      </c>
      <c r="B1538">
        <v>11</v>
      </c>
      <c r="C1538">
        <v>39</v>
      </c>
      <c r="D1538">
        <v>3</v>
      </c>
      <c r="F1538" t="s">
        <v>53</v>
      </c>
      <c r="G1538">
        <v>6</v>
      </c>
      <c r="H1538">
        <v>0.44929999999999998</v>
      </c>
      <c r="I1538" t="s">
        <v>59</v>
      </c>
      <c r="J1538">
        <v>0.5</v>
      </c>
      <c r="K1538">
        <v>14.5</v>
      </c>
    </row>
    <row r="1539" spans="1:11" x14ac:dyDescent="0.2">
      <c r="A1539" t="s">
        <v>71</v>
      </c>
      <c r="B1539">
        <v>11</v>
      </c>
      <c r="C1539">
        <v>40</v>
      </c>
      <c r="D1539">
        <v>3</v>
      </c>
      <c r="F1539" t="s">
        <v>54</v>
      </c>
      <c r="G1539">
        <v>3</v>
      </c>
      <c r="H1539">
        <v>0.53380000000000005</v>
      </c>
      <c r="I1539" t="s">
        <v>58</v>
      </c>
      <c r="J1539">
        <v>0</v>
      </c>
      <c r="K1539">
        <v>14.5</v>
      </c>
    </row>
    <row r="1540" spans="1:11" x14ac:dyDescent="0.2">
      <c r="A1540" t="s">
        <v>71</v>
      </c>
      <c r="B1540">
        <v>11</v>
      </c>
      <c r="C1540">
        <v>41</v>
      </c>
      <c r="D1540">
        <v>3</v>
      </c>
      <c r="F1540" t="s">
        <v>55</v>
      </c>
      <c r="G1540">
        <v>2</v>
      </c>
      <c r="H1540">
        <v>0.44990000000000002</v>
      </c>
      <c r="I1540" t="s">
        <v>58</v>
      </c>
      <c r="J1540">
        <v>0</v>
      </c>
      <c r="K1540">
        <v>14.5</v>
      </c>
    </row>
    <row r="1541" spans="1:11" x14ac:dyDescent="0.2">
      <c r="A1541" t="s">
        <v>71</v>
      </c>
      <c r="B1541">
        <v>11</v>
      </c>
      <c r="C1541">
        <v>42</v>
      </c>
      <c r="D1541">
        <v>3</v>
      </c>
      <c r="F1541" t="s">
        <v>51</v>
      </c>
      <c r="G1541">
        <v>7</v>
      </c>
      <c r="H1541">
        <v>0.36530000000000001</v>
      </c>
      <c r="I1541" t="s">
        <v>59</v>
      </c>
      <c r="J1541">
        <v>0</v>
      </c>
      <c r="K1541">
        <v>14.5</v>
      </c>
    </row>
    <row r="1542" spans="1:11" x14ac:dyDescent="0.2">
      <c r="A1542" t="s">
        <v>71</v>
      </c>
      <c r="B1542">
        <v>11</v>
      </c>
      <c r="C1542">
        <v>43</v>
      </c>
      <c r="D1542">
        <v>3</v>
      </c>
      <c r="F1542" t="s">
        <v>53</v>
      </c>
      <c r="G1542">
        <v>6</v>
      </c>
      <c r="H1542">
        <v>0.38319999999999999</v>
      </c>
      <c r="I1542" t="s">
        <v>59</v>
      </c>
      <c r="J1542">
        <v>0.5</v>
      </c>
      <c r="K1542">
        <v>15</v>
      </c>
    </row>
    <row r="1543" spans="1:11" x14ac:dyDescent="0.2">
      <c r="A1543" t="s">
        <v>71</v>
      </c>
      <c r="B1543">
        <v>11</v>
      </c>
      <c r="C1543">
        <v>44</v>
      </c>
      <c r="D1543">
        <v>3</v>
      </c>
      <c r="F1543" t="s">
        <v>51</v>
      </c>
      <c r="G1543">
        <v>7</v>
      </c>
      <c r="H1543">
        <v>0.63490000000000002</v>
      </c>
      <c r="I1543" t="s">
        <v>59</v>
      </c>
      <c r="J1543">
        <v>0</v>
      </c>
      <c r="K1543">
        <v>15</v>
      </c>
    </row>
    <row r="1544" spans="1:11" x14ac:dyDescent="0.2">
      <c r="A1544" t="s">
        <v>71</v>
      </c>
      <c r="B1544">
        <v>11</v>
      </c>
      <c r="C1544">
        <v>45</v>
      </c>
      <c r="D1544">
        <v>3</v>
      </c>
      <c r="F1544" t="s">
        <v>51</v>
      </c>
      <c r="G1544">
        <v>7</v>
      </c>
      <c r="H1544">
        <v>0.41549999999999998</v>
      </c>
      <c r="I1544" t="s">
        <v>59</v>
      </c>
      <c r="J1544">
        <v>0</v>
      </c>
      <c r="K1544">
        <v>15</v>
      </c>
    </row>
    <row r="1545" spans="1:11" x14ac:dyDescent="0.2">
      <c r="A1545" t="s">
        <v>71</v>
      </c>
      <c r="B1545">
        <v>11</v>
      </c>
      <c r="C1545">
        <v>46</v>
      </c>
      <c r="D1545">
        <v>3</v>
      </c>
      <c r="F1545" t="s">
        <v>51</v>
      </c>
      <c r="G1545">
        <v>4</v>
      </c>
      <c r="H1545">
        <v>0.45040000000000002</v>
      </c>
      <c r="I1545" t="s">
        <v>59</v>
      </c>
      <c r="J1545">
        <v>0</v>
      </c>
      <c r="K1545">
        <v>15</v>
      </c>
    </row>
    <row r="1546" spans="1:11" x14ac:dyDescent="0.2">
      <c r="A1546" t="s">
        <v>71</v>
      </c>
      <c r="B1546">
        <v>11</v>
      </c>
      <c r="C1546">
        <v>47</v>
      </c>
      <c r="D1546">
        <v>3</v>
      </c>
      <c r="F1546" t="s">
        <v>52</v>
      </c>
      <c r="G1546">
        <v>5</v>
      </c>
      <c r="H1546">
        <v>0.40060000000000001</v>
      </c>
      <c r="I1546" t="s">
        <v>59</v>
      </c>
      <c r="J1546">
        <v>1</v>
      </c>
      <c r="K1546">
        <v>16</v>
      </c>
    </row>
    <row r="1547" spans="1:11" x14ac:dyDescent="0.2">
      <c r="A1547" t="s">
        <v>71</v>
      </c>
      <c r="B1547">
        <v>11</v>
      </c>
      <c r="C1547">
        <v>48</v>
      </c>
      <c r="D1547">
        <v>3</v>
      </c>
      <c r="F1547" t="s">
        <v>51</v>
      </c>
      <c r="G1547">
        <v>7</v>
      </c>
      <c r="H1547">
        <v>0.41589999999999999</v>
      </c>
      <c r="I1547" t="s">
        <v>59</v>
      </c>
      <c r="J1547">
        <v>0</v>
      </c>
      <c r="K1547">
        <v>16</v>
      </c>
    </row>
    <row r="1548" spans="1:11" x14ac:dyDescent="0.2">
      <c r="A1548" t="s">
        <v>71</v>
      </c>
      <c r="B1548">
        <v>11</v>
      </c>
      <c r="C1548">
        <v>49</v>
      </c>
      <c r="D1548">
        <v>3</v>
      </c>
      <c r="F1548" t="s">
        <v>55</v>
      </c>
      <c r="G1548">
        <v>2</v>
      </c>
      <c r="H1548">
        <v>0.53439999999999999</v>
      </c>
      <c r="I1548" t="s">
        <v>58</v>
      </c>
      <c r="J1548">
        <v>0</v>
      </c>
      <c r="K1548">
        <v>16</v>
      </c>
    </row>
    <row r="1549" spans="1:11" x14ac:dyDescent="0.2">
      <c r="A1549" t="s">
        <v>71</v>
      </c>
      <c r="B1549">
        <v>11</v>
      </c>
      <c r="C1549">
        <v>50</v>
      </c>
      <c r="D1549">
        <v>3</v>
      </c>
      <c r="F1549" t="s">
        <v>55</v>
      </c>
      <c r="G1549">
        <v>2</v>
      </c>
      <c r="H1549">
        <v>0.40150000000000002</v>
      </c>
      <c r="I1549" t="s">
        <v>58</v>
      </c>
      <c r="J1549">
        <v>0</v>
      </c>
      <c r="K1549">
        <v>16</v>
      </c>
    </row>
    <row r="1550" spans="1:11" x14ac:dyDescent="0.2">
      <c r="A1550" t="s">
        <v>71</v>
      </c>
      <c r="B1550">
        <v>11</v>
      </c>
      <c r="C1550">
        <v>51</v>
      </c>
      <c r="D1550">
        <v>3</v>
      </c>
      <c r="F1550" t="s">
        <v>52</v>
      </c>
      <c r="G1550">
        <v>5</v>
      </c>
      <c r="H1550">
        <v>0.38369999999999999</v>
      </c>
      <c r="I1550" t="s">
        <v>59</v>
      </c>
      <c r="J1550">
        <v>1</v>
      </c>
      <c r="K1550">
        <v>17</v>
      </c>
    </row>
    <row r="1551" spans="1:11" x14ac:dyDescent="0.2">
      <c r="A1551" t="s">
        <v>71</v>
      </c>
      <c r="B1551">
        <v>11</v>
      </c>
      <c r="C1551">
        <v>52</v>
      </c>
      <c r="D1551">
        <v>3</v>
      </c>
      <c r="F1551" t="s">
        <v>51</v>
      </c>
      <c r="G1551">
        <v>4</v>
      </c>
      <c r="H1551">
        <v>0.34839999999999999</v>
      </c>
      <c r="I1551" t="s">
        <v>59</v>
      </c>
      <c r="J1551">
        <v>0</v>
      </c>
      <c r="K1551">
        <v>17</v>
      </c>
    </row>
    <row r="1552" spans="1:11" x14ac:dyDescent="0.2">
      <c r="A1552" t="s">
        <v>71</v>
      </c>
      <c r="B1552">
        <v>11</v>
      </c>
      <c r="C1552">
        <v>53</v>
      </c>
      <c r="D1552">
        <v>3</v>
      </c>
      <c r="F1552" t="s">
        <v>51</v>
      </c>
      <c r="G1552">
        <v>4</v>
      </c>
      <c r="H1552">
        <v>0.4501</v>
      </c>
      <c r="I1552" t="s">
        <v>59</v>
      </c>
      <c r="J1552">
        <v>0</v>
      </c>
      <c r="K1552">
        <v>17</v>
      </c>
    </row>
    <row r="1553" spans="1:11" x14ac:dyDescent="0.2">
      <c r="A1553" t="s">
        <v>71</v>
      </c>
      <c r="B1553">
        <v>11</v>
      </c>
      <c r="C1553">
        <v>54</v>
      </c>
      <c r="D1553">
        <v>3</v>
      </c>
      <c r="F1553" t="s">
        <v>51</v>
      </c>
      <c r="G1553">
        <v>4</v>
      </c>
      <c r="H1553">
        <v>0.39760000000000001</v>
      </c>
      <c r="I1553" t="s">
        <v>59</v>
      </c>
      <c r="J1553">
        <v>0</v>
      </c>
      <c r="K1553">
        <v>17</v>
      </c>
    </row>
    <row r="1554" spans="1:11" x14ac:dyDescent="0.2">
      <c r="A1554" t="s">
        <v>71</v>
      </c>
      <c r="B1554">
        <v>11</v>
      </c>
      <c r="C1554">
        <v>55</v>
      </c>
      <c r="D1554">
        <v>3</v>
      </c>
      <c r="F1554" t="s">
        <v>53</v>
      </c>
      <c r="G1554">
        <v>6</v>
      </c>
      <c r="H1554">
        <v>0.43169999999999997</v>
      </c>
      <c r="I1554" t="s">
        <v>59</v>
      </c>
      <c r="J1554">
        <v>0.5</v>
      </c>
      <c r="K1554">
        <v>17.5</v>
      </c>
    </row>
    <row r="1555" spans="1:11" x14ac:dyDescent="0.2">
      <c r="A1555" t="s">
        <v>71</v>
      </c>
      <c r="B1555">
        <v>11</v>
      </c>
      <c r="C1555">
        <v>56</v>
      </c>
      <c r="D1555">
        <v>3</v>
      </c>
      <c r="F1555" t="s">
        <v>55</v>
      </c>
      <c r="G1555">
        <v>2</v>
      </c>
      <c r="H1555">
        <v>0.45050000000000001</v>
      </c>
      <c r="I1555" t="s">
        <v>58</v>
      </c>
      <c r="J1555">
        <v>0</v>
      </c>
      <c r="K1555">
        <v>17.5</v>
      </c>
    </row>
    <row r="1556" spans="1:11" x14ac:dyDescent="0.2">
      <c r="A1556" t="s">
        <v>71</v>
      </c>
      <c r="B1556">
        <v>11</v>
      </c>
      <c r="C1556">
        <v>57</v>
      </c>
      <c r="D1556">
        <v>3</v>
      </c>
      <c r="F1556" t="s">
        <v>51</v>
      </c>
      <c r="G1556">
        <v>7</v>
      </c>
      <c r="H1556">
        <v>0.4012</v>
      </c>
      <c r="I1556" t="s">
        <v>59</v>
      </c>
      <c r="J1556">
        <v>0</v>
      </c>
      <c r="K1556">
        <v>17.5</v>
      </c>
    </row>
    <row r="1557" spans="1:11" x14ac:dyDescent="0.2">
      <c r="A1557" t="s">
        <v>71</v>
      </c>
      <c r="B1557">
        <v>11</v>
      </c>
      <c r="C1557">
        <v>58</v>
      </c>
      <c r="D1557">
        <v>3</v>
      </c>
      <c r="F1557" t="s">
        <v>52</v>
      </c>
      <c r="G1557">
        <v>5</v>
      </c>
      <c r="H1557">
        <v>0.3831</v>
      </c>
      <c r="I1557" t="s">
        <v>59</v>
      </c>
      <c r="J1557">
        <v>1</v>
      </c>
      <c r="K1557">
        <v>18.5</v>
      </c>
    </row>
    <row r="1558" spans="1:11" x14ac:dyDescent="0.2">
      <c r="A1558" t="s">
        <v>71</v>
      </c>
      <c r="B1558">
        <v>11</v>
      </c>
      <c r="C1558">
        <v>59</v>
      </c>
      <c r="D1558">
        <v>3</v>
      </c>
      <c r="F1558" t="s">
        <v>51</v>
      </c>
      <c r="G1558">
        <v>7</v>
      </c>
      <c r="H1558">
        <v>0.38069999999999998</v>
      </c>
      <c r="I1558" t="s">
        <v>59</v>
      </c>
      <c r="J1558">
        <v>0</v>
      </c>
      <c r="K1558">
        <v>18.5</v>
      </c>
    </row>
    <row r="1559" spans="1:11" x14ac:dyDescent="0.2">
      <c r="A1559" t="s">
        <v>71</v>
      </c>
      <c r="B1559">
        <v>11</v>
      </c>
      <c r="C1559">
        <v>60</v>
      </c>
      <c r="D1559">
        <v>3</v>
      </c>
      <c r="F1559" t="s">
        <v>53</v>
      </c>
      <c r="G1559">
        <v>6</v>
      </c>
      <c r="H1559">
        <v>0.3831</v>
      </c>
      <c r="I1559" t="s">
        <v>59</v>
      </c>
      <c r="J1559">
        <v>0.5</v>
      </c>
      <c r="K1559">
        <v>19</v>
      </c>
    </row>
    <row r="1560" spans="1:11" x14ac:dyDescent="0.2">
      <c r="A1560" t="s">
        <v>71</v>
      </c>
      <c r="B1560">
        <v>11</v>
      </c>
      <c r="C1560">
        <v>61</v>
      </c>
      <c r="D1560">
        <v>3</v>
      </c>
      <c r="F1560" t="s">
        <v>55</v>
      </c>
      <c r="G1560">
        <v>2</v>
      </c>
      <c r="H1560">
        <v>0.44590000000000002</v>
      </c>
      <c r="I1560" t="s">
        <v>58</v>
      </c>
      <c r="J1560">
        <v>0</v>
      </c>
      <c r="K1560">
        <v>19</v>
      </c>
    </row>
    <row r="1561" spans="1:11" x14ac:dyDescent="0.2">
      <c r="A1561" t="s">
        <v>71</v>
      </c>
      <c r="B1561">
        <v>11</v>
      </c>
      <c r="C1561">
        <v>62</v>
      </c>
      <c r="D1561">
        <v>3</v>
      </c>
      <c r="F1561" t="s">
        <v>55</v>
      </c>
      <c r="G1561">
        <v>2</v>
      </c>
      <c r="H1561">
        <v>0.38200000000000001</v>
      </c>
      <c r="I1561" t="s">
        <v>58</v>
      </c>
      <c r="J1561">
        <v>0</v>
      </c>
      <c r="K1561">
        <v>19</v>
      </c>
    </row>
    <row r="1562" spans="1:11" x14ac:dyDescent="0.2">
      <c r="A1562" t="s">
        <v>71</v>
      </c>
      <c r="B1562">
        <v>11</v>
      </c>
      <c r="C1562">
        <v>63</v>
      </c>
      <c r="D1562">
        <v>3</v>
      </c>
      <c r="F1562" t="s">
        <v>51</v>
      </c>
      <c r="G1562">
        <v>7</v>
      </c>
      <c r="H1562">
        <v>0.315</v>
      </c>
      <c r="I1562" t="s">
        <v>59</v>
      </c>
      <c r="J1562">
        <v>0</v>
      </c>
      <c r="K1562">
        <v>19</v>
      </c>
    </row>
    <row r="1563" spans="1:11" x14ac:dyDescent="0.2">
      <c r="A1563" t="s">
        <v>71</v>
      </c>
      <c r="B1563">
        <v>11</v>
      </c>
      <c r="C1563">
        <v>64</v>
      </c>
      <c r="D1563">
        <v>3</v>
      </c>
      <c r="F1563" t="s">
        <v>53</v>
      </c>
      <c r="G1563">
        <v>6</v>
      </c>
      <c r="H1563">
        <v>0.30249999999999999</v>
      </c>
      <c r="I1563" t="s">
        <v>59</v>
      </c>
      <c r="J1563">
        <v>0.5</v>
      </c>
      <c r="K1563">
        <v>19.5</v>
      </c>
    </row>
    <row r="1564" spans="1:11" x14ac:dyDescent="0.2">
      <c r="A1564" t="s">
        <v>71</v>
      </c>
      <c r="B1564">
        <v>11</v>
      </c>
      <c r="C1564">
        <v>65</v>
      </c>
      <c r="D1564">
        <v>3</v>
      </c>
      <c r="F1564" t="s">
        <v>52</v>
      </c>
      <c r="G1564">
        <v>5</v>
      </c>
      <c r="H1564">
        <v>0.33250000000000002</v>
      </c>
      <c r="I1564" t="s">
        <v>59</v>
      </c>
      <c r="J1564">
        <v>1</v>
      </c>
      <c r="K1564">
        <v>20.5</v>
      </c>
    </row>
    <row r="1565" spans="1:11" x14ac:dyDescent="0.2">
      <c r="A1565" t="s">
        <v>71</v>
      </c>
      <c r="B1565">
        <v>11</v>
      </c>
      <c r="C1565">
        <v>66</v>
      </c>
      <c r="D1565">
        <v>3</v>
      </c>
      <c r="F1565" t="s">
        <v>53</v>
      </c>
      <c r="G1565">
        <v>6</v>
      </c>
      <c r="H1565">
        <v>0.33090000000000003</v>
      </c>
      <c r="I1565" t="s">
        <v>59</v>
      </c>
      <c r="J1565">
        <v>0.5</v>
      </c>
      <c r="K1565">
        <v>21</v>
      </c>
    </row>
    <row r="1566" spans="1:11" x14ac:dyDescent="0.2">
      <c r="A1566" t="s">
        <v>71</v>
      </c>
      <c r="B1566">
        <v>11</v>
      </c>
      <c r="C1566">
        <v>67</v>
      </c>
      <c r="D1566">
        <v>3</v>
      </c>
      <c r="F1566" t="s">
        <v>51</v>
      </c>
      <c r="G1566">
        <v>7</v>
      </c>
      <c r="H1566">
        <v>0.33310000000000001</v>
      </c>
      <c r="I1566" t="s">
        <v>59</v>
      </c>
      <c r="J1566">
        <v>0</v>
      </c>
      <c r="K1566">
        <v>21</v>
      </c>
    </row>
    <row r="1567" spans="1:11" x14ac:dyDescent="0.2">
      <c r="A1567" t="s">
        <v>71</v>
      </c>
      <c r="B1567">
        <v>11</v>
      </c>
      <c r="C1567">
        <v>68</v>
      </c>
      <c r="D1567">
        <v>3</v>
      </c>
      <c r="F1567" t="s">
        <v>55</v>
      </c>
      <c r="G1567">
        <v>2</v>
      </c>
      <c r="H1567">
        <v>0.46689999999999998</v>
      </c>
      <c r="I1567" t="s">
        <v>58</v>
      </c>
      <c r="J1567">
        <v>0</v>
      </c>
      <c r="K1567">
        <v>21</v>
      </c>
    </row>
    <row r="1568" spans="1:11" x14ac:dyDescent="0.2">
      <c r="A1568" t="s">
        <v>71</v>
      </c>
      <c r="B1568">
        <v>11</v>
      </c>
      <c r="C1568">
        <v>69</v>
      </c>
      <c r="D1568">
        <v>3</v>
      </c>
      <c r="F1568" t="s">
        <v>53</v>
      </c>
      <c r="G1568">
        <v>6</v>
      </c>
      <c r="H1568">
        <v>0.31480000000000002</v>
      </c>
      <c r="I1568" t="s">
        <v>59</v>
      </c>
      <c r="J1568">
        <v>0.5</v>
      </c>
      <c r="K1568">
        <v>21.5</v>
      </c>
    </row>
    <row r="1569" spans="1:11" x14ac:dyDescent="0.2">
      <c r="A1569" t="s">
        <v>71</v>
      </c>
      <c r="B1569">
        <v>11</v>
      </c>
      <c r="C1569">
        <v>70</v>
      </c>
      <c r="D1569">
        <v>3</v>
      </c>
      <c r="F1569" t="s">
        <v>52</v>
      </c>
      <c r="G1569">
        <v>5</v>
      </c>
      <c r="H1569">
        <v>0.38119999999999998</v>
      </c>
      <c r="I1569" t="s">
        <v>59</v>
      </c>
      <c r="J1569">
        <v>1</v>
      </c>
      <c r="K1569">
        <v>22.5</v>
      </c>
    </row>
    <row r="1570" spans="1:11" x14ac:dyDescent="0.2">
      <c r="A1570" t="s">
        <v>71</v>
      </c>
      <c r="B1570">
        <v>11</v>
      </c>
      <c r="C1570">
        <v>71</v>
      </c>
      <c r="D1570">
        <v>3</v>
      </c>
      <c r="F1570" t="s">
        <v>51</v>
      </c>
      <c r="G1570">
        <v>7</v>
      </c>
      <c r="H1570">
        <v>0.31419999999999998</v>
      </c>
      <c r="I1570" t="s">
        <v>59</v>
      </c>
      <c r="J1570">
        <v>0</v>
      </c>
      <c r="K1570">
        <v>22.5</v>
      </c>
    </row>
    <row r="1571" spans="1:11" x14ac:dyDescent="0.2">
      <c r="A1571" t="s">
        <v>71</v>
      </c>
      <c r="B1571">
        <v>11</v>
      </c>
      <c r="C1571">
        <v>72</v>
      </c>
      <c r="D1571">
        <v>3</v>
      </c>
      <c r="F1571" t="s">
        <v>54</v>
      </c>
      <c r="G1571">
        <v>3</v>
      </c>
      <c r="H1571">
        <v>0.41439999999999999</v>
      </c>
      <c r="I1571" t="s">
        <v>58</v>
      </c>
      <c r="J1571">
        <v>0</v>
      </c>
      <c r="K1571">
        <v>22.5</v>
      </c>
    </row>
    <row r="1572" spans="1:11" x14ac:dyDescent="0.2">
      <c r="A1572" t="s">
        <v>71</v>
      </c>
      <c r="B1572">
        <v>11</v>
      </c>
      <c r="C1572">
        <v>73</v>
      </c>
      <c r="D1572">
        <v>3</v>
      </c>
      <c r="F1572" t="s">
        <v>51</v>
      </c>
      <c r="G1572">
        <v>7</v>
      </c>
      <c r="H1572">
        <v>0.34870000000000001</v>
      </c>
      <c r="I1572" t="s">
        <v>59</v>
      </c>
      <c r="J1572">
        <v>0</v>
      </c>
      <c r="K1572">
        <v>22.5</v>
      </c>
    </row>
    <row r="1573" spans="1:11" x14ac:dyDescent="0.2">
      <c r="A1573" t="s">
        <v>71</v>
      </c>
      <c r="B1573">
        <v>11</v>
      </c>
      <c r="C1573">
        <v>74</v>
      </c>
      <c r="D1573">
        <v>3</v>
      </c>
      <c r="F1573" t="s">
        <v>51</v>
      </c>
      <c r="G1573">
        <v>7</v>
      </c>
      <c r="H1573">
        <v>0.34689999999999999</v>
      </c>
      <c r="I1573" t="s">
        <v>59</v>
      </c>
      <c r="J1573">
        <v>0</v>
      </c>
      <c r="K1573">
        <v>22.5</v>
      </c>
    </row>
    <row r="1574" spans="1:11" x14ac:dyDescent="0.2">
      <c r="A1574" t="s">
        <v>71</v>
      </c>
      <c r="B1574">
        <v>11</v>
      </c>
      <c r="C1574">
        <v>75</v>
      </c>
      <c r="D1574">
        <v>3</v>
      </c>
      <c r="F1574" t="s">
        <v>53</v>
      </c>
      <c r="G1574">
        <v>6</v>
      </c>
      <c r="H1574">
        <v>0.29970000000000002</v>
      </c>
      <c r="I1574" t="s">
        <v>59</v>
      </c>
      <c r="J1574">
        <v>0.5</v>
      </c>
      <c r="K1574">
        <v>23</v>
      </c>
    </row>
    <row r="1575" spans="1:11" x14ac:dyDescent="0.2">
      <c r="A1575" t="s">
        <v>71</v>
      </c>
      <c r="B1575">
        <v>11</v>
      </c>
      <c r="C1575">
        <v>76</v>
      </c>
      <c r="D1575">
        <v>3</v>
      </c>
      <c r="F1575" t="s">
        <v>54</v>
      </c>
      <c r="G1575">
        <v>3</v>
      </c>
      <c r="H1575">
        <v>0.4521</v>
      </c>
      <c r="I1575" t="s">
        <v>58</v>
      </c>
      <c r="J1575">
        <v>0</v>
      </c>
      <c r="K1575">
        <v>23</v>
      </c>
    </row>
    <row r="1576" spans="1:11" x14ac:dyDescent="0.2">
      <c r="A1576" t="s">
        <v>71</v>
      </c>
      <c r="B1576">
        <v>11</v>
      </c>
      <c r="C1576">
        <v>77</v>
      </c>
      <c r="D1576">
        <v>3</v>
      </c>
      <c r="F1576" t="s">
        <v>54</v>
      </c>
      <c r="G1576">
        <v>3</v>
      </c>
      <c r="H1576">
        <v>0.3992</v>
      </c>
      <c r="I1576" t="s">
        <v>58</v>
      </c>
      <c r="J1576">
        <v>0</v>
      </c>
      <c r="K1576">
        <v>23</v>
      </c>
    </row>
    <row r="1577" spans="1:11" x14ac:dyDescent="0.2">
      <c r="A1577" t="s">
        <v>71</v>
      </c>
      <c r="B1577">
        <v>11</v>
      </c>
      <c r="C1577">
        <v>78</v>
      </c>
      <c r="D1577">
        <v>3</v>
      </c>
      <c r="F1577" t="s">
        <v>53</v>
      </c>
      <c r="G1577">
        <v>6</v>
      </c>
      <c r="H1577">
        <v>0.2994</v>
      </c>
      <c r="I1577" t="s">
        <v>59</v>
      </c>
      <c r="J1577">
        <v>0.5</v>
      </c>
      <c r="K1577">
        <v>23.5</v>
      </c>
    </row>
    <row r="1578" spans="1:11" x14ac:dyDescent="0.2">
      <c r="A1578" t="s">
        <v>71</v>
      </c>
      <c r="B1578">
        <v>11</v>
      </c>
      <c r="C1578">
        <v>79</v>
      </c>
      <c r="D1578">
        <v>3</v>
      </c>
      <c r="F1578" t="s">
        <v>52</v>
      </c>
      <c r="G1578">
        <v>5</v>
      </c>
      <c r="H1578">
        <v>0.26900000000000002</v>
      </c>
      <c r="I1578" t="s">
        <v>59</v>
      </c>
      <c r="J1578">
        <v>1</v>
      </c>
      <c r="K1578">
        <v>24.5</v>
      </c>
    </row>
    <row r="1579" spans="1:11" x14ac:dyDescent="0.2">
      <c r="A1579" t="s">
        <v>71</v>
      </c>
      <c r="B1579">
        <v>11</v>
      </c>
      <c r="C1579">
        <v>80</v>
      </c>
      <c r="D1579">
        <v>3</v>
      </c>
      <c r="F1579" t="s">
        <v>55</v>
      </c>
      <c r="G1579">
        <v>2</v>
      </c>
      <c r="H1579">
        <v>0.3659</v>
      </c>
      <c r="I1579" t="s">
        <v>58</v>
      </c>
      <c r="J1579">
        <v>0</v>
      </c>
      <c r="K1579">
        <v>24.5</v>
      </c>
    </row>
    <row r="1580" spans="1:11" x14ac:dyDescent="0.2">
      <c r="A1580" t="s">
        <v>71</v>
      </c>
      <c r="B1580">
        <v>11</v>
      </c>
      <c r="C1580">
        <v>81</v>
      </c>
      <c r="D1580">
        <v>3</v>
      </c>
      <c r="F1580" t="s">
        <v>53</v>
      </c>
      <c r="G1580">
        <v>6</v>
      </c>
      <c r="H1580">
        <v>0.31580000000000003</v>
      </c>
      <c r="I1580" t="s">
        <v>59</v>
      </c>
      <c r="J1580">
        <v>0.5</v>
      </c>
      <c r="K1580">
        <v>25</v>
      </c>
    </row>
    <row r="1581" spans="1:11" x14ac:dyDescent="0.2">
      <c r="A1581" t="s">
        <v>71</v>
      </c>
      <c r="B1581">
        <v>11</v>
      </c>
      <c r="C1581">
        <v>82</v>
      </c>
      <c r="D1581">
        <v>3</v>
      </c>
      <c r="F1581" t="s">
        <v>53</v>
      </c>
      <c r="G1581">
        <v>6</v>
      </c>
      <c r="H1581">
        <v>0.38290000000000002</v>
      </c>
      <c r="I1581" t="s">
        <v>59</v>
      </c>
      <c r="J1581">
        <v>0.5</v>
      </c>
      <c r="K1581">
        <v>25.5</v>
      </c>
    </row>
    <row r="1582" spans="1:11" x14ac:dyDescent="0.2">
      <c r="A1582" t="s">
        <v>71</v>
      </c>
      <c r="B1582">
        <v>11</v>
      </c>
      <c r="C1582">
        <v>83</v>
      </c>
      <c r="D1582">
        <v>3</v>
      </c>
      <c r="F1582" t="s">
        <v>54</v>
      </c>
      <c r="G1582">
        <v>3</v>
      </c>
      <c r="H1582">
        <v>0.39860000000000001</v>
      </c>
      <c r="I1582" t="s">
        <v>58</v>
      </c>
      <c r="J1582">
        <v>0</v>
      </c>
      <c r="K1582">
        <v>25.5</v>
      </c>
    </row>
    <row r="1583" spans="1:11" x14ac:dyDescent="0.2">
      <c r="A1583" t="s">
        <v>71</v>
      </c>
      <c r="B1583">
        <v>11</v>
      </c>
      <c r="C1583">
        <v>84</v>
      </c>
      <c r="D1583">
        <v>3</v>
      </c>
      <c r="F1583" t="s">
        <v>55</v>
      </c>
      <c r="G1583">
        <v>2</v>
      </c>
      <c r="H1583">
        <v>0.3493</v>
      </c>
      <c r="I1583" t="s">
        <v>58</v>
      </c>
      <c r="J1583">
        <v>0</v>
      </c>
      <c r="K1583">
        <v>25.5</v>
      </c>
    </row>
    <row r="1584" spans="1:11" x14ac:dyDescent="0.2">
      <c r="A1584" t="s">
        <v>71</v>
      </c>
      <c r="B1584">
        <v>11</v>
      </c>
      <c r="C1584">
        <v>85</v>
      </c>
      <c r="D1584">
        <v>3</v>
      </c>
      <c r="F1584" t="s">
        <v>54</v>
      </c>
      <c r="G1584">
        <v>3</v>
      </c>
      <c r="H1584">
        <v>0.33179999999999998</v>
      </c>
      <c r="I1584" t="s">
        <v>58</v>
      </c>
      <c r="J1584">
        <v>0</v>
      </c>
      <c r="K1584">
        <v>25.5</v>
      </c>
    </row>
    <row r="1585" spans="1:12" x14ac:dyDescent="0.2">
      <c r="A1585" t="s">
        <v>71</v>
      </c>
      <c r="B1585">
        <v>11</v>
      </c>
      <c r="C1585">
        <v>86</v>
      </c>
      <c r="D1585">
        <v>3</v>
      </c>
      <c r="F1585" t="s">
        <v>55</v>
      </c>
      <c r="G1585">
        <v>2</v>
      </c>
      <c r="H1585">
        <v>0.34699999999999998</v>
      </c>
      <c r="I1585" t="s">
        <v>58</v>
      </c>
      <c r="J1585">
        <v>0</v>
      </c>
      <c r="K1585">
        <v>25.5</v>
      </c>
    </row>
    <row r="1586" spans="1:12" x14ac:dyDescent="0.2">
      <c r="A1586" t="s">
        <v>71</v>
      </c>
      <c r="B1586">
        <v>11</v>
      </c>
      <c r="C1586">
        <v>87</v>
      </c>
      <c r="D1586">
        <v>3</v>
      </c>
      <c r="F1586" t="s">
        <v>51</v>
      </c>
      <c r="G1586">
        <v>7</v>
      </c>
      <c r="H1586">
        <v>0.33150000000000002</v>
      </c>
      <c r="I1586" t="s">
        <v>59</v>
      </c>
      <c r="J1586">
        <v>0</v>
      </c>
      <c r="K1586">
        <v>25.5</v>
      </c>
    </row>
    <row r="1587" spans="1:12" x14ac:dyDescent="0.2">
      <c r="A1587" t="s">
        <v>71</v>
      </c>
      <c r="B1587">
        <v>11</v>
      </c>
      <c r="C1587">
        <v>88</v>
      </c>
      <c r="D1587">
        <v>3</v>
      </c>
      <c r="F1587" t="s">
        <v>52</v>
      </c>
      <c r="G1587">
        <v>5</v>
      </c>
      <c r="H1587">
        <v>0.31359999999999999</v>
      </c>
      <c r="I1587" t="s">
        <v>59</v>
      </c>
      <c r="J1587">
        <v>1</v>
      </c>
      <c r="K1587">
        <v>26.5</v>
      </c>
    </row>
    <row r="1588" spans="1:12" x14ac:dyDescent="0.2">
      <c r="A1588" t="s">
        <v>71</v>
      </c>
      <c r="B1588">
        <v>11</v>
      </c>
      <c r="C1588">
        <v>89</v>
      </c>
      <c r="D1588">
        <v>3</v>
      </c>
      <c r="F1588" t="s">
        <v>51</v>
      </c>
      <c r="G1588">
        <v>4</v>
      </c>
      <c r="H1588">
        <v>0.45019999999999999</v>
      </c>
      <c r="I1588" t="s">
        <v>59</v>
      </c>
      <c r="J1588">
        <v>0</v>
      </c>
      <c r="K1588">
        <v>26.5</v>
      </c>
    </row>
    <row r="1589" spans="1:12" x14ac:dyDescent="0.2">
      <c r="A1589" t="s">
        <v>71</v>
      </c>
      <c r="B1589">
        <v>11</v>
      </c>
      <c r="C1589">
        <v>90</v>
      </c>
      <c r="D1589">
        <v>3</v>
      </c>
      <c r="F1589" t="s">
        <v>55</v>
      </c>
      <c r="G1589">
        <v>2</v>
      </c>
      <c r="H1589">
        <v>0.59950000000000003</v>
      </c>
      <c r="I1589" t="s">
        <v>58</v>
      </c>
      <c r="J1589">
        <v>0</v>
      </c>
      <c r="K1589">
        <v>26.5</v>
      </c>
    </row>
    <row r="1590" spans="1:12" x14ac:dyDescent="0.2">
      <c r="A1590" t="s">
        <v>71</v>
      </c>
      <c r="B1590">
        <v>11</v>
      </c>
      <c r="C1590">
        <v>91</v>
      </c>
      <c r="D1590">
        <v>3</v>
      </c>
      <c r="F1590" t="s">
        <v>52</v>
      </c>
      <c r="G1590">
        <v>5</v>
      </c>
      <c r="H1590">
        <v>0.35</v>
      </c>
      <c r="I1590" t="s">
        <v>59</v>
      </c>
      <c r="J1590">
        <v>1</v>
      </c>
      <c r="K1590">
        <v>27.5</v>
      </c>
    </row>
    <row r="1591" spans="1:12" x14ac:dyDescent="0.2">
      <c r="A1591" t="s">
        <v>71</v>
      </c>
      <c r="B1591">
        <v>11</v>
      </c>
      <c r="C1591">
        <v>92</v>
      </c>
      <c r="D1591">
        <v>3</v>
      </c>
      <c r="F1591" t="s">
        <v>54</v>
      </c>
      <c r="G1591">
        <v>3</v>
      </c>
      <c r="H1591">
        <v>0.58440000000000003</v>
      </c>
      <c r="I1591" t="s">
        <v>58</v>
      </c>
      <c r="J1591">
        <v>0</v>
      </c>
      <c r="K1591">
        <v>27.5</v>
      </c>
    </row>
    <row r="1592" spans="1:12" x14ac:dyDescent="0.2">
      <c r="A1592" t="s">
        <v>71</v>
      </c>
      <c r="B1592">
        <v>11</v>
      </c>
      <c r="C1592">
        <v>93</v>
      </c>
      <c r="D1592">
        <v>3</v>
      </c>
      <c r="F1592" t="s">
        <v>52</v>
      </c>
      <c r="G1592">
        <v>5</v>
      </c>
      <c r="H1592">
        <v>0.48370000000000002</v>
      </c>
      <c r="I1592" t="s">
        <v>59</v>
      </c>
      <c r="J1592">
        <v>1</v>
      </c>
      <c r="K1592">
        <v>28.5</v>
      </c>
    </row>
    <row r="1593" spans="1:12" x14ac:dyDescent="0.2">
      <c r="A1593" t="s">
        <v>71</v>
      </c>
      <c r="B1593">
        <v>11</v>
      </c>
      <c r="C1593">
        <v>94</v>
      </c>
      <c r="D1593">
        <v>3</v>
      </c>
      <c r="F1593" t="s">
        <v>52</v>
      </c>
      <c r="G1593">
        <v>5</v>
      </c>
      <c r="H1593">
        <v>0.36520000000000002</v>
      </c>
      <c r="I1593" t="s">
        <v>59</v>
      </c>
      <c r="J1593">
        <v>1</v>
      </c>
      <c r="K1593">
        <v>29.5</v>
      </c>
    </row>
    <row r="1594" spans="1:12" x14ac:dyDescent="0.2">
      <c r="A1594" t="s">
        <v>71</v>
      </c>
      <c r="B1594">
        <v>11</v>
      </c>
      <c r="C1594">
        <v>95</v>
      </c>
      <c r="D1594">
        <v>3</v>
      </c>
      <c r="F1594" t="s">
        <v>55</v>
      </c>
      <c r="G1594">
        <v>2</v>
      </c>
      <c r="H1594">
        <v>0.51619999999999999</v>
      </c>
      <c r="I1594" t="s">
        <v>58</v>
      </c>
      <c r="J1594">
        <v>0</v>
      </c>
      <c r="K1594">
        <v>29.5</v>
      </c>
    </row>
    <row r="1595" spans="1:12" x14ac:dyDescent="0.2">
      <c r="A1595" t="s">
        <v>71</v>
      </c>
      <c r="B1595">
        <v>11</v>
      </c>
      <c r="C1595">
        <v>96</v>
      </c>
      <c r="D1595">
        <v>3</v>
      </c>
      <c r="F1595" t="s">
        <v>51</v>
      </c>
      <c r="G1595">
        <v>4</v>
      </c>
      <c r="H1595">
        <v>0.61580000000000001</v>
      </c>
      <c r="I1595" t="s">
        <v>59</v>
      </c>
      <c r="J1595">
        <v>0</v>
      </c>
      <c r="K1595">
        <v>29.5</v>
      </c>
    </row>
    <row r="1596" spans="1:12" x14ac:dyDescent="0.2">
      <c r="A1596" t="s">
        <v>0</v>
      </c>
      <c r="B1596" t="s">
        <v>1</v>
      </c>
      <c r="C1596" t="s">
        <v>2</v>
      </c>
      <c r="D1596" t="s">
        <v>3</v>
      </c>
      <c r="E1596" t="s">
        <v>4</v>
      </c>
      <c r="F1596" t="s">
        <v>5</v>
      </c>
      <c r="G1596" t="s">
        <v>6</v>
      </c>
      <c r="H1596" t="s">
        <v>7</v>
      </c>
      <c r="I1596" t="s">
        <v>8</v>
      </c>
      <c r="J1596" t="s">
        <v>9</v>
      </c>
      <c r="K1596" t="s">
        <v>10</v>
      </c>
    </row>
    <row r="1597" spans="1:12" x14ac:dyDescent="0.2">
      <c r="A1597" t="s">
        <v>72</v>
      </c>
      <c r="B1597">
        <v>12</v>
      </c>
      <c r="C1597">
        <v>1</v>
      </c>
      <c r="D1597">
        <v>1</v>
      </c>
      <c r="E1597">
        <v>0</v>
      </c>
      <c r="F1597" t="s">
        <v>51</v>
      </c>
      <c r="G1597">
        <v>4</v>
      </c>
      <c r="L1597">
        <v>0</v>
      </c>
    </row>
    <row r="1598" spans="1:12" x14ac:dyDescent="0.2">
      <c r="A1598" t="s">
        <v>72</v>
      </c>
      <c r="B1598">
        <v>12</v>
      </c>
      <c r="C1598">
        <v>2</v>
      </c>
      <c r="D1598">
        <v>1</v>
      </c>
      <c r="E1598">
        <v>1</v>
      </c>
      <c r="F1598" t="s">
        <v>52</v>
      </c>
      <c r="G1598">
        <v>5</v>
      </c>
      <c r="L1598">
        <v>0</v>
      </c>
    </row>
    <row r="1599" spans="1:12" x14ac:dyDescent="0.2">
      <c r="A1599" t="s">
        <v>72</v>
      </c>
      <c r="B1599">
        <v>12</v>
      </c>
      <c r="C1599">
        <v>3</v>
      </c>
      <c r="D1599">
        <v>1</v>
      </c>
      <c r="E1599">
        <v>1</v>
      </c>
      <c r="F1599" t="s">
        <v>52</v>
      </c>
      <c r="G1599">
        <v>5</v>
      </c>
      <c r="L1599">
        <v>0</v>
      </c>
    </row>
    <row r="1600" spans="1:12" x14ac:dyDescent="0.2">
      <c r="A1600" t="s">
        <v>72</v>
      </c>
      <c r="B1600">
        <v>12</v>
      </c>
      <c r="C1600">
        <v>4</v>
      </c>
      <c r="D1600">
        <v>1</v>
      </c>
      <c r="E1600">
        <v>0</v>
      </c>
      <c r="F1600" t="s">
        <v>51</v>
      </c>
      <c r="G1600">
        <v>7</v>
      </c>
      <c r="L1600">
        <v>0</v>
      </c>
    </row>
    <row r="1601" spans="1:12" x14ac:dyDescent="0.2">
      <c r="A1601" t="s">
        <v>72</v>
      </c>
      <c r="B1601">
        <v>12</v>
      </c>
      <c r="C1601">
        <v>5</v>
      </c>
      <c r="D1601">
        <v>1</v>
      </c>
      <c r="E1601">
        <v>0.5</v>
      </c>
      <c r="F1601" t="s">
        <v>53</v>
      </c>
      <c r="G1601">
        <v>6</v>
      </c>
      <c r="L1601">
        <v>0</v>
      </c>
    </row>
    <row r="1602" spans="1:12" x14ac:dyDescent="0.2">
      <c r="A1602" t="s">
        <v>72</v>
      </c>
      <c r="B1602">
        <v>12</v>
      </c>
      <c r="C1602">
        <v>6</v>
      </c>
      <c r="D1602">
        <v>1</v>
      </c>
      <c r="E1602">
        <v>-1</v>
      </c>
      <c r="F1602" t="s">
        <v>54</v>
      </c>
      <c r="G1602">
        <v>3</v>
      </c>
      <c r="L1602">
        <v>0</v>
      </c>
    </row>
    <row r="1603" spans="1:12" x14ac:dyDescent="0.2">
      <c r="A1603" t="s">
        <v>72</v>
      </c>
      <c r="B1603">
        <v>12</v>
      </c>
      <c r="C1603">
        <v>7</v>
      </c>
      <c r="D1603">
        <v>1</v>
      </c>
      <c r="E1603">
        <v>0</v>
      </c>
      <c r="F1603" t="s">
        <v>51</v>
      </c>
      <c r="G1603">
        <v>4</v>
      </c>
      <c r="L1603">
        <v>0</v>
      </c>
    </row>
    <row r="1604" spans="1:12" x14ac:dyDescent="0.2">
      <c r="A1604" t="s">
        <v>72</v>
      </c>
      <c r="B1604">
        <v>12</v>
      </c>
      <c r="C1604">
        <v>8</v>
      </c>
      <c r="D1604">
        <v>1</v>
      </c>
      <c r="E1604">
        <v>0</v>
      </c>
      <c r="F1604" t="s">
        <v>51</v>
      </c>
      <c r="G1604">
        <v>7</v>
      </c>
      <c r="L1604">
        <v>0</v>
      </c>
    </row>
    <row r="1605" spans="1:12" x14ac:dyDescent="0.2">
      <c r="A1605" t="s">
        <v>72</v>
      </c>
      <c r="B1605">
        <v>12</v>
      </c>
      <c r="C1605">
        <v>9</v>
      </c>
      <c r="D1605">
        <v>1</v>
      </c>
      <c r="E1605">
        <v>1</v>
      </c>
      <c r="F1605" t="s">
        <v>52</v>
      </c>
      <c r="G1605">
        <v>5</v>
      </c>
      <c r="L1605">
        <v>0</v>
      </c>
    </row>
    <row r="1606" spans="1:12" x14ac:dyDescent="0.2">
      <c r="A1606" t="s">
        <v>72</v>
      </c>
      <c r="B1606">
        <v>12</v>
      </c>
      <c r="C1606">
        <v>10</v>
      </c>
      <c r="D1606">
        <v>1</v>
      </c>
      <c r="E1606">
        <v>-0.5</v>
      </c>
      <c r="F1606" t="s">
        <v>55</v>
      </c>
      <c r="G1606">
        <v>2</v>
      </c>
      <c r="L1606">
        <v>0</v>
      </c>
    </row>
    <row r="1607" spans="1:12" x14ac:dyDescent="0.2">
      <c r="A1607" t="s">
        <v>72</v>
      </c>
      <c r="B1607">
        <v>12</v>
      </c>
      <c r="C1607">
        <v>11</v>
      </c>
      <c r="D1607">
        <v>1</v>
      </c>
      <c r="E1607">
        <v>0</v>
      </c>
      <c r="F1607" t="s">
        <v>51</v>
      </c>
      <c r="G1607">
        <v>7</v>
      </c>
      <c r="L1607">
        <v>0</v>
      </c>
    </row>
    <row r="1608" spans="1:12" x14ac:dyDescent="0.2">
      <c r="A1608" t="s">
        <v>72</v>
      </c>
      <c r="B1608">
        <v>12</v>
      </c>
      <c r="C1608">
        <v>12</v>
      </c>
      <c r="D1608">
        <v>1</v>
      </c>
      <c r="E1608">
        <v>0.5</v>
      </c>
      <c r="F1608" t="s">
        <v>53</v>
      </c>
      <c r="G1608">
        <v>6</v>
      </c>
      <c r="L1608">
        <v>0</v>
      </c>
    </row>
    <row r="1609" spans="1:12" x14ac:dyDescent="0.2">
      <c r="A1609" t="s">
        <v>72</v>
      </c>
      <c r="B1609">
        <v>12</v>
      </c>
      <c r="C1609">
        <v>13</v>
      </c>
      <c r="D1609">
        <v>1</v>
      </c>
      <c r="E1609">
        <v>-1</v>
      </c>
      <c r="F1609" t="s">
        <v>54</v>
      </c>
      <c r="G1609">
        <v>3</v>
      </c>
      <c r="L1609">
        <v>0</v>
      </c>
    </row>
    <row r="1610" spans="1:12" x14ac:dyDescent="0.2">
      <c r="A1610" t="s">
        <v>72</v>
      </c>
      <c r="B1610">
        <v>12</v>
      </c>
      <c r="C1610">
        <v>14</v>
      </c>
      <c r="D1610">
        <v>1</v>
      </c>
      <c r="E1610">
        <v>-0.5</v>
      </c>
      <c r="F1610" t="s">
        <v>55</v>
      </c>
      <c r="G1610">
        <v>2</v>
      </c>
      <c r="L1610">
        <v>0</v>
      </c>
    </row>
    <row r="1611" spans="1:12" x14ac:dyDescent="0.2">
      <c r="A1611" t="s">
        <v>72</v>
      </c>
      <c r="B1611">
        <v>12</v>
      </c>
      <c r="C1611">
        <v>15</v>
      </c>
      <c r="D1611">
        <v>1</v>
      </c>
      <c r="E1611">
        <v>0.5</v>
      </c>
      <c r="F1611" t="s">
        <v>53</v>
      </c>
      <c r="G1611">
        <v>6</v>
      </c>
      <c r="L1611">
        <v>0</v>
      </c>
    </row>
    <row r="1612" spans="1:12" x14ac:dyDescent="0.2">
      <c r="A1612" t="s">
        <v>72</v>
      </c>
      <c r="B1612">
        <v>12</v>
      </c>
      <c r="C1612">
        <v>16</v>
      </c>
      <c r="D1612">
        <v>1</v>
      </c>
      <c r="E1612">
        <v>-1</v>
      </c>
      <c r="F1612" t="s">
        <v>54</v>
      </c>
      <c r="G1612">
        <v>3</v>
      </c>
      <c r="L1612">
        <v>0</v>
      </c>
    </row>
    <row r="1613" spans="1:12" x14ac:dyDescent="0.2">
      <c r="A1613" t="s">
        <v>72</v>
      </c>
      <c r="B1613">
        <v>12</v>
      </c>
      <c r="C1613">
        <v>17</v>
      </c>
      <c r="D1613">
        <v>1</v>
      </c>
      <c r="E1613">
        <v>-0.5</v>
      </c>
      <c r="F1613" t="s">
        <v>55</v>
      </c>
      <c r="G1613">
        <v>2</v>
      </c>
      <c r="L1613">
        <v>0</v>
      </c>
    </row>
    <row r="1614" spans="1:12" x14ac:dyDescent="0.2">
      <c r="A1614" t="s">
        <v>72</v>
      </c>
      <c r="B1614">
        <v>12</v>
      </c>
      <c r="C1614">
        <v>18</v>
      </c>
      <c r="D1614">
        <v>1</v>
      </c>
      <c r="E1614">
        <v>0</v>
      </c>
      <c r="F1614" t="s">
        <v>51</v>
      </c>
      <c r="G1614">
        <v>4</v>
      </c>
      <c r="L1614">
        <v>0</v>
      </c>
    </row>
    <row r="1615" spans="1:12" x14ac:dyDescent="0.2">
      <c r="A1615" t="s">
        <v>72</v>
      </c>
      <c r="B1615">
        <v>12</v>
      </c>
      <c r="C1615">
        <v>1</v>
      </c>
      <c r="D1615">
        <v>2</v>
      </c>
      <c r="E1615">
        <v>0</v>
      </c>
      <c r="F1615" t="s">
        <v>51</v>
      </c>
      <c r="G1615">
        <v>4</v>
      </c>
      <c r="H1615">
        <v>0.7359</v>
      </c>
      <c r="I1615" t="s">
        <v>56</v>
      </c>
      <c r="J1615">
        <v>0</v>
      </c>
      <c r="K1615">
        <v>0</v>
      </c>
    </row>
    <row r="1616" spans="1:12" x14ac:dyDescent="0.2">
      <c r="A1616" t="s">
        <v>72</v>
      </c>
      <c r="B1616">
        <v>12</v>
      </c>
      <c r="C1616">
        <v>2</v>
      </c>
      <c r="D1616">
        <v>2</v>
      </c>
      <c r="E1616">
        <v>-0.5</v>
      </c>
      <c r="F1616" t="s">
        <v>55</v>
      </c>
      <c r="G1616">
        <v>2</v>
      </c>
      <c r="H1616">
        <v>0.85250000000000004</v>
      </c>
      <c r="I1616" t="s">
        <v>57</v>
      </c>
      <c r="J1616">
        <v>0</v>
      </c>
      <c r="K1616">
        <v>0</v>
      </c>
    </row>
    <row r="1617" spans="1:11" x14ac:dyDescent="0.2">
      <c r="A1617" t="s">
        <v>72</v>
      </c>
      <c r="B1617">
        <v>12</v>
      </c>
      <c r="C1617">
        <v>3</v>
      </c>
      <c r="D1617">
        <v>2</v>
      </c>
      <c r="E1617">
        <v>1</v>
      </c>
      <c r="F1617" t="s">
        <v>52</v>
      </c>
      <c r="G1617">
        <v>5</v>
      </c>
      <c r="H1617">
        <v>0.36659999999999998</v>
      </c>
      <c r="I1617" t="s">
        <v>57</v>
      </c>
      <c r="J1617">
        <v>0</v>
      </c>
      <c r="K1617">
        <v>0</v>
      </c>
    </row>
    <row r="1618" spans="1:11" x14ac:dyDescent="0.2">
      <c r="A1618" t="s">
        <v>72</v>
      </c>
      <c r="B1618">
        <v>12</v>
      </c>
      <c r="C1618">
        <v>4</v>
      </c>
      <c r="D1618">
        <v>2</v>
      </c>
      <c r="E1618">
        <v>0</v>
      </c>
      <c r="F1618" t="s">
        <v>51</v>
      </c>
      <c r="G1618">
        <v>7</v>
      </c>
      <c r="H1618">
        <v>0.43319999999999997</v>
      </c>
      <c r="I1618" t="s">
        <v>56</v>
      </c>
      <c r="J1618">
        <v>0</v>
      </c>
      <c r="K1618">
        <v>0</v>
      </c>
    </row>
    <row r="1619" spans="1:11" x14ac:dyDescent="0.2">
      <c r="A1619" t="s">
        <v>72</v>
      </c>
      <c r="B1619">
        <v>12</v>
      </c>
      <c r="C1619">
        <v>5</v>
      </c>
      <c r="D1619">
        <v>2</v>
      </c>
      <c r="E1619">
        <v>0.5</v>
      </c>
      <c r="F1619" t="s">
        <v>53</v>
      </c>
      <c r="G1619">
        <v>6</v>
      </c>
      <c r="H1619">
        <v>0.2833</v>
      </c>
      <c r="I1619" t="s">
        <v>56</v>
      </c>
      <c r="J1619">
        <v>0.5</v>
      </c>
      <c r="K1619">
        <v>0.5</v>
      </c>
    </row>
    <row r="1620" spans="1:11" x14ac:dyDescent="0.2">
      <c r="A1620" t="s">
        <v>72</v>
      </c>
      <c r="B1620">
        <v>12</v>
      </c>
      <c r="C1620">
        <v>6</v>
      </c>
      <c r="D1620">
        <v>2</v>
      </c>
      <c r="E1620">
        <v>-1</v>
      </c>
      <c r="F1620" t="s">
        <v>54</v>
      </c>
      <c r="G1620">
        <v>3</v>
      </c>
      <c r="H1620">
        <v>0.30009999999999998</v>
      </c>
      <c r="I1620" t="s">
        <v>56</v>
      </c>
      <c r="J1620">
        <v>-1</v>
      </c>
      <c r="K1620">
        <v>-0.5</v>
      </c>
    </row>
    <row r="1621" spans="1:11" x14ac:dyDescent="0.2">
      <c r="A1621" t="s">
        <v>72</v>
      </c>
      <c r="B1621">
        <v>12</v>
      </c>
      <c r="C1621">
        <v>7</v>
      </c>
      <c r="D1621">
        <v>2</v>
      </c>
      <c r="E1621">
        <v>0</v>
      </c>
      <c r="F1621" t="s">
        <v>51</v>
      </c>
      <c r="G1621">
        <v>4</v>
      </c>
      <c r="H1621">
        <v>0.51400000000000001</v>
      </c>
      <c r="I1621" t="s">
        <v>57</v>
      </c>
      <c r="J1621">
        <v>0</v>
      </c>
      <c r="K1621">
        <v>-0.5</v>
      </c>
    </row>
    <row r="1622" spans="1:11" x14ac:dyDescent="0.2">
      <c r="A1622" t="s">
        <v>72</v>
      </c>
      <c r="B1622">
        <v>12</v>
      </c>
      <c r="C1622">
        <v>8</v>
      </c>
      <c r="D1622">
        <v>2</v>
      </c>
      <c r="E1622">
        <v>0</v>
      </c>
      <c r="F1622" t="s">
        <v>51</v>
      </c>
      <c r="G1622">
        <v>7</v>
      </c>
      <c r="H1622">
        <v>0.36420000000000002</v>
      </c>
      <c r="I1622" t="s">
        <v>57</v>
      </c>
      <c r="J1622">
        <v>0</v>
      </c>
      <c r="K1622">
        <v>-0.5</v>
      </c>
    </row>
    <row r="1623" spans="1:11" x14ac:dyDescent="0.2">
      <c r="A1623" t="s">
        <v>72</v>
      </c>
      <c r="B1623">
        <v>12</v>
      </c>
      <c r="C1623">
        <v>9</v>
      </c>
      <c r="D1623">
        <v>2</v>
      </c>
      <c r="E1623">
        <v>1</v>
      </c>
      <c r="F1623" t="s">
        <v>52</v>
      </c>
      <c r="G1623">
        <v>5</v>
      </c>
      <c r="H1623">
        <v>0.43330000000000002</v>
      </c>
      <c r="I1623" t="s">
        <v>56</v>
      </c>
      <c r="J1623">
        <v>1</v>
      </c>
      <c r="K1623">
        <v>0.5</v>
      </c>
    </row>
    <row r="1624" spans="1:11" x14ac:dyDescent="0.2">
      <c r="A1624" t="s">
        <v>72</v>
      </c>
      <c r="B1624">
        <v>12</v>
      </c>
      <c r="C1624">
        <v>10</v>
      </c>
      <c r="D1624">
        <v>2</v>
      </c>
      <c r="E1624">
        <v>-0.5</v>
      </c>
      <c r="F1624" t="s">
        <v>55</v>
      </c>
      <c r="G1624">
        <v>2</v>
      </c>
      <c r="H1624">
        <v>0.56669999999999998</v>
      </c>
      <c r="I1624" t="s">
        <v>56</v>
      </c>
      <c r="J1624">
        <v>-0.5</v>
      </c>
      <c r="K1624">
        <v>0</v>
      </c>
    </row>
    <row r="1625" spans="1:11" x14ac:dyDescent="0.2">
      <c r="A1625" t="s">
        <v>72</v>
      </c>
      <c r="B1625">
        <v>12</v>
      </c>
      <c r="C1625">
        <v>11</v>
      </c>
      <c r="D1625">
        <v>2</v>
      </c>
      <c r="E1625">
        <v>0</v>
      </c>
      <c r="F1625" t="s">
        <v>51</v>
      </c>
      <c r="G1625">
        <v>7</v>
      </c>
      <c r="H1625">
        <v>0.28349999999999997</v>
      </c>
      <c r="I1625" t="s">
        <v>56</v>
      </c>
      <c r="J1625">
        <v>0</v>
      </c>
      <c r="K1625">
        <v>0</v>
      </c>
    </row>
    <row r="1626" spans="1:11" x14ac:dyDescent="0.2">
      <c r="A1626" t="s">
        <v>72</v>
      </c>
      <c r="B1626">
        <v>12</v>
      </c>
      <c r="C1626">
        <v>12</v>
      </c>
      <c r="D1626">
        <v>2</v>
      </c>
      <c r="E1626">
        <v>0.5</v>
      </c>
      <c r="F1626" t="s">
        <v>53</v>
      </c>
      <c r="G1626">
        <v>6</v>
      </c>
      <c r="H1626">
        <v>0.63649999999999995</v>
      </c>
      <c r="I1626" t="s">
        <v>56</v>
      </c>
      <c r="J1626">
        <v>0.5</v>
      </c>
      <c r="K1626">
        <v>0.5</v>
      </c>
    </row>
    <row r="1627" spans="1:11" x14ac:dyDescent="0.2">
      <c r="A1627" t="s">
        <v>72</v>
      </c>
      <c r="B1627">
        <v>12</v>
      </c>
      <c r="C1627">
        <v>13</v>
      </c>
      <c r="D1627">
        <v>2</v>
      </c>
      <c r="E1627">
        <v>-1</v>
      </c>
      <c r="F1627" t="s">
        <v>54</v>
      </c>
      <c r="G1627">
        <v>3</v>
      </c>
      <c r="H1627">
        <v>0.51680000000000004</v>
      </c>
      <c r="I1627" t="s">
        <v>57</v>
      </c>
      <c r="J1627">
        <v>0</v>
      </c>
      <c r="K1627">
        <v>0.5</v>
      </c>
    </row>
    <row r="1628" spans="1:11" x14ac:dyDescent="0.2">
      <c r="A1628" t="s">
        <v>72</v>
      </c>
      <c r="B1628">
        <v>12</v>
      </c>
      <c r="C1628">
        <v>14</v>
      </c>
      <c r="D1628">
        <v>2</v>
      </c>
      <c r="E1628">
        <v>0</v>
      </c>
      <c r="F1628" t="s">
        <v>51</v>
      </c>
      <c r="G1628">
        <v>4</v>
      </c>
      <c r="H1628">
        <v>0.49730000000000002</v>
      </c>
      <c r="I1628" t="s">
        <v>56</v>
      </c>
      <c r="J1628">
        <v>0</v>
      </c>
      <c r="K1628">
        <v>0.5</v>
      </c>
    </row>
    <row r="1629" spans="1:11" x14ac:dyDescent="0.2">
      <c r="A1629" t="s">
        <v>72</v>
      </c>
      <c r="B1629">
        <v>12</v>
      </c>
      <c r="C1629">
        <v>15</v>
      </c>
      <c r="D1629">
        <v>2</v>
      </c>
      <c r="E1629">
        <v>0.5</v>
      </c>
      <c r="F1629" t="s">
        <v>53</v>
      </c>
      <c r="G1629">
        <v>6</v>
      </c>
      <c r="H1629">
        <v>1.8306</v>
      </c>
      <c r="I1629" t="s">
        <v>56</v>
      </c>
      <c r="J1629">
        <v>0.5</v>
      </c>
      <c r="K1629">
        <v>1</v>
      </c>
    </row>
    <row r="1630" spans="1:11" x14ac:dyDescent="0.2">
      <c r="A1630" t="s">
        <v>72</v>
      </c>
      <c r="B1630">
        <v>12</v>
      </c>
      <c r="C1630">
        <v>16</v>
      </c>
      <c r="D1630">
        <v>2</v>
      </c>
      <c r="E1630">
        <v>-1</v>
      </c>
      <c r="F1630" t="s">
        <v>54</v>
      </c>
      <c r="G1630">
        <v>3</v>
      </c>
      <c r="H1630">
        <v>0.63329999999999997</v>
      </c>
      <c r="I1630" t="s">
        <v>56</v>
      </c>
      <c r="J1630">
        <v>-1</v>
      </c>
      <c r="K1630">
        <v>0</v>
      </c>
    </row>
    <row r="1631" spans="1:11" x14ac:dyDescent="0.2">
      <c r="A1631" t="s">
        <v>72</v>
      </c>
      <c r="B1631">
        <v>12</v>
      </c>
      <c r="C1631">
        <v>17</v>
      </c>
      <c r="D1631">
        <v>2</v>
      </c>
      <c r="E1631">
        <v>1</v>
      </c>
      <c r="F1631" t="s">
        <v>52</v>
      </c>
      <c r="G1631">
        <v>5</v>
      </c>
      <c r="H1631">
        <v>0.53610000000000002</v>
      </c>
      <c r="I1631" t="s">
        <v>57</v>
      </c>
      <c r="J1631">
        <v>0</v>
      </c>
      <c r="K1631">
        <v>0</v>
      </c>
    </row>
    <row r="1632" spans="1:11" x14ac:dyDescent="0.2">
      <c r="A1632" t="s">
        <v>72</v>
      </c>
      <c r="B1632">
        <v>12</v>
      </c>
      <c r="C1632">
        <v>18</v>
      </c>
      <c r="D1632">
        <v>2</v>
      </c>
      <c r="E1632">
        <v>-0.5</v>
      </c>
      <c r="F1632" t="s">
        <v>55</v>
      </c>
      <c r="G1632">
        <v>2</v>
      </c>
      <c r="H1632">
        <v>0.33310000000000001</v>
      </c>
      <c r="I1632" t="s">
        <v>57</v>
      </c>
      <c r="J1632">
        <v>0</v>
      </c>
      <c r="K1632">
        <v>0</v>
      </c>
    </row>
    <row r="1633" spans="1:11" x14ac:dyDescent="0.2">
      <c r="A1633" t="s">
        <v>72</v>
      </c>
      <c r="B1633">
        <v>12</v>
      </c>
      <c r="C1633">
        <v>19</v>
      </c>
      <c r="D1633">
        <v>2</v>
      </c>
      <c r="E1633">
        <v>0</v>
      </c>
      <c r="F1633" t="s">
        <v>51</v>
      </c>
      <c r="G1633">
        <v>7</v>
      </c>
      <c r="H1633">
        <v>0.43609999999999999</v>
      </c>
      <c r="I1633" t="s">
        <v>57</v>
      </c>
      <c r="J1633">
        <v>0</v>
      </c>
      <c r="K1633">
        <v>0</v>
      </c>
    </row>
    <row r="1634" spans="1:11" x14ac:dyDescent="0.2">
      <c r="A1634" t="s">
        <v>72</v>
      </c>
      <c r="B1634">
        <v>12</v>
      </c>
      <c r="C1634">
        <v>20</v>
      </c>
      <c r="D1634">
        <v>2</v>
      </c>
      <c r="E1634">
        <v>-1</v>
      </c>
      <c r="F1634" t="s">
        <v>54</v>
      </c>
      <c r="G1634">
        <v>3</v>
      </c>
      <c r="H1634">
        <v>0.41389999999999999</v>
      </c>
      <c r="I1634" t="s">
        <v>56</v>
      </c>
      <c r="J1634">
        <v>-1</v>
      </c>
      <c r="K1634">
        <v>-1</v>
      </c>
    </row>
    <row r="1635" spans="1:11" x14ac:dyDescent="0.2">
      <c r="A1635" t="s">
        <v>72</v>
      </c>
      <c r="B1635">
        <v>12</v>
      </c>
      <c r="C1635">
        <v>21</v>
      </c>
      <c r="D1635">
        <v>2</v>
      </c>
      <c r="E1635">
        <v>0.5</v>
      </c>
      <c r="F1635" t="s">
        <v>53</v>
      </c>
      <c r="G1635">
        <v>6</v>
      </c>
      <c r="H1635">
        <v>0.35020000000000001</v>
      </c>
      <c r="I1635" t="s">
        <v>56</v>
      </c>
      <c r="J1635">
        <v>0.5</v>
      </c>
      <c r="K1635">
        <v>-0.5</v>
      </c>
    </row>
    <row r="1636" spans="1:11" x14ac:dyDescent="0.2">
      <c r="A1636" t="s">
        <v>72</v>
      </c>
      <c r="B1636">
        <v>12</v>
      </c>
      <c r="C1636">
        <v>22</v>
      </c>
      <c r="D1636">
        <v>2</v>
      </c>
      <c r="E1636">
        <v>0</v>
      </c>
      <c r="F1636" t="s">
        <v>51</v>
      </c>
      <c r="G1636">
        <v>4</v>
      </c>
      <c r="H1636">
        <v>0.3165</v>
      </c>
      <c r="I1636" t="s">
        <v>56</v>
      </c>
      <c r="J1636">
        <v>0</v>
      </c>
      <c r="K1636">
        <v>-0.5</v>
      </c>
    </row>
    <row r="1637" spans="1:11" x14ac:dyDescent="0.2">
      <c r="A1637" t="s">
        <v>72</v>
      </c>
      <c r="B1637">
        <v>12</v>
      </c>
      <c r="C1637">
        <v>23</v>
      </c>
      <c r="D1637">
        <v>2</v>
      </c>
      <c r="E1637">
        <v>1</v>
      </c>
      <c r="F1637" t="s">
        <v>52</v>
      </c>
      <c r="G1637">
        <v>5</v>
      </c>
      <c r="H1637">
        <v>0.43319999999999997</v>
      </c>
      <c r="I1637" t="s">
        <v>56</v>
      </c>
      <c r="J1637">
        <v>1</v>
      </c>
      <c r="K1637">
        <v>0.5</v>
      </c>
    </row>
    <row r="1638" spans="1:11" x14ac:dyDescent="0.2">
      <c r="A1638" t="s">
        <v>72</v>
      </c>
      <c r="B1638">
        <v>12</v>
      </c>
      <c r="C1638">
        <v>24</v>
      </c>
      <c r="D1638">
        <v>2</v>
      </c>
      <c r="E1638">
        <v>-0.5</v>
      </c>
      <c r="F1638" t="s">
        <v>55</v>
      </c>
      <c r="G1638">
        <v>2</v>
      </c>
      <c r="H1638">
        <v>0.6</v>
      </c>
      <c r="I1638" t="s">
        <v>56</v>
      </c>
      <c r="J1638">
        <v>-0.5</v>
      </c>
      <c r="K1638">
        <v>0</v>
      </c>
    </row>
    <row r="1639" spans="1:11" x14ac:dyDescent="0.2">
      <c r="A1639" t="s">
        <v>72</v>
      </c>
      <c r="B1639">
        <v>12</v>
      </c>
      <c r="C1639">
        <v>25</v>
      </c>
      <c r="D1639">
        <v>2</v>
      </c>
      <c r="E1639">
        <v>0</v>
      </c>
      <c r="F1639" t="s">
        <v>51</v>
      </c>
      <c r="G1639">
        <v>7</v>
      </c>
      <c r="H1639">
        <v>0.51959999999999995</v>
      </c>
      <c r="I1639" t="s">
        <v>56</v>
      </c>
      <c r="J1639">
        <v>0</v>
      </c>
      <c r="K1639">
        <v>0</v>
      </c>
    </row>
    <row r="1640" spans="1:11" x14ac:dyDescent="0.2">
      <c r="A1640" t="s">
        <v>72</v>
      </c>
      <c r="B1640">
        <v>12</v>
      </c>
      <c r="C1640">
        <v>26</v>
      </c>
      <c r="D1640">
        <v>2</v>
      </c>
      <c r="E1640">
        <v>1</v>
      </c>
      <c r="F1640" t="s">
        <v>52</v>
      </c>
      <c r="G1640">
        <v>5</v>
      </c>
      <c r="H1640">
        <v>0.98599999999999999</v>
      </c>
      <c r="I1640" t="s">
        <v>57</v>
      </c>
      <c r="J1640">
        <v>0</v>
      </c>
      <c r="K1640">
        <v>0</v>
      </c>
    </row>
    <row r="1641" spans="1:11" x14ac:dyDescent="0.2">
      <c r="A1641" t="s">
        <v>72</v>
      </c>
      <c r="B1641">
        <v>12</v>
      </c>
      <c r="C1641">
        <v>27</v>
      </c>
      <c r="D1641">
        <v>2</v>
      </c>
      <c r="E1641">
        <v>-0.5</v>
      </c>
      <c r="F1641" t="s">
        <v>55</v>
      </c>
      <c r="G1641">
        <v>2</v>
      </c>
      <c r="H1641">
        <v>0.38619999999999999</v>
      </c>
      <c r="I1641" t="s">
        <v>57</v>
      </c>
      <c r="J1641">
        <v>0</v>
      </c>
      <c r="K1641">
        <v>0</v>
      </c>
    </row>
    <row r="1642" spans="1:11" x14ac:dyDescent="0.2">
      <c r="A1642" t="s">
        <v>72</v>
      </c>
      <c r="B1642">
        <v>12</v>
      </c>
      <c r="C1642">
        <v>28</v>
      </c>
      <c r="D1642">
        <v>2</v>
      </c>
      <c r="E1642">
        <v>0</v>
      </c>
      <c r="F1642" t="s">
        <v>51</v>
      </c>
      <c r="G1642">
        <v>4</v>
      </c>
      <c r="H1642">
        <v>1.0640000000000001</v>
      </c>
      <c r="I1642" t="s">
        <v>56</v>
      </c>
      <c r="J1642">
        <v>0</v>
      </c>
      <c r="K1642">
        <v>0</v>
      </c>
    </row>
    <row r="1643" spans="1:11" x14ac:dyDescent="0.2">
      <c r="A1643" t="s">
        <v>72</v>
      </c>
      <c r="B1643">
        <v>12</v>
      </c>
      <c r="C1643">
        <v>29</v>
      </c>
      <c r="D1643">
        <v>2</v>
      </c>
      <c r="E1643">
        <v>0.5</v>
      </c>
      <c r="F1643" t="s">
        <v>53</v>
      </c>
      <c r="G1643">
        <v>6</v>
      </c>
      <c r="H1643">
        <v>0.63329999999999997</v>
      </c>
      <c r="I1643" t="s">
        <v>56</v>
      </c>
      <c r="J1643">
        <v>0.5</v>
      </c>
      <c r="K1643">
        <v>0.5</v>
      </c>
    </row>
    <row r="1644" spans="1:11" x14ac:dyDescent="0.2">
      <c r="A1644" t="s">
        <v>72</v>
      </c>
      <c r="B1644">
        <v>12</v>
      </c>
      <c r="C1644">
        <v>30</v>
      </c>
      <c r="D1644">
        <v>2</v>
      </c>
      <c r="E1644">
        <v>-1</v>
      </c>
      <c r="F1644" t="s">
        <v>54</v>
      </c>
      <c r="G1644">
        <v>3</v>
      </c>
      <c r="H1644">
        <v>0.7833</v>
      </c>
      <c r="I1644" t="s">
        <v>56</v>
      </c>
      <c r="J1644">
        <v>-1</v>
      </c>
      <c r="K1644">
        <v>-0.5</v>
      </c>
    </row>
    <row r="1645" spans="1:11" x14ac:dyDescent="0.2">
      <c r="A1645" t="s">
        <v>72</v>
      </c>
      <c r="B1645">
        <v>12</v>
      </c>
      <c r="C1645">
        <v>1</v>
      </c>
      <c r="D1645">
        <v>3</v>
      </c>
      <c r="F1645" t="s">
        <v>51</v>
      </c>
      <c r="G1645">
        <v>4</v>
      </c>
      <c r="H1645">
        <v>0.5161</v>
      </c>
      <c r="I1645" t="s">
        <v>59</v>
      </c>
      <c r="J1645">
        <v>0</v>
      </c>
      <c r="K1645">
        <v>-0.5</v>
      </c>
    </row>
    <row r="1646" spans="1:11" x14ac:dyDescent="0.2">
      <c r="A1646" t="s">
        <v>72</v>
      </c>
      <c r="B1646">
        <v>12</v>
      </c>
      <c r="C1646">
        <v>2</v>
      </c>
      <c r="D1646">
        <v>3</v>
      </c>
      <c r="F1646" t="s">
        <v>51</v>
      </c>
      <c r="G1646">
        <v>4</v>
      </c>
      <c r="H1646">
        <v>0.3972</v>
      </c>
      <c r="I1646" t="s">
        <v>58</v>
      </c>
      <c r="J1646">
        <v>0</v>
      </c>
      <c r="K1646">
        <v>-0.5</v>
      </c>
    </row>
    <row r="1647" spans="1:11" x14ac:dyDescent="0.2">
      <c r="A1647" t="s">
        <v>72</v>
      </c>
      <c r="B1647">
        <v>12</v>
      </c>
      <c r="C1647">
        <v>3</v>
      </c>
      <c r="D1647">
        <v>3</v>
      </c>
      <c r="F1647" t="s">
        <v>51</v>
      </c>
      <c r="G1647">
        <v>4</v>
      </c>
      <c r="H1647">
        <v>0.35260000000000002</v>
      </c>
      <c r="I1647" t="s">
        <v>58</v>
      </c>
      <c r="J1647">
        <v>0</v>
      </c>
      <c r="K1647">
        <v>-0.5</v>
      </c>
    </row>
    <row r="1648" spans="1:11" x14ac:dyDescent="0.2">
      <c r="A1648" t="s">
        <v>72</v>
      </c>
      <c r="B1648">
        <v>12</v>
      </c>
      <c r="C1648">
        <v>4</v>
      </c>
      <c r="D1648">
        <v>3</v>
      </c>
      <c r="F1648" t="s">
        <v>53</v>
      </c>
      <c r="G1648">
        <v>6</v>
      </c>
      <c r="H1648">
        <v>0.31390000000000001</v>
      </c>
      <c r="I1648" t="s">
        <v>59</v>
      </c>
      <c r="J1648">
        <v>0.5</v>
      </c>
      <c r="K1648">
        <v>0</v>
      </c>
    </row>
    <row r="1649" spans="1:11" x14ac:dyDescent="0.2">
      <c r="A1649" t="s">
        <v>72</v>
      </c>
      <c r="B1649">
        <v>12</v>
      </c>
      <c r="C1649">
        <v>5</v>
      </c>
      <c r="D1649">
        <v>3</v>
      </c>
      <c r="F1649" t="s">
        <v>55</v>
      </c>
      <c r="G1649">
        <v>2</v>
      </c>
      <c r="H1649">
        <v>0.38600000000000001</v>
      </c>
      <c r="I1649" t="s">
        <v>59</v>
      </c>
      <c r="J1649">
        <v>-0.5</v>
      </c>
      <c r="K1649">
        <v>-0.5</v>
      </c>
    </row>
    <row r="1650" spans="1:11" x14ac:dyDescent="0.2">
      <c r="A1650" t="s">
        <v>72</v>
      </c>
      <c r="B1650">
        <v>12</v>
      </c>
      <c r="C1650">
        <v>6</v>
      </c>
      <c r="D1650">
        <v>3</v>
      </c>
      <c r="F1650" t="s">
        <v>53</v>
      </c>
      <c r="G1650">
        <v>6</v>
      </c>
      <c r="H1650">
        <v>0.55000000000000004</v>
      </c>
      <c r="I1650" t="s">
        <v>59</v>
      </c>
      <c r="J1650">
        <v>0.5</v>
      </c>
      <c r="K1650">
        <v>0</v>
      </c>
    </row>
    <row r="1651" spans="1:11" x14ac:dyDescent="0.2">
      <c r="A1651" t="s">
        <v>72</v>
      </c>
      <c r="B1651">
        <v>12</v>
      </c>
      <c r="C1651">
        <v>7</v>
      </c>
      <c r="D1651">
        <v>3</v>
      </c>
      <c r="F1651" t="s">
        <v>51</v>
      </c>
      <c r="G1651">
        <v>4</v>
      </c>
      <c r="H1651">
        <v>0.61399999999999999</v>
      </c>
      <c r="I1651" t="s">
        <v>58</v>
      </c>
      <c r="J1651">
        <v>0</v>
      </c>
      <c r="K1651">
        <v>0</v>
      </c>
    </row>
    <row r="1652" spans="1:11" x14ac:dyDescent="0.2">
      <c r="A1652" t="s">
        <v>72</v>
      </c>
      <c r="B1652">
        <v>12</v>
      </c>
      <c r="C1652">
        <v>8</v>
      </c>
      <c r="D1652">
        <v>3</v>
      </c>
      <c r="F1652" t="s">
        <v>55</v>
      </c>
      <c r="G1652">
        <v>2</v>
      </c>
      <c r="H1652">
        <v>0.3503</v>
      </c>
      <c r="I1652" t="s">
        <v>59</v>
      </c>
      <c r="J1652">
        <v>-0.5</v>
      </c>
      <c r="K1652">
        <v>-0.5</v>
      </c>
    </row>
    <row r="1653" spans="1:11" x14ac:dyDescent="0.2">
      <c r="A1653" t="s">
        <v>72</v>
      </c>
      <c r="B1653">
        <v>12</v>
      </c>
      <c r="C1653">
        <v>9</v>
      </c>
      <c r="D1653">
        <v>3</v>
      </c>
      <c r="F1653" t="s">
        <v>54</v>
      </c>
      <c r="G1653">
        <v>3</v>
      </c>
      <c r="H1653">
        <v>0.7</v>
      </c>
      <c r="I1653" t="s">
        <v>58</v>
      </c>
      <c r="J1653">
        <v>0</v>
      </c>
      <c r="K1653">
        <v>-0.5</v>
      </c>
    </row>
    <row r="1654" spans="1:11" x14ac:dyDescent="0.2">
      <c r="A1654" t="s">
        <v>72</v>
      </c>
      <c r="B1654">
        <v>12</v>
      </c>
      <c r="C1654">
        <v>10</v>
      </c>
      <c r="D1654">
        <v>3</v>
      </c>
      <c r="F1654" t="s">
        <v>52</v>
      </c>
      <c r="G1654">
        <v>5</v>
      </c>
      <c r="H1654">
        <v>0.3831</v>
      </c>
      <c r="I1654" t="s">
        <v>58</v>
      </c>
      <c r="J1654">
        <v>0</v>
      </c>
      <c r="K1654">
        <v>-0.5</v>
      </c>
    </row>
    <row r="1655" spans="1:11" x14ac:dyDescent="0.2">
      <c r="A1655" t="s">
        <v>72</v>
      </c>
      <c r="B1655">
        <v>12</v>
      </c>
      <c r="C1655">
        <v>11</v>
      </c>
      <c r="D1655">
        <v>3</v>
      </c>
      <c r="F1655" t="s">
        <v>54</v>
      </c>
      <c r="G1655">
        <v>3</v>
      </c>
      <c r="H1655">
        <v>0.58320000000000005</v>
      </c>
      <c r="I1655" t="s">
        <v>58</v>
      </c>
      <c r="J1655">
        <v>0</v>
      </c>
      <c r="K1655">
        <v>-0.5</v>
      </c>
    </row>
    <row r="1656" spans="1:11" x14ac:dyDescent="0.2">
      <c r="A1656" t="s">
        <v>72</v>
      </c>
      <c r="B1656">
        <v>12</v>
      </c>
      <c r="C1656">
        <v>12</v>
      </c>
      <c r="D1656">
        <v>3</v>
      </c>
      <c r="F1656" t="s">
        <v>51</v>
      </c>
      <c r="G1656">
        <v>4</v>
      </c>
      <c r="H1656">
        <v>0.79979999999999996</v>
      </c>
      <c r="I1656" t="s">
        <v>58</v>
      </c>
      <c r="J1656">
        <v>0</v>
      </c>
      <c r="K1656">
        <v>-0.5</v>
      </c>
    </row>
    <row r="1657" spans="1:11" x14ac:dyDescent="0.2">
      <c r="A1657" t="s">
        <v>72</v>
      </c>
      <c r="B1657">
        <v>12</v>
      </c>
      <c r="C1657">
        <v>13</v>
      </c>
      <c r="D1657">
        <v>3</v>
      </c>
      <c r="F1657" t="s">
        <v>54</v>
      </c>
      <c r="G1657">
        <v>3</v>
      </c>
      <c r="H1657">
        <v>1.1806000000000001</v>
      </c>
      <c r="I1657" t="s">
        <v>58</v>
      </c>
      <c r="J1657">
        <v>0</v>
      </c>
      <c r="K1657">
        <v>-0.5</v>
      </c>
    </row>
    <row r="1658" spans="1:11" x14ac:dyDescent="0.2">
      <c r="A1658" t="s">
        <v>72</v>
      </c>
      <c r="B1658">
        <v>12</v>
      </c>
      <c r="C1658">
        <v>14</v>
      </c>
      <c r="D1658">
        <v>3</v>
      </c>
      <c r="F1658" t="s">
        <v>54</v>
      </c>
      <c r="G1658">
        <v>3</v>
      </c>
      <c r="H1658">
        <v>0.31390000000000001</v>
      </c>
      <c r="I1658" t="s">
        <v>59</v>
      </c>
      <c r="J1658">
        <v>-1</v>
      </c>
      <c r="K1658">
        <v>-1.5</v>
      </c>
    </row>
    <row r="1659" spans="1:11" x14ac:dyDescent="0.2">
      <c r="A1659" t="s">
        <v>72</v>
      </c>
      <c r="B1659">
        <v>12</v>
      </c>
      <c r="C1659">
        <v>15</v>
      </c>
      <c r="D1659">
        <v>3</v>
      </c>
      <c r="F1659" t="s">
        <v>51</v>
      </c>
      <c r="G1659">
        <v>7</v>
      </c>
      <c r="H1659">
        <v>0.6331</v>
      </c>
      <c r="I1659" t="s">
        <v>59</v>
      </c>
      <c r="J1659">
        <v>0</v>
      </c>
      <c r="K1659">
        <v>-1.5</v>
      </c>
    </row>
    <row r="1660" spans="1:11" x14ac:dyDescent="0.2">
      <c r="A1660" t="s">
        <v>72</v>
      </c>
      <c r="B1660">
        <v>12</v>
      </c>
      <c r="C1660">
        <v>16</v>
      </c>
      <c r="D1660">
        <v>3</v>
      </c>
      <c r="F1660" t="s">
        <v>54</v>
      </c>
      <c r="G1660">
        <v>3</v>
      </c>
      <c r="H1660">
        <v>0.56399999999999995</v>
      </c>
      <c r="I1660" t="s">
        <v>58</v>
      </c>
      <c r="J1660">
        <v>0</v>
      </c>
      <c r="K1660">
        <v>-1.5</v>
      </c>
    </row>
    <row r="1661" spans="1:11" x14ac:dyDescent="0.2">
      <c r="A1661" t="s">
        <v>72</v>
      </c>
      <c r="B1661">
        <v>12</v>
      </c>
      <c r="C1661">
        <v>17</v>
      </c>
      <c r="D1661">
        <v>3</v>
      </c>
      <c r="F1661" t="s">
        <v>52</v>
      </c>
      <c r="G1661">
        <v>5</v>
      </c>
      <c r="H1661">
        <v>0.49990000000000001</v>
      </c>
      <c r="I1661" t="s">
        <v>58</v>
      </c>
      <c r="J1661">
        <v>0</v>
      </c>
      <c r="K1661">
        <v>-1.5</v>
      </c>
    </row>
    <row r="1662" spans="1:11" x14ac:dyDescent="0.2">
      <c r="A1662" t="s">
        <v>72</v>
      </c>
      <c r="B1662">
        <v>12</v>
      </c>
      <c r="C1662">
        <v>18</v>
      </c>
      <c r="D1662">
        <v>3</v>
      </c>
      <c r="F1662" t="s">
        <v>51</v>
      </c>
      <c r="G1662">
        <v>4</v>
      </c>
      <c r="H1662">
        <v>0.75290000000000001</v>
      </c>
      <c r="I1662" t="s">
        <v>59</v>
      </c>
      <c r="J1662">
        <v>0</v>
      </c>
      <c r="K1662">
        <v>-1.5</v>
      </c>
    </row>
    <row r="1663" spans="1:11" x14ac:dyDescent="0.2">
      <c r="A1663" t="s">
        <v>72</v>
      </c>
      <c r="B1663">
        <v>12</v>
      </c>
      <c r="C1663">
        <v>19</v>
      </c>
      <c r="D1663">
        <v>3</v>
      </c>
      <c r="F1663" t="s">
        <v>54</v>
      </c>
      <c r="G1663">
        <v>3</v>
      </c>
      <c r="H1663">
        <v>0.51680000000000004</v>
      </c>
      <c r="I1663" t="s">
        <v>59</v>
      </c>
      <c r="J1663">
        <v>-1</v>
      </c>
      <c r="K1663">
        <v>-2.5</v>
      </c>
    </row>
    <row r="1664" spans="1:11" x14ac:dyDescent="0.2">
      <c r="A1664" t="s">
        <v>72</v>
      </c>
      <c r="B1664">
        <v>12</v>
      </c>
      <c r="C1664">
        <v>20</v>
      </c>
      <c r="D1664">
        <v>3</v>
      </c>
      <c r="F1664" t="s">
        <v>53</v>
      </c>
      <c r="G1664">
        <v>6</v>
      </c>
      <c r="H1664">
        <v>0.4667</v>
      </c>
      <c r="I1664" t="s">
        <v>59</v>
      </c>
      <c r="J1664">
        <v>0.5</v>
      </c>
      <c r="K1664">
        <v>-2</v>
      </c>
    </row>
    <row r="1665" spans="1:11" x14ac:dyDescent="0.2">
      <c r="A1665" t="s">
        <v>72</v>
      </c>
      <c r="B1665">
        <v>12</v>
      </c>
      <c r="C1665">
        <v>21</v>
      </c>
      <c r="D1665">
        <v>3</v>
      </c>
      <c r="F1665" t="s">
        <v>52</v>
      </c>
      <c r="G1665">
        <v>5</v>
      </c>
      <c r="H1665">
        <v>0.36930000000000002</v>
      </c>
      <c r="I1665" t="s">
        <v>59</v>
      </c>
      <c r="J1665">
        <v>1</v>
      </c>
      <c r="K1665">
        <v>-1</v>
      </c>
    </row>
    <row r="1666" spans="1:11" x14ac:dyDescent="0.2">
      <c r="A1666" t="s">
        <v>72</v>
      </c>
      <c r="B1666">
        <v>12</v>
      </c>
      <c r="C1666">
        <v>22</v>
      </c>
      <c r="D1666">
        <v>3</v>
      </c>
      <c r="F1666" t="s">
        <v>51</v>
      </c>
      <c r="G1666">
        <v>7</v>
      </c>
      <c r="H1666">
        <v>0.81950000000000001</v>
      </c>
      <c r="I1666" t="s">
        <v>58</v>
      </c>
      <c r="J1666">
        <v>0</v>
      </c>
      <c r="K1666">
        <v>-1</v>
      </c>
    </row>
    <row r="1667" spans="1:11" x14ac:dyDescent="0.2">
      <c r="A1667" t="s">
        <v>72</v>
      </c>
      <c r="B1667">
        <v>12</v>
      </c>
      <c r="C1667">
        <v>23</v>
      </c>
      <c r="D1667">
        <v>3</v>
      </c>
      <c r="F1667" t="s">
        <v>51</v>
      </c>
      <c r="G1667">
        <v>4</v>
      </c>
      <c r="H1667">
        <v>0.38319999999999999</v>
      </c>
      <c r="I1667" t="s">
        <v>58</v>
      </c>
      <c r="J1667">
        <v>0</v>
      </c>
      <c r="K1667">
        <v>-1</v>
      </c>
    </row>
    <row r="1668" spans="1:11" x14ac:dyDescent="0.2">
      <c r="A1668" t="s">
        <v>72</v>
      </c>
      <c r="B1668">
        <v>12</v>
      </c>
      <c r="C1668">
        <v>24</v>
      </c>
      <c r="D1668">
        <v>3</v>
      </c>
      <c r="F1668" t="s">
        <v>51</v>
      </c>
      <c r="G1668">
        <v>4</v>
      </c>
      <c r="H1668">
        <v>0.53310000000000002</v>
      </c>
      <c r="I1668" t="s">
        <v>58</v>
      </c>
      <c r="J1668">
        <v>0</v>
      </c>
      <c r="K1668">
        <v>-1</v>
      </c>
    </row>
    <row r="1669" spans="1:11" x14ac:dyDescent="0.2">
      <c r="A1669" t="s">
        <v>72</v>
      </c>
      <c r="B1669">
        <v>12</v>
      </c>
      <c r="C1669">
        <v>25</v>
      </c>
      <c r="D1669">
        <v>3</v>
      </c>
      <c r="F1669" t="s">
        <v>54</v>
      </c>
      <c r="G1669">
        <v>3</v>
      </c>
      <c r="H1669">
        <v>0.38319999999999999</v>
      </c>
      <c r="I1669" t="s">
        <v>58</v>
      </c>
      <c r="J1669">
        <v>0</v>
      </c>
      <c r="K1669">
        <v>-1</v>
      </c>
    </row>
    <row r="1670" spans="1:11" x14ac:dyDescent="0.2">
      <c r="A1670" t="s">
        <v>72</v>
      </c>
      <c r="B1670">
        <v>12</v>
      </c>
      <c r="C1670">
        <v>26</v>
      </c>
      <c r="D1670">
        <v>3</v>
      </c>
      <c r="F1670" t="s">
        <v>55</v>
      </c>
      <c r="G1670">
        <v>2</v>
      </c>
      <c r="H1670">
        <v>0.46920000000000001</v>
      </c>
      <c r="I1670" t="s">
        <v>58</v>
      </c>
      <c r="J1670">
        <v>0</v>
      </c>
      <c r="K1670">
        <v>-1</v>
      </c>
    </row>
    <row r="1671" spans="1:11" x14ac:dyDescent="0.2">
      <c r="A1671" t="s">
        <v>72</v>
      </c>
      <c r="B1671">
        <v>12</v>
      </c>
      <c r="C1671">
        <v>27</v>
      </c>
      <c r="D1671">
        <v>3</v>
      </c>
      <c r="F1671" t="s">
        <v>53</v>
      </c>
      <c r="G1671">
        <v>6</v>
      </c>
      <c r="H1671">
        <v>0.41399999999999998</v>
      </c>
      <c r="I1671" t="s">
        <v>59</v>
      </c>
      <c r="J1671">
        <v>0.5</v>
      </c>
      <c r="K1671">
        <v>-0.5</v>
      </c>
    </row>
    <row r="1672" spans="1:11" x14ac:dyDescent="0.2">
      <c r="A1672" t="s">
        <v>72</v>
      </c>
      <c r="B1672">
        <v>12</v>
      </c>
      <c r="C1672">
        <v>28</v>
      </c>
      <c r="D1672">
        <v>3</v>
      </c>
      <c r="F1672" t="s">
        <v>55</v>
      </c>
      <c r="G1672">
        <v>2</v>
      </c>
      <c r="H1672">
        <v>0.78600000000000003</v>
      </c>
      <c r="I1672" t="s">
        <v>59</v>
      </c>
      <c r="J1672">
        <v>-0.5</v>
      </c>
      <c r="K1672">
        <v>-1</v>
      </c>
    </row>
    <row r="1673" spans="1:11" x14ac:dyDescent="0.2">
      <c r="A1673" t="s">
        <v>72</v>
      </c>
      <c r="B1673">
        <v>12</v>
      </c>
      <c r="C1673">
        <v>29</v>
      </c>
      <c r="D1673">
        <v>3</v>
      </c>
      <c r="F1673" t="s">
        <v>51</v>
      </c>
      <c r="G1673">
        <v>7</v>
      </c>
      <c r="H1673">
        <v>0.69979999999999998</v>
      </c>
      <c r="I1673" t="s">
        <v>59</v>
      </c>
      <c r="J1673">
        <v>0</v>
      </c>
      <c r="K1673">
        <v>-1</v>
      </c>
    </row>
    <row r="1674" spans="1:11" x14ac:dyDescent="0.2">
      <c r="A1674" t="s">
        <v>72</v>
      </c>
      <c r="B1674">
        <v>12</v>
      </c>
      <c r="C1674">
        <v>30</v>
      </c>
      <c r="D1674">
        <v>3</v>
      </c>
      <c r="F1674" t="s">
        <v>51</v>
      </c>
      <c r="G1674">
        <v>4</v>
      </c>
      <c r="H1674">
        <v>0.84989999999999999</v>
      </c>
      <c r="I1674" t="s">
        <v>59</v>
      </c>
      <c r="J1674">
        <v>0</v>
      </c>
      <c r="K1674">
        <v>-1</v>
      </c>
    </row>
    <row r="1675" spans="1:11" x14ac:dyDescent="0.2">
      <c r="A1675" t="s">
        <v>72</v>
      </c>
      <c r="B1675">
        <v>12</v>
      </c>
      <c r="C1675">
        <v>31</v>
      </c>
      <c r="D1675">
        <v>3</v>
      </c>
      <c r="F1675" t="s">
        <v>54</v>
      </c>
      <c r="G1675">
        <v>3</v>
      </c>
      <c r="H1675">
        <v>0.5</v>
      </c>
      <c r="I1675" t="s">
        <v>59</v>
      </c>
      <c r="J1675">
        <v>-1</v>
      </c>
      <c r="K1675">
        <v>-2</v>
      </c>
    </row>
    <row r="1676" spans="1:11" x14ac:dyDescent="0.2">
      <c r="A1676" t="s">
        <v>72</v>
      </c>
      <c r="B1676">
        <v>12</v>
      </c>
      <c r="C1676">
        <v>32</v>
      </c>
      <c r="D1676">
        <v>3</v>
      </c>
      <c r="F1676" t="s">
        <v>52</v>
      </c>
      <c r="G1676">
        <v>5</v>
      </c>
      <c r="H1676">
        <v>0.61670000000000003</v>
      </c>
      <c r="I1676" t="s">
        <v>59</v>
      </c>
      <c r="J1676">
        <v>1</v>
      </c>
      <c r="K1676">
        <v>-1</v>
      </c>
    </row>
    <row r="1677" spans="1:11" x14ac:dyDescent="0.2">
      <c r="A1677" t="s">
        <v>72</v>
      </c>
      <c r="B1677">
        <v>12</v>
      </c>
      <c r="C1677">
        <v>33</v>
      </c>
      <c r="D1677">
        <v>3</v>
      </c>
      <c r="F1677" t="s">
        <v>52</v>
      </c>
      <c r="G1677">
        <v>5</v>
      </c>
      <c r="H1677">
        <v>0.65</v>
      </c>
      <c r="I1677" t="s">
        <v>58</v>
      </c>
      <c r="J1677">
        <v>0</v>
      </c>
      <c r="K1677">
        <v>-1</v>
      </c>
    </row>
    <row r="1678" spans="1:11" x14ac:dyDescent="0.2">
      <c r="A1678" t="s">
        <v>72</v>
      </c>
      <c r="B1678">
        <v>12</v>
      </c>
      <c r="C1678">
        <v>34</v>
      </c>
      <c r="D1678">
        <v>3</v>
      </c>
      <c r="F1678" t="s">
        <v>51</v>
      </c>
      <c r="G1678">
        <v>4</v>
      </c>
      <c r="H1678">
        <v>0.51939999999999997</v>
      </c>
      <c r="I1678" t="s">
        <v>58</v>
      </c>
      <c r="J1678">
        <v>0</v>
      </c>
      <c r="K1678">
        <v>-1</v>
      </c>
    </row>
    <row r="1679" spans="1:11" x14ac:dyDescent="0.2">
      <c r="A1679" t="s">
        <v>72</v>
      </c>
      <c r="B1679">
        <v>12</v>
      </c>
      <c r="C1679">
        <v>35</v>
      </c>
      <c r="D1679">
        <v>3</v>
      </c>
      <c r="F1679" t="s">
        <v>53</v>
      </c>
      <c r="G1679">
        <v>6</v>
      </c>
      <c r="H1679">
        <v>0.36380000000000001</v>
      </c>
      <c r="I1679" t="s">
        <v>59</v>
      </c>
      <c r="J1679">
        <v>0.5</v>
      </c>
      <c r="K1679">
        <v>-0.5</v>
      </c>
    </row>
    <row r="1680" spans="1:11" x14ac:dyDescent="0.2">
      <c r="A1680" t="s">
        <v>72</v>
      </c>
      <c r="B1680">
        <v>12</v>
      </c>
      <c r="C1680">
        <v>36</v>
      </c>
      <c r="D1680">
        <v>3</v>
      </c>
      <c r="F1680" t="s">
        <v>51</v>
      </c>
      <c r="G1680">
        <v>7</v>
      </c>
      <c r="H1680">
        <v>0.58330000000000004</v>
      </c>
      <c r="I1680" t="s">
        <v>59</v>
      </c>
      <c r="J1680">
        <v>0</v>
      </c>
      <c r="K1680">
        <v>-0.5</v>
      </c>
    </row>
    <row r="1681" spans="1:11" x14ac:dyDescent="0.2">
      <c r="A1681" t="s">
        <v>72</v>
      </c>
      <c r="B1681">
        <v>12</v>
      </c>
      <c r="C1681">
        <v>37</v>
      </c>
      <c r="D1681">
        <v>3</v>
      </c>
      <c r="F1681" t="s">
        <v>54</v>
      </c>
      <c r="G1681">
        <v>3</v>
      </c>
      <c r="H1681">
        <v>0.33339999999999997</v>
      </c>
      <c r="I1681" t="s">
        <v>59</v>
      </c>
      <c r="J1681">
        <v>-1</v>
      </c>
      <c r="K1681">
        <v>-1.5</v>
      </c>
    </row>
    <row r="1682" spans="1:11" x14ac:dyDescent="0.2">
      <c r="A1682" t="s">
        <v>72</v>
      </c>
      <c r="B1682">
        <v>12</v>
      </c>
      <c r="C1682">
        <v>38</v>
      </c>
      <c r="D1682">
        <v>3</v>
      </c>
      <c r="F1682" t="s">
        <v>52</v>
      </c>
      <c r="G1682">
        <v>5</v>
      </c>
      <c r="H1682">
        <v>1.2863</v>
      </c>
      <c r="I1682" t="s">
        <v>59</v>
      </c>
      <c r="J1682">
        <v>1</v>
      </c>
      <c r="K1682">
        <v>-0.5</v>
      </c>
    </row>
    <row r="1683" spans="1:11" x14ac:dyDescent="0.2">
      <c r="A1683" t="s">
        <v>72</v>
      </c>
      <c r="B1683">
        <v>12</v>
      </c>
      <c r="C1683">
        <v>39</v>
      </c>
      <c r="D1683">
        <v>3</v>
      </c>
      <c r="F1683" t="s">
        <v>53</v>
      </c>
      <c r="G1683">
        <v>6</v>
      </c>
      <c r="H1683">
        <v>0.73340000000000005</v>
      </c>
      <c r="I1683" t="s">
        <v>59</v>
      </c>
      <c r="J1683">
        <v>0.5</v>
      </c>
      <c r="K1683">
        <v>0</v>
      </c>
    </row>
    <row r="1684" spans="1:11" x14ac:dyDescent="0.2">
      <c r="A1684" t="s">
        <v>72</v>
      </c>
      <c r="B1684">
        <v>12</v>
      </c>
      <c r="C1684">
        <v>40</v>
      </c>
      <c r="D1684">
        <v>3</v>
      </c>
      <c r="F1684" t="s">
        <v>54</v>
      </c>
      <c r="G1684">
        <v>3</v>
      </c>
      <c r="H1684">
        <v>1.0331999999999999</v>
      </c>
      <c r="I1684" t="s">
        <v>58</v>
      </c>
      <c r="J1684">
        <v>0</v>
      </c>
      <c r="K1684">
        <v>0</v>
      </c>
    </row>
    <row r="1685" spans="1:11" x14ac:dyDescent="0.2">
      <c r="A1685" t="s">
        <v>72</v>
      </c>
      <c r="B1685">
        <v>12</v>
      </c>
      <c r="C1685">
        <v>41</v>
      </c>
      <c r="D1685">
        <v>3</v>
      </c>
      <c r="F1685" t="s">
        <v>55</v>
      </c>
      <c r="G1685">
        <v>2</v>
      </c>
      <c r="H1685">
        <v>0.7167</v>
      </c>
      <c r="I1685" t="s">
        <v>58</v>
      </c>
      <c r="J1685">
        <v>0</v>
      </c>
      <c r="K1685">
        <v>0</v>
      </c>
    </row>
    <row r="1686" spans="1:11" x14ac:dyDescent="0.2">
      <c r="A1686" t="s">
        <v>72</v>
      </c>
      <c r="B1686">
        <v>12</v>
      </c>
      <c r="C1686">
        <v>42</v>
      </c>
      <c r="D1686">
        <v>3</v>
      </c>
      <c r="F1686" t="s">
        <v>51</v>
      </c>
      <c r="G1686">
        <v>7</v>
      </c>
      <c r="H1686">
        <v>0.61350000000000005</v>
      </c>
      <c r="I1686" t="s">
        <v>59</v>
      </c>
      <c r="J1686">
        <v>0</v>
      </c>
      <c r="K1686">
        <v>0</v>
      </c>
    </row>
    <row r="1687" spans="1:11" x14ac:dyDescent="0.2">
      <c r="A1687" t="s">
        <v>72</v>
      </c>
      <c r="B1687">
        <v>12</v>
      </c>
      <c r="C1687">
        <v>43</v>
      </c>
      <c r="D1687">
        <v>3</v>
      </c>
      <c r="F1687" t="s">
        <v>53</v>
      </c>
      <c r="G1687">
        <v>6</v>
      </c>
      <c r="H1687">
        <v>0.38319999999999999</v>
      </c>
      <c r="I1687" t="s">
        <v>59</v>
      </c>
      <c r="J1687">
        <v>0.5</v>
      </c>
      <c r="K1687">
        <v>0.5</v>
      </c>
    </row>
    <row r="1688" spans="1:11" x14ac:dyDescent="0.2">
      <c r="A1688" t="s">
        <v>72</v>
      </c>
      <c r="B1688">
        <v>12</v>
      </c>
      <c r="C1688">
        <v>44</v>
      </c>
      <c r="D1688">
        <v>3</v>
      </c>
      <c r="F1688" t="s">
        <v>51</v>
      </c>
      <c r="G1688">
        <v>7</v>
      </c>
      <c r="H1688">
        <v>0.5</v>
      </c>
      <c r="I1688" t="s">
        <v>59</v>
      </c>
      <c r="J1688">
        <v>0</v>
      </c>
      <c r="K1688">
        <v>0.5</v>
      </c>
    </row>
    <row r="1689" spans="1:11" x14ac:dyDescent="0.2">
      <c r="A1689" t="s">
        <v>72</v>
      </c>
      <c r="B1689">
        <v>12</v>
      </c>
      <c r="C1689">
        <v>45</v>
      </c>
      <c r="D1689">
        <v>3</v>
      </c>
      <c r="F1689" t="s">
        <v>51</v>
      </c>
      <c r="G1689">
        <v>7</v>
      </c>
      <c r="H1689">
        <v>0.38329999999999997</v>
      </c>
      <c r="I1689" t="s">
        <v>59</v>
      </c>
      <c r="J1689">
        <v>0</v>
      </c>
      <c r="K1689">
        <v>0.5</v>
      </c>
    </row>
    <row r="1690" spans="1:11" x14ac:dyDescent="0.2">
      <c r="A1690" t="s">
        <v>72</v>
      </c>
      <c r="B1690">
        <v>12</v>
      </c>
      <c r="C1690">
        <v>46</v>
      </c>
      <c r="D1690">
        <v>3</v>
      </c>
      <c r="F1690" t="s">
        <v>51</v>
      </c>
      <c r="G1690">
        <v>4</v>
      </c>
      <c r="H1690">
        <v>0.66649999999999998</v>
      </c>
      <c r="I1690" t="s">
        <v>59</v>
      </c>
      <c r="J1690">
        <v>0</v>
      </c>
      <c r="K1690">
        <v>0.5</v>
      </c>
    </row>
    <row r="1691" spans="1:11" x14ac:dyDescent="0.2">
      <c r="A1691" t="s">
        <v>72</v>
      </c>
      <c r="B1691">
        <v>12</v>
      </c>
      <c r="C1691">
        <v>47</v>
      </c>
      <c r="D1691">
        <v>3</v>
      </c>
      <c r="F1691" t="s">
        <v>52</v>
      </c>
      <c r="G1691">
        <v>5</v>
      </c>
      <c r="H1691">
        <v>0.26640000000000003</v>
      </c>
      <c r="I1691" t="s">
        <v>58</v>
      </c>
      <c r="J1691">
        <v>0</v>
      </c>
      <c r="K1691">
        <v>0.5</v>
      </c>
    </row>
    <row r="1692" spans="1:11" x14ac:dyDescent="0.2">
      <c r="A1692" t="s">
        <v>72</v>
      </c>
      <c r="B1692">
        <v>12</v>
      </c>
      <c r="C1692">
        <v>48</v>
      </c>
      <c r="D1692">
        <v>3</v>
      </c>
      <c r="F1692" t="s">
        <v>51</v>
      </c>
      <c r="G1692">
        <v>7</v>
      </c>
      <c r="H1692">
        <v>0.4</v>
      </c>
      <c r="I1692" t="s">
        <v>58</v>
      </c>
      <c r="J1692">
        <v>0</v>
      </c>
      <c r="K1692">
        <v>0.5</v>
      </c>
    </row>
    <row r="1693" spans="1:11" x14ac:dyDescent="0.2">
      <c r="A1693" t="s">
        <v>72</v>
      </c>
      <c r="B1693">
        <v>12</v>
      </c>
      <c r="C1693">
        <v>49</v>
      </c>
      <c r="D1693">
        <v>3</v>
      </c>
      <c r="F1693" t="s">
        <v>55</v>
      </c>
      <c r="G1693">
        <v>2</v>
      </c>
      <c r="H1693">
        <v>0.41649999999999998</v>
      </c>
      <c r="I1693" t="s">
        <v>58</v>
      </c>
      <c r="J1693">
        <v>0</v>
      </c>
      <c r="K1693">
        <v>0.5</v>
      </c>
    </row>
    <row r="1694" spans="1:11" x14ac:dyDescent="0.2">
      <c r="A1694" t="s">
        <v>72</v>
      </c>
      <c r="B1694">
        <v>12</v>
      </c>
      <c r="C1694">
        <v>50</v>
      </c>
      <c r="D1694">
        <v>3</v>
      </c>
      <c r="F1694" t="s">
        <v>55</v>
      </c>
      <c r="G1694">
        <v>2</v>
      </c>
      <c r="H1694">
        <v>0.3362</v>
      </c>
      <c r="I1694" t="s">
        <v>59</v>
      </c>
      <c r="J1694">
        <v>-0.5</v>
      </c>
      <c r="K1694">
        <v>0</v>
      </c>
    </row>
    <row r="1695" spans="1:11" x14ac:dyDescent="0.2">
      <c r="A1695" t="s">
        <v>72</v>
      </c>
      <c r="B1695">
        <v>12</v>
      </c>
      <c r="C1695">
        <v>51</v>
      </c>
      <c r="D1695">
        <v>3</v>
      </c>
      <c r="F1695" t="s">
        <v>52</v>
      </c>
      <c r="G1695">
        <v>5</v>
      </c>
      <c r="H1695">
        <v>0.14990000000000001</v>
      </c>
      <c r="I1695" t="s">
        <v>59</v>
      </c>
      <c r="J1695">
        <v>1</v>
      </c>
      <c r="K1695">
        <v>1</v>
      </c>
    </row>
    <row r="1696" spans="1:11" x14ac:dyDescent="0.2">
      <c r="A1696" t="s">
        <v>72</v>
      </c>
      <c r="B1696">
        <v>12</v>
      </c>
      <c r="C1696">
        <v>52</v>
      </c>
      <c r="D1696">
        <v>3</v>
      </c>
      <c r="F1696" t="s">
        <v>51</v>
      </c>
      <c r="G1696">
        <v>4</v>
      </c>
      <c r="H1696">
        <v>0.4</v>
      </c>
      <c r="I1696" t="s">
        <v>59</v>
      </c>
      <c r="J1696">
        <v>0</v>
      </c>
      <c r="K1696">
        <v>1</v>
      </c>
    </row>
    <row r="1697" spans="1:11" x14ac:dyDescent="0.2">
      <c r="A1697" t="s">
        <v>72</v>
      </c>
      <c r="B1697">
        <v>12</v>
      </c>
      <c r="C1697">
        <v>53</v>
      </c>
      <c r="D1697">
        <v>3</v>
      </c>
      <c r="F1697" t="s">
        <v>51</v>
      </c>
      <c r="G1697">
        <v>4</v>
      </c>
      <c r="H1697">
        <v>0.30009999999999998</v>
      </c>
      <c r="I1697" t="s">
        <v>59</v>
      </c>
      <c r="J1697">
        <v>0</v>
      </c>
      <c r="K1697">
        <v>1</v>
      </c>
    </row>
    <row r="1698" spans="1:11" x14ac:dyDescent="0.2">
      <c r="A1698" t="s">
        <v>72</v>
      </c>
      <c r="B1698">
        <v>12</v>
      </c>
      <c r="C1698">
        <v>54</v>
      </c>
      <c r="D1698">
        <v>3</v>
      </c>
      <c r="F1698" t="s">
        <v>51</v>
      </c>
      <c r="G1698">
        <v>4</v>
      </c>
      <c r="H1698">
        <v>0.33339999999999997</v>
      </c>
      <c r="I1698" t="s">
        <v>59</v>
      </c>
      <c r="J1698">
        <v>0</v>
      </c>
      <c r="K1698">
        <v>1</v>
      </c>
    </row>
    <row r="1699" spans="1:11" x14ac:dyDescent="0.2">
      <c r="A1699" t="s">
        <v>72</v>
      </c>
      <c r="B1699">
        <v>12</v>
      </c>
      <c r="C1699">
        <v>55</v>
      </c>
      <c r="D1699">
        <v>3</v>
      </c>
      <c r="F1699" t="s">
        <v>53</v>
      </c>
      <c r="G1699">
        <v>6</v>
      </c>
      <c r="H1699">
        <v>0.33310000000000001</v>
      </c>
      <c r="I1699" t="s">
        <v>58</v>
      </c>
      <c r="J1699">
        <v>0</v>
      </c>
      <c r="K1699">
        <v>1</v>
      </c>
    </row>
    <row r="1700" spans="1:11" x14ac:dyDescent="0.2">
      <c r="A1700" t="s">
        <v>72</v>
      </c>
      <c r="B1700">
        <v>12</v>
      </c>
      <c r="C1700">
        <v>56</v>
      </c>
      <c r="D1700">
        <v>3</v>
      </c>
      <c r="F1700" t="s">
        <v>55</v>
      </c>
      <c r="G1700">
        <v>2</v>
      </c>
      <c r="H1700">
        <v>0.36659999999999998</v>
      </c>
      <c r="I1700" t="s">
        <v>58</v>
      </c>
      <c r="J1700">
        <v>0</v>
      </c>
      <c r="K1700">
        <v>1</v>
      </c>
    </row>
    <row r="1701" spans="1:11" x14ac:dyDescent="0.2">
      <c r="A1701" t="s">
        <v>72</v>
      </c>
      <c r="B1701">
        <v>12</v>
      </c>
      <c r="C1701">
        <v>57</v>
      </c>
      <c r="D1701">
        <v>3</v>
      </c>
      <c r="F1701" t="s">
        <v>51</v>
      </c>
      <c r="G1701">
        <v>7</v>
      </c>
      <c r="H1701">
        <v>0.36670000000000003</v>
      </c>
      <c r="I1701" t="s">
        <v>58</v>
      </c>
      <c r="J1701">
        <v>0</v>
      </c>
      <c r="K1701">
        <v>1</v>
      </c>
    </row>
    <row r="1702" spans="1:11" x14ac:dyDescent="0.2">
      <c r="A1702" t="s">
        <v>72</v>
      </c>
      <c r="B1702">
        <v>12</v>
      </c>
      <c r="C1702">
        <v>58</v>
      </c>
      <c r="D1702">
        <v>3</v>
      </c>
      <c r="F1702" t="s">
        <v>52</v>
      </c>
      <c r="G1702">
        <v>5</v>
      </c>
      <c r="H1702">
        <v>0.86650000000000005</v>
      </c>
      <c r="I1702" t="s">
        <v>58</v>
      </c>
      <c r="J1702">
        <v>0</v>
      </c>
      <c r="K1702">
        <v>1</v>
      </c>
    </row>
    <row r="1703" spans="1:11" x14ac:dyDescent="0.2">
      <c r="A1703" t="s">
        <v>72</v>
      </c>
      <c r="B1703">
        <v>12</v>
      </c>
      <c r="C1703">
        <v>59</v>
      </c>
      <c r="D1703">
        <v>3</v>
      </c>
      <c r="F1703" t="s">
        <v>51</v>
      </c>
      <c r="G1703">
        <v>7</v>
      </c>
      <c r="H1703">
        <v>0.48330000000000001</v>
      </c>
      <c r="I1703" t="s">
        <v>59</v>
      </c>
      <c r="J1703">
        <v>0</v>
      </c>
      <c r="K1703">
        <v>1</v>
      </c>
    </row>
    <row r="1704" spans="1:11" x14ac:dyDescent="0.2">
      <c r="A1704" t="s">
        <v>72</v>
      </c>
      <c r="B1704">
        <v>12</v>
      </c>
      <c r="C1704">
        <v>60</v>
      </c>
      <c r="D1704">
        <v>3</v>
      </c>
      <c r="F1704" t="s">
        <v>53</v>
      </c>
      <c r="G1704">
        <v>6</v>
      </c>
      <c r="H1704">
        <v>1.9859</v>
      </c>
      <c r="I1704" t="s">
        <v>59</v>
      </c>
      <c r="J1704">
        <v>0.5</v>
      </c>
      <c r="K1704">
        <v>1.5</v>
      </c>
    </row>
    <row r="1705" spans="1:11" x14ac:dyDescent="0.2">
      <c r="A1705" t="s">
        <v>72</v>
      </c>
      <c r="B1705">
        <v>12</v>
      </c>
      <c r="C1705">
        <v>61</v>
      </c>
      <c r="D1705">
        <v>3</v>
      </c>
      <c r="F1705" t="s">
        <v>55</v>
      </c>
      <c r="G1705">
        <v>2</v>
      </c>
      <c r="H1705">
        <v>0.96399999999999997</v>
      </c>
      <c r="I1705" t="s">
        <v>59</v>
      </c>
      <c r="J1705">
        <v>-0.5</v>
      </c>
      <c r="K1705">
        <v>1</v>
      </c>
    </row>
    <row r="1706" spans="1:11" x14ac:dyDescent="0.2">
      <c r="A1706" t="s">
        <v>72</v>
      </c>
      <c r="B1706">
        <v>12</v>
      </c>
      <c r="C1706">
        <v>62</v>
      </c>
      <c r="D1706">
        <v>3</v>
      </c>
      <c r="F1706" t="s">
        <v>55</v>
      </c>
      <c r="G1706">
        <v>2</v>
      </c>
      <c r="H1706">
        <v>1.1667000000000001</v>
      </c>
      <c r="I1706" t="s">
        <v>59</v>
      </c>
      <c r="J1706">
        <v>-0.5</v>
      </c>
      <c r="K1706">
        <v>0.5</v>
      </c>
    </row>
    <row r="1707" spans="1:11" x14ac:dyDescent="0.2">
      <c r="A1707" t="s">
        <v>72</v>
      </c>
      <c r="B1707">
        <v>12</v>
      </c>
      <c r="C1707">
        <v>63</v>
      </c>
      <c r="D1707">
        <v>3</v>
      </c>
      <c r="F1707" t="s">
        <v>51</v>
      </c>
      <c r="G1707">
        <v>7</v>
      </c>
      <c r="H1707">
        <v>0.66669999999999996</v>
      </c>
      <c r="I1707" t="s">
        <v>58</v>
      </c>
      <c r="J1707">
        <v>0</v>
      </c>
      <c r="K1707">
        <v>0.5</v>
      </c>
    </row>
    <row r="1708" spans="1:11" x14ac:dyDescent="0.2">
      <c r="A1708" t="s">
        <v>72</v>
      </c>
      <c r="B1708">
        <v>12</v>
      </c>
      <c r="C1708">
        <v>64</v>
      </c>
      <c r="D1708">
        <v>3</v>
      </c>
      <c r="F1708" t="s">
        <v>53</v>
      </c>
      <c r="G1708">
        <v>6</v>
      </c>
      <c r="H1708">
        <v>0.26650000000000001</v>
      </c>
      <c r="I1708" t="s">
        <v>58</v>
      </c>
      <c r="J1708">
        <v>0</v>
      </c>
      <c r="K1708">
        <v>0.5</v>
      </c>
    </row>
    <row r="1709" spans="1:11" x14ac:dyDescent="0.2">
      <c r="A1709" t="s">
        <v>72</v>
      </c>
      <c r="B1709">
        <v>12</v>
      </c>
      <c r="C1709">
        <v>65</v>
      </c>
      <c r="D1709">
        <v>3</v>
      </c>
      <c r="F1709" t="s">
        <v>52</v>
      </c>
      <c r="G1709">
        <v>5</v>
      </c>
      <c r="H1709">
        <v>0.51659999999999995</v>
      </c>
      <c r="I1709" t="s">
        <v>58</v>
      </c>
      <c r="J1709">
        <v>0</v>
      </c>
      <c r="K1709">
        <v>0.5</v>
      </c>
    </row>
    <row r="1710" spans="1:11" x14ac:dyDescent="0.2">
      <c r="A1710" t="s">
        <v>72</v>
      </c>
      <c r="B1710">
        <v>12</v>
      </c>
      <c r="C1710">
        <v>66</v>
      </c>
      <c r="D1710">
        <v>3</v>
      </c>
      <c r="F1710" t="s">
        <v>53</v>
      </c>
      <c r="G1710">
        <v>6</v>
      </c>
      <c r="H1710">
        <v>0.2999</v>
      </c>
      <c r="I1710" t="s">
        <v>58</v>
      </c>
      <c r="J1710">
        <v>0</v>
      </c>
      <c r="K1710">
        <v>0.5</v>
      </c>
    </row>
    <row r="1711" spans="1:11" x14ac:dyDescent="0.2">
      <c r="A1711" t="s">
        <v>72</v>
      </c>
      <c r="B1711">
        <v>12</v>
      </c>
      <c r="C1711">
        <v>67</v>
      </c>
      <c r="D1711">
        <v>3</v>
      </c>
      <c r="F1711" t="s">
        <v>51</v>
      </c>
      <c r="G1711">
        <v>7</v>
      </c>
      <c r="H1711">
        <v>0.58340000000000003</v>
      </c>
      <c r="I1711" t="s">
        <v>58</v>
      </c>
      <c r="J1711">
        <v>0</v>
      </c>
      <c r="K1711">
        <v>0.5</v>
      </c>
    </row>
    <row r="1712" spans="1:11" x14ac:dyDescent="0.2">
      <c r="A1712" t="s">
        <v>72</v>
      </c>
      <c r="B1712">
        <v>12</v>
      </c>
      <c r="C1712">
        <v>68</v>
      </c>
      <c r="D1712">
        <v>3</v>
      </c>
      <c r="F1712" t="s">
        <v>55</v>
      </c>
      <c r="G1712">
        <v>2</v>
      </c>
      <c r="H1712">
        <v>0.28589999999999999</v>
      </c>
      <c r="I1712" t="s">
        <v>58</v>
      </c>
      <c r="J1712">
        <v>0</v>
      </c>
      <c r="K1712">
        <v>0.5</v>
      </c>
    </row>
    <row r="1713" spans="1:11" x14ac:dyDescent="0.2">
      <c r="A1713" t="s">
        <v>72</v>
      </c>
      <c r="B1713">
        <v>12</v>
      </c>
      <c r="C1713">
        <v>69</v>
      </c>
      <c r="D1713">
        <v>3</v>
      </c>
      <c r="F1713" t="s">
        <v>53</v>
      </c>
      <c r="G1713">
        <v>6</v>
      </c>
      <c r="H1713">
        <v>0.31919999999999998</v>
      </c>
      <c r="I1713" t="s">
        <v>58</v>
      </c>
      <c r="J1713">
        <v>0</v>
      </c>
      <c r="K1713">
        <v>0.5</v>
      </c>
    </row>
    <row r="1714" spans="1:11" x14ac:dyDescent="0.2">
      <c r="A1714" t="s">
        <v>72</v>
      </c>
      <c r="B1714">
        <v>12</v>
      </c>
      <c r="C1714">
        <v>70</v>
      </c>
      <c r="D1714">
        <v>3</v>
      </c>
      <c r="F1714" t="s">
        <v>52</v>
      </c>
      <c r="G1714">
        <v>5</v>
      </c>
      <c r="H1714">
        <v>0.69989999999999997</v>
      </c>
      <c r="I1714" t="s">
        <v>58</v>
      </c>
      <c r="J1714">
        <v>0</v>
      </c>
      <c r="K1714">
        <v>0.5</v>
      </c>
    </row>
    <row r="1715" spans="1:11" x14ac:dyDescent="0.2">
      <c r="A1715" t="s">
        <v>72</v>
      </c>
      <c r="B1715">
        <v>12</v>
      </c>
      <c r="C1715">
        <v>71</v>
      </c>
      <c r="D1715">
        <v>3</v>
      </c>
      <c r="F1715" t="s">
        <v>51</v>
      </c>
      <c r="G1715">
        <v>7</v>
      </c>
      <c r="H1715">
        <v>0.36670000000000003</v>
      </c>
      <c r="I1715" t="s">
        <v>58</v>
      </c>
      <c r="J1715">
        <v>0</v>
      </c>
      <c r="K1715">
        <v>0.5</v>
      </c>
    </row>
    <row r="1716" spans="1:11" x14ac:dyDescent="0.2">
      <c r="A1716" t="s">
        <v>72</v>
      </c>
      <c r="B1716">
        <v>12</v>
      </c>
      <c r="C1716">
        <v>72</v>
      </c>
      <c r="D1716">
        <v>3</v>
      </c>
      <c r="F1716" t="s">
        <v>54</v>
      </c>
      <c r="G1716">
        <v>3</v>
      </c>
      <c r="H1716">
        <v>0.61660000000000004</v>
      </c>
      <c r="I1716" t="s">
        <v>59</v>
      </c>
      <c r="J1716">
        <v>-1</v>
      </c>
      <c r="K1716">
        <v>-0.5</v>
      </c>
    </row>
    <row r="1717" spans="1:11" x14ac:dyDescent="0.2">
      <c r="A1717" t="s">
        <v>72</v>
      </c>
      <c r="B1717">
        <v>12</v>
      </c>
      <c r="C1717">
        <v>73</v>
      </c>
      <c r="D1717">
        <v>3</v>
      </c>
      <c r="F1717" t="s">
        <v>51</v>
      </c>
      <c r="G1717">
        <v>7</v>
      </c>
      <c r="H1717">
        <v>0.314</v>
      </c>
      <c r="I1717" t="s">
        <v>59</v>
      </c>
      <c r="J1717">
        <v>0</v>
      </c>
      <c r="K1717">
        <v>-0.5</v>
      </c>
    </row>
    <row r="1718" spans="1:11" x14ac:dyDescent="0.2">
      <c r="A1718" t="s">
        <v>72</v>
      </c>
      <c r="B1718">
        <v>12</v>
      </c>
      <c r="C1718">
        <v>74</v>
      </c>
      <c r="D1718">
        <v>3</v>
      </c>
      <c r="F1718" t="s">
        <v>51</v>
      </c>
      <c r="G1718">
        <v>7</v>
      </c>
      <c r="H1718">
        <v>0.49990000000000001</v>
      </c>
      <c r="I1718" t="s">
        <v>59</v>
      </c>
      <c r="J1718">
        <v>0</v>
      </c>
      <c r="K1718">
        <v>-0.5</v>
      </c>
    </row>
    <row r="1719" spans="1:11" x14ac:dyDescent="0.2">
      <c r="A1719" t="s">
        <v>72</v>
      </c>
      <c r="B1719">
        <v>12</v>
      </c>
      <c r="C1719">
        <v>75</v>
      </c>
      <c r="D1719">
        <v>3</v>
      </c>
      <c r="F1719" t="s">
        <v>53</v>
      </c>
      <c r="G1719">
        <v>6</v>
      </c>
      <c r="H1719">
        <v>0.53069999999999995</v>
      </c>
      <c r="I1719" t="s">
        <v>59</v>
      </c>
      <c r="J1719">
        <v>0.5</v>
      </c>
      <c r="K1719">
        <v>0</v>
      </c>
    </row>
    <row r="1720" spans="1:11" x14ac:dyDescent="0.2">
      <c r="A1720" t="s">
        <v>72</v>
      </c>
      <c r="B1720">
        <v>12</v>
      </c>
      <c r="C1720">
        <v>76</v>
      </c>
      <c r="D1720">
        <v>3</v>
      </c>
      <c r="F1720" t="s">
        <v>54</v>
      </c>
      <c r="G1720">
        <v>3</v>
      </c>
      <c r="H1720">
        <v>0.71650000000000003</v>
      </c>
      <c r="I1720" t="s">
        <v>59</v>
      </c>
      <c r="J1720">
        <v>-1</v>
      </c>
      <c r="K1720">
        <v>-1</v>
      </c>
    </row>
    <row r="1721" spans="1:11" x14ac:dyDescent="0.2">
      <c r="A1721" t="s">
        <v>72</v>
      </c>
      <c r="B1721">
        <v>12</v>
      </c>
      <c r="C1721">
        <v>77</v>
      </c>
      <c r="D1721">
        <v>3</v>
      </c>
      <c r="F1721" t="s">
        <v>54</v>
      </c>
      <c r="G1721">
        <v>3</v>
      </c>
      <c r="H1721">
        <v>0.56679999999999997</v>
      </c>
      <c r="I1721" t="s">
        <v>59</v>
      </c>
      <c r="J1721">
        <v>-1</v>
      </c>
      <c r="K1721">
        <v>-2</v>
      </c>
    </row>
    <row r="1722" spans="1:11" x14ac:dyDescent="0.2">
      <c r="A1722" t="s">
        <v>72</v>
      </c>
      <c r="B1722">
        <v>12</v>
      </c>
      <c r="C1722">
        <v>78</v>
      </c>
      <c r="D1722">
        <v>3</v>
      </c>
      <c r="F1722" t="s">
        <v>53</v>
      </c>
      <c r="G1722">
        <v>6</v>
      </c>
      <c r="H1722">
        <v>0.21410000000000001</v>
      </c>
      <c r="I1722" t="s">
        <v>59</v>
      </c>
      <c r="J1722">
        <v>0.5</v>
      </c>
      <c r="K1722">
        <v>-1.5</v>
      </c>
    </row>
    <row r="1723" spans="1:11" x14ac:dyDescent="0.2">
      <c r="A1723" t="s">
        <v>72</v>
      </c>
      <c r="B1723">
        <v>12</v>
      </c>
      <c r="C1723">
        <v>79</v>
      </c>
      <c r="D1723">
        <v>3</v>
      </c>
      <c r="F1723" t="s">
        <v>52</v>
      </c>
      <c r="G1723">
        <v>5</v>
      </c>
      <c r="H1723">
        <v>0.31659999999999999</v>
      </c>
      <c r="I1723" t="s">
        <v>59</v>
      </c>
      <c r="J1723">
        <v>1</v>
      </c>
      <c r="K1723">
        <v>-0.5</v>
      </c>
    </row>
    <row r="1724" spans="1:11" x14ac:dyDescent="0.2">
      <c r="A1724" t="s">
        <v>72</v>
      </c>
      <c r="B1724">
        <v>12</v>
      </c>
      <c r="C1724">
        <v>80</v>
      </c>
      <c r="D1724">
        <v>3</v>
      </c>
      <c r="F1724" t="s">
        <v>55</v>
      </c>
      <c r="G1724">
        <v>2</v>
      </c>
      <c r="H1724">
        <v>0.34989999999999999</v>
      </c>
      <c r="I1724" t="s">
        <v>59</v>
      </c>
      <c r="J1724">
        <v>-0.5</v>
      </c>
      <c r="K1724">
        <v>-1</v>
      </c>
    </row>
    <row r="1725" spans="1:11" x14ac:dyDescent="0.2">
      <c r="A1725" t="s">
        <v>72</v>
      </c>
      <c r="B1725">
        <v>12</v>
      </c>
      <c r="C1725">
        <v>81</v>
      </c>
      <c r="D1725">
        <v>3</v>
      </c>
      <c r="F1725" t="s">
        <v>53</v>
      </c>
      <c r="G1725">
        <v>6</v>
      </c>
      <c r="H1725">
        <v>0.26640000000000003</v>
      </c>
      <c r="I1725" t="s">
        <v>58</v>
      </c>
      <c r="J1725">
        <v>0</v>
      </c>
      <c r="K1725">
        <v>-1</v>
      </c>
    </row>
    <row r="1726" spans="1:11" x14ac:dyDescent="0.2">
      <c r="A1726" t="s">
        <v>72</v>
      </c>
      <c r="B1726">
        <v>12</v>
      </c>
      <c r="C1726">
        <v>82</v>
      </c>
      <c r="D1726">
        <v>3</v>
      </c>
      <c r="F1726" t="s">
        <v>53</v>
      </c>
      <c r="G1726">
        <v>6</v>
      </c>
      <c r="H1726">
        <v>0.31690000000000002</v>
      </c>
      <c r="I1726" t="s">
        <v>58</v>
      </c>
      <c r="J1726">
        <v>0</v>
      </c>
      <c r="K1726">
        <v>-1</v>
      </c>
    </row>
    <row r="1727" spans="1:11" x14ac:dyDescent="0.2">
      <c r="A1727" t="s">
        <v>72</v>
      </c>
      <c r="B1727">
        <v>12</v>
      </c>
      <c r="C1727">
        <v>83</v>
      </c>
      <c r="D1727">
        <v>3</v>
      </c>
      <c r="F1727" t="s">
        <v>54</v>
      </c>
      <c r="G1727">
        <v>3</v>
      </c>
      <c r="H1727">
        <v>0.76670000000000005</v>
      </c>
      <c r="I1727" t="s">
        <v>58</v>
      </c>
      <c r="J1727">
        <v>0</v>
      </c>
      <c r="K1727">
        <v>-1</v>
      </c>
    </row>
    <row r="1728" spans="1:11" x14ac:dyDescent="0.2">
      <c r="A1728" t="s">
        <v>72</v>
      </c>
      <c r="B1728">
        <v>12</v>
      </c>
      <c r="C1728">
        <v>84</v>
      </c>
      <c r="D1728">
        <v>3</v>
      </c>
      <c r="F1728" t="s">
        <v>55</v>
      </c>
      <c r="G1728">
        <v>2</v>
      </c>
      <c r="H1728">
        <v>0.71650000000000003</v>
      </c>
      <c r="I1728" t="s">
        <v>58</v>
      </c>
      <c r="J1728">
        <v>0</v>
      </c>
      <c r="K1728">
        <v>-1</v>
      </c>
    </row>
    <row r="1729" spans="1:12" x14ac:dyDescent="0.2">
      <c r="A1729" t="s">
        <v>72</v>
      </c>
      <c r="B1729">
        <v>12</v>
      </c>
      <c r="C1729">
        <v>85</v>
      </c>
      <c r="D1729">
        <v>3</v>
      </c>
      <c r="F1729" t="s">
        <v>54</v>
      </c>
      <c r="G1729">
        <v>3</v>
      </c>
      <c r="H1729">
        <v>0.76400000000000001</v>
      </c>
      <c r="I1729" t="s">
        <v>59</v>
      </c>
      <c r="J1729">
        <v>-1</v>
      </c>
      <c r="K1729">
        <v>-2</v>
      </c>
    </row>
    <row r="1730" spans="1:12" x14ac:dyDescent="0.2">
      <c r="A1730" t="s">
        <v>72</v>
      </c>
      <c r="B1730">
        <v>12</v>
      </c>
      <c r="C1730">
        <v>86</v>
      </c>
      <c r="D1730">
        <v>3</v>
      </c>
      <c r="F1730" t="s">
        <v>55</v>
      </c>
      <c r="G1730">
        <v>2</v>
      </c>
      <c r="H1730">
        <v>0.58079999999999998</v>
      </c>
      <c r="I1730" t="s">
        <v>59</v>
      </c>
      <c r="J1730">
        <v>-0.5</v>
      </c>
      <c r="K1730">
        <v>-2.5</v>
      </c>
    </row>
    <row r="1731" spans="1:12" x14ac:dyDescent="0.2">
      <c r="A1731" t="s">
        <v>72</v>
      </c>
      <c r="B1731">
        <v>12</v>
      </c>
      <c r="C1731">
        <v>87</v>
      </c>
      <c r="D1731">
        <v>3</v>
      </c>
      <c r="F1731" t="s">
        <v>51</v>
      </c>
      <c r="G1731">
        <v>7</v>
      </c>
      <c r="H1731">
        <v>0.4138</v>
      </c>
      <c r="I1731" t="s">
        <v>59</v>
      </c>
      <c r="J1731">
        <v>0</v>
      </c>
      <c r="K1731">
        <v>-2.5</v>
      </c>
    </row>
    <row r="1732" spans="1:12" x14ac:dyDescent="0.2">
      <c r="A1732" t="s">
        <v>72</v>
      </c>
      <c r="B1732">
        <v>12</v>
      </c>
      <c r="C1732">
        <v>88</v>
      </c>
      <c r="D1732">
        <v>3</v>
      </c>
      <c r="F1732" t="s">
        <v>52</v>
      </c>
      <c r="G1732">
        <v>5</v>
      </c>
      <c r="H1732">
        <v>0.66669999999999996</v>
      </c>
      <c r="I1732" t="s">
        <v>58</v>
      </c>
      <c r="J1732">
        <v>0</v>
      </c>
      <c r="K1732">
        <v>-2.5</v>
      </c>
    </row>
    <row r="1733" spans="1:12" x14ac:dyDescent="0.2">
      <c r="A1733" t="s">
        <v>72</v>
      </c>
      <c r="B1733">
        <v>12</v>
      </c>
      <c r="C1733">
        <v>89</v>
      </c>
      <c r="D1733">
        <v>3</v>
      </c>
      <c r="F1733" t="s">
        <v>51</v>
      </c>
      <c r="G1733">
        <v>4</v>
      </c>
      <c r="H1733">
        <v>0.33329999999999999</v>
      </c>
      <c r="I1733" t="s">
        <v>58</v>
      </c>
      <c r="J1733">
        <v>0</v>
      </c>
      <c r="K1733">
        <v>-2.5</v>
      </c>
    </row>
    <row r="1734" spans="1:12" x14ac:dyDescent="0.2">
      <c r="A1734" t="s">
        <v>72</v>
      </c>
      <c r="B1734">
        <v>12</v>
      </c>
      <c r="C1734">
        <v>90</v>
      </c>
      <c r="D1734">
        <v>3</v>
      </c>
      <c r="F1734" t="s">
        <v>55</v>
      </c>
      <c r="G1734">
        <v>2</v>
      </c>
      <c r="H1734">
        <v>0.50260000000000005</v>
      </c>
      <c r="I1734" t="s">
        <v>58</v>
      </c>
      <c r="J1734">
        <v>0</v>
      </c>
      <c r="K1734">
        <v>-2.5</v>
      </c>
    </row>
    <row r="1735" spans="1:12" x14ac:dyDescent="0.2">
      <c r="A1735" t="s">
        <v>72</v>
      </c>
      <c r="B1735">
        <v>12</v>
      </c>
      <c r="C1735">
        <v>91</v>
      </c>
      <c r="D1735">
        <v>3</v>
      </c>
      <c r="F1735" t="s">
        <v>52</v>
      </c>
      <c r="G1735">
        <v>5</v>
      </c>
      <c r="H1735">
        <v>0.6</v>
      </c>
      <c r="I1735" t="s">
        <v>58</v>
      </c>
      <c r="J1735">
        <v>0</v>
      </c>
      <c r="K1735">
        <v>-2.5</v>
      </c>
    </row>
    <row r="1736" spans="1:12" x14ac:dyDescent="0.2">
      <c r="A1736" t="s">
        <v>72</v>
      </c>
      <c r="B1736">
        <v>12</v>
      </c>
      <c r="C1736">
        <v>92</v>
      </c>
      <c r="D1736">
        <v>3</v>
      </c>
      <c r="F1736" t="s">
        <v>54</v>
      </c>
      <c r="G1736">
        <v>3</v>
      </c>
      <c r="H1736">
        <v>0.71660000000000001</v>
      </c>
      <c r="I1736" t="s">
        <v>58</v>
      </c>
      <c r="J1736">
        <v>0</v>
      </c>
      <c r="K1736">
        <v>-2.5</v>
      </c>
    </row>
    <row r="1737" spans="1:12" x14ac:dyDescent="0.2">
      <c r="A1737" t="s">
        <v>72</v>
      </c>
      <c r="B1737">
        <v>12</v>
      </c>
      <c r="C1737">
        <v>93</v>
      </c>
      <c r="D1737">
        <v>3</v>
      </c>
      <c r="F1737" t="s">
        <v>52</v>
      </c>
      <c r="G1737">
        <v>5</v>
      </c>
      <c r="H1737">
        <v>0.49990000000000001</v>
      </c>
      <c r="I1737" t="s">
        <v>58</v>
      </c>
      <c r="J1737">
        <v>0</v>
      </c>
      <c r="K1737">
        <v>-2.5</v>
      </c>
    </row>
    <row r="1738" spans="1:12" x14ac:dyDescent="0.2">
      <c r="A1738" t="s">
        <v>72</v>
      </c>
      <c r="B1738">
        <v>12</v>
      </c>
      <c r="C1738">
        <v>94</v>
      </c>
      <c r="D1738">
        <v>3</v>
      </c>
      <c r="F1738" t="s">
        <v>52</v>
      </c>
      <c r="G1738">
        <v>5</v>
      </c>
      <c r="H1738">
        <v>0.46920000000000001</v>
      </c>
      <c r="I1738" t="s">
        <v>59</v>
      </c>
      <c r="J1738">
        <v>1</v>
      </c>
      <c r="K1738">
        <v>-1.5</v>
      </c>
    </row>
    <row r="1739" spans="1:12" x14ac:dyDescent="0.2">
      <c r="A1739" t="s">
        <v>72</v>
      </c>
      <c r="B1739">
        <v>12</v>
      </c>
      <c r="C1739">
        <v>95</v>
      </c>
      <c r="D1739">
        <v>3</v>
      </c>
      <c r="F1739" t="s">
        <v>55</v>
      </c>
      <c r="G1739">
        <v>2</v>
      </c>
      <c r="H1739">
        <v>0.26669999999999999</v>
      </c>
      <c r="I1739" t="s">
        <v>59</v>
      </c>
      <c r="J1739">
        <v>-0.5</v>
      </c>
      <c r="K1739">
        <v>-2</v>
      </c>
    </row>
    <row r="1740" spans="1:12" x14ac:dyDescent="0.2">
      <c r="A1740" t="s">
        <v>72</v>
      </c>
      <c r="B1740">
        <v>12</v>
      </c>
      <c r="C1740">
        <v>96</v>
      </c>
      <c r="D1740">
        <v>3</v>
      </c>
      <c r="F1740" t="s">
        <v>51</v>
      </c>
      <c r="G1740">
        <v>4</v>
      </c>
      <c r="H1740">
        <v>0.2666</v>
      </c>
      <c r="I1740" t="s">
        <v>59</v>
      </c>
      <c r="J1740">
        <v>0</v>
      </c>
      <c r="K1740">
        <v>-2</v>
      </c>
    </row>
    <row r="1741" spans="1:12" x14ac:dyDescent="0.2">
      <c r="A1741" t="s">
        <v>0</v>
      </c>
      <c r="B1741" t="s">
        <v>1</v>
      </c>
      <c r="C1741" t="s">
        <v>2</v>
      </c>
      <c r="D1741" t="s">
        <v>3</v>
      </c>
      <c r="E1741" t="s">
        <v>4</v>
      </c>
      <c r="F1741" t="s">
        <v>5</v>
      </c>
      <c r="G1741" t="s">
        <v>6</v>
      </c>
      <c r="H1741" t="s">
        <v>7</v>
      </c>
      <c r="I1741" t="s">
        <v>8</v>
      </c>
      <c r="J1741" t="s">
        <v>9</v>
      </c>
      <c r="K1741" t="s">
        <v>10</v>
      </c>
    </row>
    <row r="1742" spans="1:12" x14ac:dyDescent="0.2">
      <c r="A1742" t="s">
        <v>73</v>
      </c>
      <c r="B1742">
        <v>13</v>
      </c>
      <c r="C1742">
        <v>1</v>
      </c>
      <c r="D1742">
        <v>1</v>
      </c>
      <c r="E1742">
        <v>0</v>
      </c>
      <c r="F1742" t="s">
        <v>51</v>
      </c>
      <c r="G1742">
        <v>4</v>
      </c>
      <c r="L1742">
        <v>0</v>
      </c>
    </row>
    <row r="1743" spans="1:12" x14ac:dyDescent="0.2">
      <c r="A1743" t="s">
        <v>73</v>
      </c>
      <c r="B1743">
        <v>13</v>
      </c>
      <c r="C1743">
        <v>2</v>
      </c>
      <c r="D1743">
        <v>1</v>
      </c>
      <c r="E1743">
        <v>1</v>
      </c>
      <c r="F1743" t="s">
        <v>52</v>
      </c>
      <c r="G1743">
        <v>5</v>
      </c>
      <c r="L1743">
        <v>0</v>
      </c>
    </row>
    <row r="1744" spans="1:12" x14ac:dyDescent="0.2">
      <c r="A1744" t="s">
        <v>73</v>
      </c>
      <c r="B1744">
        <v>13</v>
      </c>
      <c r="C1744">
        <v>3</v>
      </c>
      <c r="D1744">
        <v>1</v>
      </c>
      <c r="E1744">
        <v>1</v>
      </c>
      <c r="F1744" t="s">
        <v>52</v>
      </c>
      <c r="G1744">
        <v>5</v>
      </c>
      <c r="L1744">
        <v>0</v>
      </c>
    </row>
    <row r="1745" spans="1:12" x14ac:dyDescent="0.2">
      <c r="A1745" t="s">
        <v>73</v>
      </c>
      <c r="B1745">
        <v>13</v>
      </c>
      <c r="C1745">
        <v>4</v>
      </c>
      <c r="D1745">
        <v>1</v>
      </c>
      <c r="E1745">
        <v>0</v>
      </c>
      <c r="F1745" t="s">
        <v>51</v>
      </c>
      <c r="G1745">
        <v>7</v>
      </c>
      <c r="L1745">
        <v>0</v>
      </c>
    </row>
    <row r="1746" spans="1:12" x14ac:dyDescent="0.2">
      <c r="A1746" t="s">
        <v>73</v>
      </c>
      <c r="B1746">
        <v>13</v>
      </c>
      <c r="C1746">
        <v>5</v>
      </c>
      <c r="D1746">
        <v>1</v>
      </c>
      <c r="E1746">
        <v>0.5</v>
      </c>
      <c r="F1746" t="s">
        <v>53</v>
      </c>
      <c r="G1746">
        <v>6</v>
      </c>
      <c r="L1746">
        <v>0</v>
      </c>
    </row>
    <row r="1747" spans="1:12" x14ac:dyDescent="0.2">
      <c r="A1747" t="s">
        <v>73</v>
      </c>
      <c r="B1747">
        <v>13</v>
      </c>
      <c r="C1747">
        <v>6</v>
      </c>
      <c r="D1747">
        <v>1</v>
      </c>
      <c r="E1747">
        <v>-1</v>
      </c>
      <c r="F1747" t="s">
        <v>54</v>
      </c>
      <c r="G1747">
        <v>3</v>
      </c>
      <c r="L1747">
        <v>0</v>
      </c>
    </row>
    <row r="1748" spans="1:12" x14ac:dyDescent="0.2">
      <c r="A1748" t="s">
        <v>73</v>
      </c>
      <c r="B1748">
        <v>13</v>
      </c>
      <c r="C1748">
        <v>7</v>
      </c>
      <c r="D1748">
        <v>1</v>
      </c>
      <c r="E1748">
        <v>0</v>
      </c>
      <c r="F1748" t="s">
        <v>51</v>
      </c>
      <c r="G1748">
        <v>4</v>
      </c>
      <c r="L1748">
        <v>0</v>
      </c>
    </row>
    <row r="1749" spans="1:12" x14ac:dyDescent="0.2">
      <c r="A1749" t="s">
        <v>73</v>
      </c>
      <c r="B1749">
        <v>13</v>
      </c>
      <c r="C1749">
        <v>8</v>
      </c>
      <c r="D1749">
        <v>1</v>
      </c>
      <c r="E1749">
        <v>0</v>
      </c>
      <c r="F1749" t="s">
        <v>51</v>
      </c>
      <c r="G1749">
        <v>7</v>
      </c>
      <c r="L1749">
        <v>0</v>
      </c>
    </row>
    <row r="1750" spans="1:12" x14ac:dyDescent="0.2">
      <c r="A1750" t="s">
        <v>73</v>
      </c>
      <c r="B1750">
        <v>13</v>
      </c>
      <c r="C1750">
        <v>9</v>
      </c>
      <c r="D1750">
        <v>1</v>
      </c>
      <c r="E1750">
        <v>1</v>
      </c>
      <c r="F1750" t="s">
        <v>52</v>
      </c>
      <c r="G1750">
        <v>5</v>
      </c>
      <c r="L1750">
        <v>0</v>
      </c>
    </row>
    <row r="1751" spans="1:12" x14ac:dyDescent="0.2">
      <c r="A1751" t="s">
        <v>73</v>
      </c>
      <c r="B1751">
        <v>13</v>
      </c>
      <c r="C1751">
        <v>10</v>
      </c>
      <c r="D1751">
        <v>1</v>
      </c>
      <c r="E1751">
        <v>-0.5</v>
      </c>
      <c r="F1751" t="s">
        <v>55</v>
      </c>
      <c r="G1751">
        <v>2</v>
      </c>
      <c r="L1751">
        <v>0</v>
      </c>
    </row>
    <row r="1752" spans="1:12" x14ac:dyDescent="0.2">
      <c r="A1752" t="s">
        <v>73</v>
      </c>
      <c r="B1752">
        <v>13</v>
      </c>
      <c r="C1752">
        <v>11</v>
      </c>
      <c r="D1752">
        <v>1</v>
      </c>
      <c r="E1752">
        <v>0</v>
      </c>
      <c r="F1752" t="s">
        <v>51</v>
      </c>
      <c r="G1752">
        <v>7</v>
      </c>
      <c r="L1752">
        <v>0</v>
      </c>
    </row>
    <row r="1753" spans="1:12" x14ac:dyDescent="0.2">
      <c r="A1753" t="s">
        <v>73</v>
      </c>
      <c r="B1753">
        <v>13</v>
      </c>
      <c r="C1753">
        <v>12</v>
      </c>
      <c r="D1753">
        <v>1</v>
      </c>
      <c r="E1753">
        <v>0.5</v>
      </c>
      <c r="F1753" t="s">
        <v>53</v>
      </c>
      <c r="G1753">
        <v>6</v>
      </c>
      <c r="L1753">
        <v>0</v>
      </c>
    </row>
    <row r="1754" spans="1:12" x14ac:dyDescent="0.2">
      <c r="A1754" t="s">
        <v>73</v>
      </c>
      <c r="B1754">
        <v>13</v>
      </c>
      <c r="C1754">
        <v>13</v>
      </c>
      <c r="D1754">
        <v>1</v>
      </c>
      <c r="E1754">
        <v>-1</v>
      </c>
      <c r="F1754" t="s">
        <v>54</v>
      </c>
      <c r="G1754">
        <v>3</v>
      </c>
      <c r="L1754">
        <v>0</v>
      </c>
    </row>
    <row r="1755" spans="1:12" x14ac:dyDescent="0.2">
      <c r="A1755" t="s">
        <v>73</v>
      </c>
      <c r="B1755">
        <v>13</v>
      </c>
      <c r="C1755">
        <v>14</v>
      </c>
      <c r="D1755">
        <v>1</v>
      </c>
      <c r="E1755">
        <v>-0.5</v>
      </c>
      <c r="F1755" t="s">
        <v>55</v>
      </c>
      <c r="G1755">
        <v>2</v>
      </c>
      <c r="L1755">
        <v>0</v>
      </c>
    </row>
    <row r="1756" spans="1:12" x14ac:dyDescent="0.2">
      <c r="A1756" t="s">
        <v>73</v>
      </c>
      <c r="B1756">
        <v>13</v>
      </c>
      <c r="C1756">
        <v>15</v>
      </c>
      <c r="D1756">
        <v>1</v>
      </c>
      <c r="E1756">
        <v>0.5</v>
      </c>
      <c r="F1756" t="s">
        <v>53</v>
      </c>
      <c r="G1756">
        <v>6</v>
      </c>
      <c r="L1756">
        <v>0</v>
      </c>
    </row>
    <row r="1757" spans="1:12" x14ac:dyDescent="0.2">
      <c r="A1757" t="s">
        <v>73</v>
      </c>
      <c r="B1757">
        <v>13</v>
      </c>
      <c r="C1757">
        <v>16</v>
      </c>
      <c r="D1757">
        <v>1</v>
      </c>
      <c r="E1757">
        <v>-1</v>
      </c>
      <c r="F1757" t="s">
        <v>54</v>
      </c>
      <c r="G1757">
        <v>3</v>
      </c>
      <c r="L1757">
        <v>0</v>
      </c>
    </row>
    <row r="1758" spans="1:12" x14ac:dyDescent="0.2">
      <c r="A1758" t="s">
        <v>73</v>
      </c>
      <c r="B1758">
        <v>13</v>
      </c>
      <c r="C1758">
        <v>17</v>
      </c>
      <c r="D1758">
        <v>1</v>
      </c>
      <c r="E1758">
        <v>-0.5</v>
      </c>
      <c r="F1758" t="s">
        <v>55</v>
      </c>
      <c r="G1758">
        <v>2</v>
      </c>
      <c r="L1758">
        <v>0</v>
      </c>
    </row>
    <row r="1759" spans="1:12" x14ac:dyDescent="0.2">
      <c r="A1759" t="s">
        <v>73</v>
      </c>
      <c r="B1759">
        <v>13</v>
      </c>
      <c r="C1759">
        <v>18</v>
      </c>
      <c r="D1759">
        <v>1</v>
      </c>
      <c r="E1759">
        <v>0</v>
      </c>
      <c r="F1759" t="s">
        <v>51</v>
      </c>
      <c r="G1759">
        <v>4</v>
      </c>
      <c r="L1759">
        <v>0</v>
      </c>
    </row>
    <row r="1760" spans="1:12" x14ac:dyDescent="0.2">
      <c r="A1760" t="s">
        <v>73</v>
      </c>
      <c r="B1760">
        <v>13</v>
      </c>
      <c r="C1760">
        <v>1</v>
      </c>
      <c r="D1760">
        <v>2</v>
      </c>
      <c r="E1760">
        <v>0</v>
      </c>
      <c r="F1760" t="s">
        <v>51</v>
      </c>
      <c r="G1760">
        <v>4</v>
      </c>
      <c r="H1760">
        <v>0.997</v>
      </c>
      <c r="I1760" t="s">
        <v>56</v>
      </c>
      <c r="J1760">
        <v>0</v>
      </c>
      <c r="K1760">
        <v>0</v>
      </c>
    </row>
    <row r="1761" spans="1:11" x14ac:dyDescent="0.2">
      <c r="A1761" t="s">
        <v>73</v>
      </c>
      <c r="B1761">
        <v>13</v>
      </c>
      <c r="C1761">
        <v>2</v>
      </c>
      <c r="D1761">
        <v>2</v>
      </c>
      <c r="E1761">
        <v>-0.5</v>
      </c>
      <c r="F1761" t="s">
        <v>55</v>
      </c>
      <c r="G1761">
        <v>2</v>
      </c>
      <c r="H1761">
        <v>0.5</v>
      </c>
      <c r="I1761" t="s">
        <v>56</v>
      </c>
      <c r="J1761">
        <v>-0.5</v>
      </c>
      <c r="K1761">
        <v>-0.5</v>
      </c>
    </row>
    <row r="1762" spans="1:11" x14ac:dyDescent="0.2">
      <c r="A1762" t="s">
        <v>73</v>
      </c>
      <c r="B1762">
        <v>13</v>
      </c>
      <c r="C1762">
        <v>3</v>
      </c>
      <c r="D1762">
        <v>2</v>
      </c>
      <c r="E1762">
        <v>1</v>
      </c>
      <c r="F1762" t="s">
        <v>52</v>
      </c>
      <c r="G1762">
        <v>5</v>
      </c>
      <c r="H1762">
        <v>0.38300000000000001</v>
      </c>
      <c r="I1762" t="s">
        <v>56</v>
      </c>
      <c r="J1762">
        <v>1</v>
      </c>
      <c r="K1762">
        <v>0.5</v>
      </c>
    </row>
    <row r="1763" spans="1:11" x14ac:dyDescent="0.2">
      <c r="A1763" t="s">
        <v>73</v>
      </c>
      <c r="B1763">
        <v>13</v>
      </c>
      <c r="C1763">
        <v>4</v>
      </c>
      <c r="D1763">
        <v>2</v>
      </c>
      <c r="E1763">
        <v>0</v>
      </c>
      <c r="F1763" t="s">
        <v>51</v>
      </c>
      <c r="G1763">
        <v>7</v>
      </c>
      <c r="H1763">
        <v>0.68100000000000005</v>
      </c>
      <c r="I1763" t="s">
        <v>56</v>
      </c>
      <c r="J1763">
        <v>0</v>
      </c>
      <c r="K1763">
        <v>0.5</v>
      </c>
    </row>
    <row r="1764" spans="1:11" x14ac:dyDescent="0.2">
      <c r="A1764" t="s">
        <v>73</v>
      </c>
      <c r="B1764">
        <v>13</v>
      </c>
      <c r="C1764">
        <v>5</v>
      </c>
      <c r="D1764">
        <v>2</v>
      </c>
      <c r="E1764">
        <v>0.5</v>
      </c>
      <c r="F1764" t="s">
        <v>53</v>
      </c>
      <c r="G1764">
        <v>6</v>
      </c>
      <c r="H1764">
        <v>0.40100000000000002</v>
      </c>
      <c r="I1764" t="s">
        <v>57</v>
      </c>
      <c r="J1764">
        <v>0</v>
      </c>
      <c r="K1764">
        <v>0.5</v>
      </c>
    </row>
    <row r="1765" spans="1:11" x14ac:dyDescent="0.2">
      <c r="A1765" t="s">
        <v>73</v>
      </c>
      <c r="B1765">
        <v>13</v>
      </c>
      <c r="C1765">
        <v>6</v>
      </c>
      <c r="D1765">
        <v>2</v>
      </c>
      <c r="E1765">
        <v>-1</v>
      </c>
      <c r="F1765" t="s">
        <v>54</v>
      </c>
      <c r="G1765">
        <v>3</v>
      </c>
      <c r="H1765">
        <v>1.6E-2</v>
      </c>
      <c r="I1765" t="s">
        <v>57</v>
      </c>
      <c r="J1765">
        <v>0</v>
      </c>
      <c r="K1765">
        <v>0.5</v>
      </c>
    </row>
    <row r="1766" spans="1:11" x14ac:dyDescent="0.2">
      <c r="A1766" t="s">
        <v>73</v>
      </c>
      <c r="B1766">
        <v>13</v>
      </c>
      <c r="C1766">
        <v>7</v>
      </c>
      <c r="D1766">
        <v>2</v>
      </c>
      <c r="E1766">
        <v>0</v>
      </c>
      <c r="F1766" t="s">
        <v>51</v>
      </c>
      <c r="G1766">
        <v>4</v>
      </c>
      <c r="H1766">
        <v>2.5830000000000002</v>
      </c>
      <c r="I1766" t="s">
        <v>57</v>
      </c>
      <c r="J1766">
        <v>0</v>
      </c>
      <c r="K1766">
        <v>0.5</v>
      </c>
    </row>
    <row r="1767" spans="1:11" x14ac:dyDescent="0.2">
      <c r="A1767" t="s">
        <v>73</v>
      </c>
      <c r="B1767">
        <v>13</v>
      </c>
      <c r="C1767">
        <v>8</v>
      </c>
      <c r="D1767">
        <v>2</v>
      </c>
      <c r="E1767">
        <v>0</v>
      </c>
      <c r="F1767" t="s">
        <v>51</v>
      </c>
      <c r="G1767">
        <v>7</v>
      </c>
      <c r="H1767">
        <v>0.433</v>
      </c>
      <c r="I1767" t="s">
        <v>56</v>
      </c>
      <c r="J1767">
        <v>0</v>
      </c>
      <c r="K1767">
        <v>0.5</v>
      </c>
    </row>
    <row r="1768" spans="1:11" x14ac:dyDescent="0.2">
      <c r="A1768" t="s">
        <v>73</v>
      </c>
      <c r="B1768">
        <v>13</v>
      </c>
      <c r="C1768">
        <v>9</v>
      </c>
      <c r="D1768">
        <v>2</v>
      </c>
      <c r="E1768">
        <v>1</v>
      </c>
      <c r="F1768" t="s">
        <v>52</v>
      </c>
      <c r="G1768">
        <v>5</v>
      </c>
      <c r="H1768">
        <v>0.53</v>
      </c>
      <c r="I1768" t="s">
        <v>56</v>
      </c>
      <c r="J1768">
        <v>1</v>
      </c>
      <c r="K1768">
        <v>1.5</v>
      </c>
    </row>
    <row r="1769" spans="1:11" x14ac:dyDescent="0.2">
      <c r="A1769" t="s">
        <v>73</v>
      </c>
      <c r="B1769">
        <v>13</v>
      </c>
      <c r="C1769">
        <v>10</v>
      </c>
      <c r="D1769">
        <v>2</v>
      </c>
      <c r="E1769">
        <v>-0.5</v>
      </c>
      <c r="F1769" t="s">
        <v>55</v>
      </c>
      <c r="G1769">
        <v>2</v>
      </c>
      <c r="H1769">
        <v>0.46899999999999997</v>
      </c>
      <c r="I1769" t="s">
        <v>56</v>
      </c>
      <c r="J1769">
        <v>-0.5</v>
      </c>
      <c r="K1769">
        <v>1</v>
      </c>
    </row>
    <row r="1770" spans="1:11" x14ac:dyDescent="0.2">
      <c r="A1770" t="s">
        <v>73</v>
      </c>
      <c r="B1770">
        <v>13</v>
      </c>
      <c r="C1770">
        <v>11</v>
      </c>
      <c r="D1770">
        <v>2</v>
      </c>
      <c r="E1770">
        <v>0</v>
      </c>
      <c r="F1770" t="s">
        <v>51</v>
      </c>
      <c r="G1770">
        <v>7</v>
      </c>
      <c r="H1770">
        <v>8.3000000000000004E-2</v>
      </c>
      <c r="I1770" t="s">
        <v>56</v>
      </c>
      <c r="J1770">
        <v>0</v>
      </c>
      <c r="K1770">
        <v>1</v>
      </c>
    </row>
    <row r="1771" spans="1:11" x14ac:dyDescent="0.2">
      <c r="A1771" t="s">
        <v>73</v>
      </c>
      <c r="B1771">
        <v>13</v>
      </c>
      <c r="C1771">
        <v>12</v>
      </c>
      <c r="D1771">
        <v>2</v>
      </c>
      <c r="E1771">
        <v>0.5</v>
      </c>
      <c r="F1771" t="s">
        <v>53</v>
      </c>
      <c r="G1771">
        <v>6</v>
      </c>
      <c r="H1771">
        <v>0.41399999999999998</v>
      </c>
      <c r="I1771" t="s">
        <v>56</v>
      </c>
      <c r="J1771">
        <v>0.5</v>
      </c>
      <c r="K1771">
        <v>1.5</v>
      </c>
    </row>
    <row r="1772" spans="1:11" x14ac:dyDescent="0.2">
      <c r="A1772" t="s">
        <v>73</v>
      </c>
      <c r="B1772">
        <v>13</v>
      </c>
      <c r="C1772">
        <v>13</v>
      </c>
      <c r="D1772">
        <v>2</v>
      </c>
      <c r="E1772">
        <v>-1</v>
      </c>
      <c r="F1772" t="s">
        <v>54</v>
      </c>
      <c r="G1772">
        <v>3</v>
      </c>
      <c r="H1772">
        <v>0.38200000000000001</v>
      </c>
      <c r="I1772" t="s">
        <v>57</v>
      </c>
      <c r="J1772">
        <v>0</v>
      </c>
      <c r="K1772">
        <v>1.5</v>
      </c>
    </row>
    <row r="1773" spans="1:11" x14ac:dyDescent="0.2">
      <c r="A1773" t="s">
        <v>73</v>
      </c>
      <c r="B1773">
        <v>13</v>
      </c>
      <c r="C1773">
        <v>14</v>
      </c>
      <c r="D1773">
        <v>2</v>
      </c>
      <c r="E1773">
        <v>0</v>
      </c>
      <c r="F1773" t="s">
        <v>51</v>
      </c>
      <c r="G1773">
        <v>4</v>
      </c>
      <c r="H1773">
        <v>0.4</v>
      </c>
      <c r="I1773" t="s">
        <v>56</v>
      </c>
      <c r="J1773">
        <v>0</v>
      </c>
      <c r="K1773">
        <v>1.5</v>
      </c>
    </row>
    <row r="1774" spans="1:11" x14ac:dyDescent="0.2">
      <c r="A1774" t="s">
        <v>73</v>
      </c>
      <c r="B1774">
        <v>13</v>
      </c>
      <c r="C1774">
        <v>15</v>
      </c>
      <c r="D1774">
        <v>2</v>
      </c>
      <c r="E1774">
        <v>0.5</v>
      </c>
      <c r="F1774" t="s">
        <v>53</v>
      </c>
      <c r="G1774">
        <v>6</v>
      </c>
      <c r="H1774">
        <v>0.29899999999999999</v>
      </c>
      <c r="I1774" t="s">
        <v>56</v>
      </c>
      <c r="J1774">
        <v>0.5</v>
      </c>
      <c r="K1774">
        <v>2</v>
      </c>
    </row>
    <row r="1775" spans="1:11" x14ac:dyDescent="0.2">
      <c r="A1775" t="s">
        <v>73</v>
      </c>
      <c r="B1775">
        <v>13</v>
      </c>
      <c r="C1775">
        <v>16</v>
      </c>
      <c r="D1775">
        <v>2</v>
      </c>
      <c r="E1775">
        <v>-1</v>
      </c>
      <c r="F1775" t="s">
        <v>54</v>
      </c>
      <c r="G1775">
        <v>3</v>
      </c>
      <c r="H1775">
        <v>0.46800000000000003</v>
      </c>
      <c r="I1775" t="s">
        <v>56</v>
      </c>
      <c r="J1775">
        <v>-1</v>
      </c>
      <c r="K1775">
        <v>1</v>
      </c>
    </row>
    <row r="1776" spans="1:11" x14ac:dyDescent="0.2">
      <c r="A1776" t="s">
        <v>73</v>
      </c>
      <c r="B1776">
        <v>13</v>
      </c>
      <c r="C1776">
        <v>17</v>
      </c>
      <c r="D1776">
        <v>2</v>
      </c>
      <c r="E1776">
        <v>1</v>
      </c>
      <c r="F1776" t="s">
        <v>52</v>
      </c>
      <c r="G1776">
        <v>5</v>
      </c>
      <c r="H1776">
        <v>0.19700000000000001</v>
      </c>
      <c r="I1776" t="s">
        <v>56</v>
      </c>
      <c r="J1776">
        <v>1</v>
      </c>
      <c r="K1776">
        <v>2</v>
      </c>
    </row>
    <row r="1777" spans="1:11" x14ac:dyDescent="0.2">
      <c r="A1777" t="s">
        <v>73</v>
      </c>
      <c r="B1777">
        <v>13</v>
      </c>
      <c r="C1777">
        <v>18</v>
      </c>
      <c r="D1777">
        <v>2</v>
      </c>
      <c r="E1777">
        <v>-0.5</v>
      </c>
      <c r="F1777" t="s">
        <v>55</v>
      </c>
      <c r="G1777">
        <v>2</v>
      </c>
      <c r="H1777">
        <v>0.55000000000000004</v>
      </c>
      <c r="I1777" t="s">
        <v>56</v>
      </c>
      <c r="J1777">
        <v>-0.5</v>
      </c>
      <c r="K1777">
        <v>1.5</v>
      </c>
    </row>
    <row r="1778" spans="1:11" x14ac:dyDescent="0.2">
      <c r="A1778" t="s">
        <v>73</v>
      </c>
      <c r="B1778">
        <v>13</v>
      </c>
      <c r="C1778">
        <v>19</v>
      </c>
      <c r="D1778">
        <v>2</v>
      </c>
      <c r="E1778">
        <v>0</v>
      </c>
      <c r="F1778" t="s">
        <v>51</v>
      </c>
      <c r="G1778">
        <v>7</v>
      </c>
      <c r="H1778">
        <v>0.44700000000000001</v>
      </c>
      <c r="I1778" t="s">
        <v>56</v>
      </c>
      <c r="J1778">
        <v>0</v>
      </c>
      <c r="K1778">
        <v>1.5</v>
      </c>
    </row>
    <row r="1779" spans="1:11" x14ac:dyDescent="0.2">
      <c r="A1779" t="s">
        <v>73</v>
      </c>
      <c r="B1779">
        <v>13</v>
      </c>
      <c r="C1779">
        <v>20</v>
      </c>
      <c r="D1779">
        <v>2</v>
      </c>
      <c r="E1779">
        <v>-1</v>
      </c>
      <c r="F1779" t="s">
        <v>54</v>
      </c>
      <c r="G1779">
        <v>3</v>
      </c>
      <c r="H1779">
        <v>0.36599999999999999</v>
      </c>
      <c r="I1779" t="s">
        <v>56</v>
      </c>
      <c r="J1779">
        <v>-1</v>
      </c>
      <c r="K1779">
        <v>0.5</v>
      </c>
    </row>
    <row r="1780" spans="1:11" x14ac:dyDescent="0.2">
      <c r="A1780" t="s">
        <v>73</v>
      </c>
      <c r="B1780">
        <v>13</v>
      </c>
      <c r="C1780">
        <v>21</v>
      </c>
      <c r="D1780">
        <v>2</v>
      </c>
      <c r="E1780">
        <v>0.5</v>
      </c>
      <c r="F1780" t="s">
        <v>53</v>
      </c>
      <c r="G1780">
        <v>6</v>
      </c>
      <c r="H1780">
        <v>0.38300000000000001</v>
      </c>
      <c r="I1780" t="s">
        <v>56</v>
      </c>
      <c r="J1780">
        <v>0.5</v>
      </c>
      <c r="K1780">
        <v>1</v>
      </c>
    </row>
    <row r="1781" spans="1:11" x14ac:dyDescent="0.2">
      <c r="A1781" t="s">
        <v>73</v>
      </c>
      <c r="B1781">
        <v>13</v>
      </c>
      <c r="C1781">
        <v>22</v>
      </c>
      <c r="D1781">
        <v>2</v>
      </c>
      <c r="E1781">
        <v>0</v>
      </c>
      <c r="F1781" t="s">
        <v>51</v>
      </c>
      <c r="G1781">
        <v>4</v>
      </c>
      <c r="H1781">
        <v>0.25</v>
      </c>
      <c r="I1781" t="s">
        <v>57</v>
      </c>
      <c r="J1781">
        <v>0</v>
      </c>
      <c r="K1781">
        <v>1</v>
      </c>
    </row>
    <row r="1782" spans="1:11" x14ac:dyDescent="0.2">
      <c r="A1782" t="s">
        <v>73</v>
      </c>
      <c r="B1782">
        <v>13</v>
      </c>
      <c r="C1782">
        <v>23</v>
      </c>
      <c r="D1782">
        <v>2</v>
      </c>
      <c r="E1782">
        <v>1</v>
      </c>
      <c r="F1782" t="s">
        <v>52</v>
      </c>
      <c r="G1782">
        <v>5</v>
      </c>
      <c r="H1782">
        <v>0.114</v>
      </c>
      <c r="I1782" t="s">
        <v>57</v>
      </c>
      <c r="J1782">
        <v>0</v>
      </c>
      <c r="K1782">
        <v>1</v>
      </c>
    </row>
    <row r="1783" spans="1:11" x14ac:dyDescent="0.2">
      <c r="A1783" t="s">
        <v>73</v>
      </c>
      <c r="B1783">
        <v>13</v>
      </c>
      <c r="C1783">
        <v>24</v>
      </c>
      <c r="D1783">
        <v>2</v>
      </c>
      <c r="E1783">
        <v>-0.5</v>
      </c>
      <c r="F1783" t="s">
        <v>55</v>
      </c>
      <c r="G1783">
        <v>2</v>
      </c>
      <c r="H1783">
        <v>0.53400000000000003</v>
      </c>
      <c r="I1783" t="s">
        <v>57</v>
      </c>
      <c r="J1783">
        <v>0</v>
      </c>
      <c r="K1783">
        <v>1</v>
      </c>
    </row>
    <row r="1784" spans="1:11" x14ac:dyDescent="0.2">
      <c r="A1784" t="s">
        <v>73</v>
      </c>
      <c r="B1784">
        <v>13</v>
      </c>
      <c r="C1784">
        <v>25</v>
      </c>
      <c r="D1784">
        <v>2</v>
      </c>
      <c r="E1784">
        <v>0</v>
      </c>
      <c r="F1784" t="s">
        <v>51</v>
      </c>
      <c r="G1784">
        <v>7</v>
      </c>
      <c r="H1784">
        <v>11.266</v>
      </c>
      <c r="I1784" t="s">
        <v>57</v>
      </c>
      <c r="J1784">
        <v>0</v>
      </c>
      <c r="K1784">
        <v>1</v>
      </c>
    </row>
    <row r="1785" spans="1:11" x14ac:dyDescent="0.2">
      <c r="A1785" t="s">
        <v>73</v>
      </c>
      <c r="B1785">
        <v>13</v>
      </c>
      <c r="C1785">
        <v>26</v>
      </c>
      <c r="D1785">
        <v>2</v>
      </c>
      <c r="E1785">
        <v>1</v>
      </c>
      <c r="F1785" t="s">
        <v>52</v>
      </c>
      <c r="G1785">
        <v>5</v>
      </c>
      <c r="H1785">
        <v>0.58299999999999996</v>
      </c>
      <c r="I1785" t="s">
        <v>56</v>
      </c>
      <c r="J1785">
        <v>1</v>
      </c>
      <c r="K1785">
        <v>2</v>
      </c>
    </row>
    <row r="1786" spans="1:11" x14ac:dyDescent="0.2">
      <c r="A1786" t="s">
        <v>73</v>
      </c>
      <c r="B1786">
        <v>13</v>
      </c>
      <c r="C1786">
        <v>27</v>
      </c>
      <c r="D1786">
        <v>2</v>
      </c>
      <c r="E1786">
        <v>-0.5</v>
      </c>
      <c r="F1786" t="s">
        <v>55</v>
      </c>
      <c r="G1786">
        <v>2</v>
      </c>
      <c r="H1786">
        <v>0.41599999999999998</v>
      </c>
      <c r="I1786" t="s">
        <v>56</v>
      </c>
      <c r="J1786">
        <v>-0.5</v>
      </c>
      <c r="K1786">
        <v>1.5</v>
      </c>
    </row>
    <row r="1787" spans="1:11" x14ac:dyDescent="0.2">
      <c r="A1787" t="s">
        <v>73</v>
      </c>
      <c r="B1787">
        <v>13</v>
      </c>
      <c r="C1787">
        <v>28</v>
      </c>
      <c r="D1787">
        <v>2</v>
      </c>
      <c r="E1787">
        <v>0</v>
      </c>
      <c r="F1787" t="s">
        <v>51</v>
      </c>
      <c r="G1787">
        <v>4</v>
      </c>
      <c r="H1787">
        <v>8.3000000000000004E-2</v>
      </c>
      <c r="I1787" t="s">
        <v>56</v>
      </c>
      <c r="J1787">
        <v>0</v>
      </c>
      <c r="K1787">
        <v>1.5</v>
      </c>
    </row>
    <row r="1788" spans="1:11" x14ac:dyDescent="0.2">
      <c r="A1788" t="s">
        <v>73</v>
      </c>
      <c r="B1788">
        <v>13</v>
      </c>
      <c r="C1788">
        <v>29</v>
      </c>
      <c r="D1788">
        <v>2</v>
      </c>
      <c r="E1788">
        <v>0.5</v>
      </c>
      <c r="F1788" t="s">
        <v>53</v>
      </c>
      <c r="G1788">
        <v>6</v>
      </c>
      <c r="H1788">
        <v>0.56699999999999995</v>
      </c>
      <c r="I1788" t="s">
        <v>56</v>
      </c>
      <c r="J1788">
        <v>0.5</v>
      </c>
      <c r="K1788">
        <v>2</v>
      </c>
    </row>
    <row r="1789" spans="1:11" x14ac:dyDescent="0.2">
      <c r="A1789" t="s">
        <v>73</v>
      </c>
      <c r="B1789">
        <v>13</v>
      </c>
      <c r="C1789">
        <v>30</v>
      </c>
      <c r="D1789">
        <v>2</v>
      </c>
      <c r="E1789">
        <v>-1</v>
      </c>
      <c r="F1789" t="s">
        <v>54</v>
      </c>
      <c r="G1789">
        <v>3</v>
      </c>
      <c r="H1789">
        <v>0.33100000000000002</v>
      </c>
      <c r="I1789" t="s">
        <v>56</v>
      </c>
      <c r="J1789">
        <v>-1</v>
      </c>
      <c r="K1789">
        <v>1</v>
      </c>
    </row>
    <row r="1790" spans="1:11" x14ac:dyDescent="0.2">
      <c r="A1790" t="s">
        <v>73</v>
      </c>
      <c r="B1790">
        <v>13</v>
      </c>
      <c r="C1790">
        <v>1</v>
      </c>
      <c r="D1790">
        <v>3</v>
      </c>
      <c r="F1790" t="s">
        <v>51</v>
      </c>
      <c r="G1790">
        <v>4</v>
      </c>
      <c r="H1790">
        <v>4.8000000000000001E-2</v>
      </c>
      <c r="I1790" t="s">
        <v>59</v>
      </c>
      <c r="J1790">
        <v>0</v>
      </c>
      <c r="K1790">
        <v>1</v>
      </c>
    </row>
    <row r="1791" spans="1:11" x14ac:dyDescent="0.2">
      <c r="A1791" t="s">
        <v>73</v>
      </c>
      <c r="B1791">
        <v>13</v>
      </c>
      <c r="C1791">
        <v>2</v>
      </c>
      <c r="D1791">
        <v>3</v>
      </c>
      <c r="F1791" t="s">
        <v>51</v>
      </c>
      <c r="G1791">
        <v>4</v>
      </c>
      <c r="H1791">
        <v>0.58299999999999996</v>
      </c>
      <c r="I1791" t="s">
        <v>59</v>
      </c>
      <c r="J1791">
        <v>0</v>
      </c>
      <c r="K1791">
        <v>1</v>
      </c>
    </row>
    <row r="1792" spans="1:11" x14ac:dyDescent="0.2">
      <c r="A1792" t="s">
        <v>73</v>
      </c>
      <c r="B1792">
        <v>13</v>
      </c>
      <c r="C1792">
        <v>3</v>
      </c>
      <c r="D1792">
        <v>3</v>
      </c>
      <c r="F1792" t="s">
        <v>51</v>
      </c>
      <c r="G1792">
        <v>4</v>
      </c>
      <c r="H1792">
        <v>0.69899999999999995</v>
      </c>
      <c r="I1792" t="s">
        <v>59</v>
      </c>
      <c r="J1792">
        <v>0</v>
      </c>
      <c r="K1792">
        <v>1</v>
      </c>
    </row>
    <row r="1793" spans="1:11" x14ac:dyDescent="0.2">
      <c r="A1793" t="s">
        <v>73</v>
      </c>
      <c r="B1793">
        <v>13</v>
      </c>
      <c r="C1793">
        <v>4</v>
      </c>
      <c r="D1793">
        <v>3</v>
      </c>
      <c r="F1793" t="s">
        <v>53</v>
      </c>
      <c r="G1793">
        <v>6</v>
      </c>
      <c r="H1793">
        <v>0.433</v>
      </c>
      <c r="I1793" t="s">
        <v>59</v>
      </c>
      <c r="J1793">
        <v>0.5</v>
      </c>
      <c r="K1793">
        <v>1.5</v>
      </c>
    </row>
    <row r="1794" spans="1:11" x14ac:dyDescent="0.2">
      <c r="A1794" t="s">
        <v>73</v>
      </c>
      <c r="B1794">
        <v>13</v>
      </c>
      <c r="C1794">
        <v>5</v>
      </c>
      <c r="D1794">
        <v>3</v>
      </c>
      <c r="F1794" t="s">
        <v>55</v>
      </c>
      <c r="G1794">
        <v>2</v>
      </c>
      <c r="H1794">
        <v>0.41599999999999998</v>
      </c>
      <c r="I1794" t="s">
        <v>58</v>
      </c>
      <c r="J1794">
        <v>0</v>
      </c>
      <c r="K1794">
        <v>1.5</v>
      </c>
    </row>
    <row r="1795" spans="1:11" x14ac:dyDescent="0.2">
      <c r="A1795" t="s">
        <v>73</v>
      </c>
      <c r="B1795">
        <v>13</v>
      </c>
      <c r="C1795">
        <v>6</v>
      </c>
      <c r="D1795">
        <v>3</v>
      </c>
      <c r="F1795" t="s">
        <v>53</v>
      </c>
      <c r="G1795">
        <v>6</v>
      </c>
      <c r="H1795">
        <v>0.5</v>
      </c>
      <c r="I1795" t="s">
        <v>58</v>
      </c>
      <c r="J1795">
        <v>0</v>
      </c>
      <c r="K1795">
        <v>1.5</v>
      </c>
    </row>
    <row r="1796" spans="1:11" x14ac:dyDescent="0.2">
      <c r="A1796" t="s">
        <v>73</v>
      </c>
      <c r="B1796">
        <v>13</v>
      </c>
      <c r="C1796">
        <v>7</v>
      </c>
      <c r="D1796">
        <v>3</v>
      </c>
      <c r="F1796" t="s">
        <v>51</v>
      </c>
      <c r="G1796">
        <v>4</v>
      </c>
      <c r="H1796">
        <v>0.36599999999999999</v>
      </c>
      <c r="I1796" t="s">
        <v>59</v>
      </c>
      <c r="J1796">
        <v>0</v>
      </c>
      <c r="K1796">
        <v>1.5</v>
      </c>
    </row>
    <row r="1797" spans="1:11" x14ac:dyDescent="0.2">
      <c r="A1797" t="s">
        <v>73</v>
      </c>
      <c r="B1797">
        <v>13</v>
      </c>
      <c r="C1797">
        <v>8</v>
      </c>
      <c r="D1797">
        <v>3</v>
      </c>
      <c r="F1797" t="s">
        <v>55</v>
      </c>
      <c r="G1797">
        <v>2</v>
      </c>
      <c r="H1797">
        <v>0.38300000000000001</v>
      </c>
      <c r="I1797" t="s">
        <v>59</v>
      </c>
      <c r="J1797">
        <v>-0.5</v>
      </c>
      <c r="K1797">
        <v>1</v>
      </c>
    </row>
    <row r="1798" spans="1:11" x14ac:dyDescent="0.2">
      <c r="A1798" t="s">
        <v>73</v>
      </c>
      <c r="B1798">
        <v>13</v>
      </c>
      <c r="C1798">
        <v>9</v>
      </c>
      <c r="D1798">
        <v>3</v>
      </c>
      <c r="F1798" t="s">
        <v>54</v>
      </c>
      <c r="G1798">
        <v>3</v>
      </c>
      <c r="H1798">
        <v>0.216</v>
      </c>
      <c r="I1798" t="s">
        <v>59</v>
      </c>
      <c r="J1798">
        <v>-1</v>
      </c>
      <c r="K1798">
        <v>0</v>
      </c>
    </row>
    <row r="1799" spans="1:11" x14ac:dyDescent="0.2">
      <c r="A1799" t="s">
        <v>73</v>
      </c>
      <c r="B1799">
        <v>13</v>
      </c>
      <c r="C1799">
        <v>10</v>
      </c>
      <c r="D1799">
        <v>3</v>
      </c>
      <c r="F1799" t="s">
        <v>52</v>
      </c>
      <c r="G1799">
        <v>5</v>
      </c>
      <c r="H1799">
        <v>0.498</v>
      </c>
      <c r="I1799" t="s">
        <v>59</v>
      </c>
      <c r="J1799">
        <v>1</v>
      </c>
      <c r="K1799">
        <v>1</v>
      </c>
    </row>
    <row r="1800" spans="1:11" x14ac:dyDescent="0.2">
      <c r="A1800" t="s">
        <v>73</v>
      </c>
      <c r="B1800">
        <v>13</v>
      </c>
      <c r="C1800">
        <v>11</v>
      </c>
      <c r="D1800">
        <v>3</v>
      </c>
      <c r="F1800" t="s">
        <v>54</v>
      </c>
      <c r="G1800">
        <v>3</v>
      </c>
      <c r="H1800">
        <v>0.33400000000000002</v>
      </c>
      <c r="I1800" t="s">
        <v>59</v>
      </c>
      <c r="J1800">
        <v>-1</v>
      </c>
      <c r="K1800">
        <v>0</v>
      </c>
    </row>
    <row r="1801" spans="1:11" x14ac:dyDescent="0.2">
      <c r="A1801" t="s">
        <v>73</v>
      </c>
      <c r="B1801">
        <v>13</v>
      </c>
      <c r="C1801">
        <v>12</v>
      </c>
      <c r="D1801">
        <v>3</v>
      </c>
      <c r="F1801" t="s">
        <v>51</v>
      </c>
      <c r="G1801">
        <v>4</v>
      </c>
      <c r="H1801">
        <v>0.48099999999999998</v>
      </c>
      <c r="I1801" t="s">
        <v>59</v>
      </c>
      <c r="J1801">
        <v>0</v>
      </c>
      <c r="K1801">
        <v>0</v>
      </c>
    </row>
    <row r="1802" spans="1:11" x14ac:dyDescent="0.2">
      <c r="A1802" t="s">
        <v>73</v>
      </c>
      <c r="B1802">
        <v>13</v>
      </c>
      <c r="C1802">
        <v>13</v>
      </c>
      <c r="D1802">
        <v>3</v>
      </c>
      <c r="F1802" t="s">
        <v>54</v>
      </c>
      <c r="G1802">
        <v>3</v>
      </c>
      <c r="H1802">
        <v>1.0660000000000001</v>
      </c>
      <c r="I1802" t="s">
        <v>59</v>
      </c>
      <c r="J1802">
        <v>-1</v>
      </c>
      <c r="K1802">
        <v>-1</v>
      </c>
    </row>
    <row r="1803" spans="1:11" x14ac:dyDescent="0.2">
      <c r="A1803" t="s">
        <v>73</v>
      </c>
      <c r="B1803">
        <v>13</v>
      </c>
      <c r="C1803">
        <v>14</v>
      </c>
      <c r="D1803">
        <v>3</v>
      </c>
      <c r="F1803" t="s">
        <v>54</v>
      </c>
      <c r="G1803">
        <v>3</v>
      </c>
      <c r="H1803">
        <v>0.9</v>
      </c>
      <c r="I1803" t="s">
        <v>59</v>
      </c>
      <c r="J1803">
        <v>-1</v>
      </c>
      <c r="K1803">
        <v>-2</v>
      </c>
    </row>
    <row r="1804" spans="1:11" x14ac:dyDescent="0.2">
      <c r="A1804" t="s">
        <v>73</v>
      </c>
      <c r="B1804">
        <v>13</v>
      </c>
      <c r="C1804">
        <v>15</v>
      </c>
      <c r="D1804">
        <v>3</v>
      </c>
      <c r="F1804" t="s">
        <v>51</v>
      </c>
      <c r="G1804">
        <v>7</v>
      </c>
      <c r="H1804">
        <v>1.016</v>
      </c>
      <c r="I1804" t="s">
        <v>59</v>
      </c>
      <c r="J1804">
        <v>0</v>
      </c>
      <c r="K1804">
        <v>-2</v>
      </c>
    </row>
    <row r="1805" spans="1:11" x14ac:dyDescent="0.2">
      <c r="A1805" t="s">
        <v>73</v>
      </c>
      <c r="B1805">
        <v>13</v>
      </c>
      <c r="C1805">
        <v>16</v>
      </c>
      <c r="D1805">
        <v>3</v>
      </c>
      <c r="F1805" t="s">
        <v>54</v>
      </c>
      <c r="G1805">
        <v>3</v>
      </c>
      <c r="H1805">
        <v>1.05</v>
      </c>
      <c r="I1805" t="s">
        <v>59</v>
      </c>
      <c r="J1805">
        <v>-1</v>
      </c>
      <c r="K1805">
        <v>-3</v>
      </c>
    </row>
    <row r="1806" spans="1:11" x14ac:dyDescent="0.2">
      <c r="A1806" t="s">
        <v>73</v>
      </c>
      <c r="B1806">
        <v>13</v>
      </c>
      <c r="C1806">
        <v>17</v>
      </c>
      <c r="D1806">
        <v>3</v>
      </c>
      <c r="F1806" t="s">
        <v>52</v>
      </c>
      <c r="G1806">
        <v>5</v>
      </c>
      <c r="H1806">
        <v>1.95</v>
      </c>
      <c r="I1806" t="s">
        <v>59</v>
      </c>
      <c r="J1806">
        <v>1</v>
      </c>
      <c r="K1806">
        <v>-2</v>
      </c>
    </row>
    <row r="1807" spans="1:11" x14ac:dyDescent="0.2">
      <c r="A1807" t="s">
        <v>73</v>
      </c>
      <c r="B1807">
        <v>13</v>
      </c>
      <c r="C1807">
        <v>18</v>
      </c>
      <c r="D1807">
        <v>3</v>
      </c>
      <c r="F1807" t="s">
        <v>51</v>
      </c>
      <c r="G1807">
        <v>4</v>
      </c>
      <c r="H1807">
        <v>0.751</v>
      </c>
      <c r="I1807" t="s">
        <v>59</v>
      </c>
      <c r="J1807">
        <v>0</v>
      </c>
      <c r="K1807">
        <v>-2</v>
      </c>
    </row>
    <row r="1808" spans="1:11" x14ac:dyDescent="0.2">
      <c r="A1808" t="s">
        <v>73</v>
      </c>
      <c r="B1808">
        <v>13</v>
      </c>
      <c r="C1808">
        <v>19</v>
      </c>
      <c r="D1808">
        <v>3</v>
      </c>
      <c r="F1808" t="s">
        <v>54</v>
      </c>
      <c r="G1808">
        <v>3</v>
      </c>
      <c r="H1808">
        <v>0.46600000000000003</v>
      </c>
      <c r="I1808" t="s">
        <v>59</v>
      </c>
      <c r="J1808">
        <v>-1</v>
      </c>
      <c r="K1808">
        <v>-3</v>
      </c>
    </row>
    <row r="1809" spans="1:11" x14ac:dyDescent="0.2">
      <c r="A1809" t="s">
        <v>73</v>
      </c>
      <c r="B1809">
        <v>13</v>
      </c>
      <c r="C1809">
        <v>20</v>
      </c>
      <c r="D1809">
        <v>3</v>
      </c>
      <c r="F1809" t="s">
        <v>53</v>
      </c>
      <c r="G1809">
        <v>6</v>
      </c>
      <c r="H1809">
        <v>0.61599999999999999</v>
      </c>
      <c r="I1809" t="s">
        <v>59</v>
      </c>
      <c r="J1809">
        <v>0.5</v>
      </c>
      <c r="K1809">
        <v>-2.5</v>
      </c>
    </row>
    <row r="1810" spans="1:11" x14ac:dyDescent="0.2">
      <c r="A1810" t="s">
        <v>73</v>
      </c>
      <c r="B1810">
        <v>13</v>
      </c>
      <c r="C1810">
        <v>21</v>
      </c>
      <c r="D1810">
        <v>3</v>
      </c>
      <c r="F1810" t="s">
        <v>52</v>
      </c>
      <c r="G1810">
        <v>5</v>
      </c>
      <c r="H1810">
        <v>1.6E-2</v>
      </c>
      <c r="I1810" t="s">
        <v>59</v>
      </c>
      <c r="J1810">
        <v>1</v>
      </c>
      <c r="K1810">
        <v>-1.5</v>
      </c>
    </row>
    <row r="1811" spans="1:11" x14ac:dyDescent="0.2">
      <c r="A1811" t="s">
        <v>73</v>
      </c>
      <c r="B1811">
        <v>13</v>
      </c>
      <c r="C1811">
        <v>22</v>
      </c>
      <c r="D1811">
        <v>3</v>
      </c>
      <c r="F1811" t="s">
        <v>51</v>
      </c>
      <c r="G1811">
        <v>7</v>
      </c>
      <c r="H1811">
        <v>0.317</v>
      </c>
      <c r="I1811" t="s">
        <v>59</v>
      </c>
      <c r="J1811">
        <v>0</v>
      </c>
      <c r="K1811">
        <v>-1.5</v>
      </c>
    </row>
    <row r="1812" spans="1:11" x14ac:dyDescent="0.2">
      <c r="A1812" t="s">
        <v>73</v>
      </c>
      <c r="B1812">
        <v>13</v>
      </c>
      <c r="C1812">
        <v>23</v>
      </c>
      <c r="D1812">
        <v>3</v>
      </c>
      <c r="F1812" t="s">
        <v>51</v>
      </c>
      <c r="G1812">
        <v>4</v>
      </c>
      <c r="H1812">
        <v>0.41599999999999998</v>
      </c>
      <c r="I1812" t="s">
        <v>59</v>
      </c>
      <c r="J1812">
        <v>0</v>
      </c>
      <c r="K1812">
        <v>-1.5</v>
      </c>
    </row>
    <row r="1813" spans="1:11" x14ac:dyDescent="0.2">
      <c r="A1813" t="s">
        <v>73</v>
      </c>
      <c r="B1813">
        <v>13</v>
      </c>
      <c r="C1813">
        <v>24</v>
      </c>
      <c r="D1813">
        <v>3</v>
      </c>
      <c r="F1813" t="s">
        <v>51</v>
      </c>
      <c r="G1813">
        <v>4</v>
      </c>
      <c r="H1813">
        <v>0.98299999999999998</v>
      </c>
      <c r="I1813" t="s">
        <v>58</v>
      </c>
      <c r="J1813">
        <v>0</v>
      </c>
      <c r="K1813">
        <v>-1.5</v>
      </c>
    </row>
    <row r="1814" spans="1:11" x14ac:dyDescent="0.2">
      <c r="A1814" t="s">
        <v>73</v>
      </c>
      <c r="B1814">
        <v>13</v>
      </c>
      <c r="C1814">
        <v>25</v>
      </c>
      <c r="D1814">
        <v>3</v>
      </c>
      <c r="F1814" t="s">
        <v>54</v>
      </c>
      <c r="G1814">
        <v>3</v>
      </c>
      <c r="H1814">
        <v>0.41699999999999998</v>
      </c>
      <c r="I1814" t="s">
        <v>58</v>
      </c>
      <c r="J1814">
        <v>0</v>
      </c>
      <c r="K1814">
        <v>-1.5</v>
      </c>
    </row>
    <row r="1815" spans="1:11" x14ac:dyDescent="0.2">
      <c r="A1815" t="s">
        <v>73</v>
      </c>
      <c r="B1815">
        <v>13</v>
      </c>
      <c r="C1815">
        <v>26</v>
      </c>
      <c r="D1815">
        <v>3</v>
      </c>
      <c r="F1815" t="s">
        <v>55</v>
      </c>
      <c r="G1815">
        <v>2</v>
      </c>
      <c r="H1815">
        <v>0.433</v>
      </c>
      <c r="I1815" t="s">
        <v>58</v>
      </c>
      <c r="J1815">
        <v>0</v>
      </c>
      <c r="K1815">
        <v>-1.5</v>
      </c>
    </row>
    <row r="1816" spans="1:11" x14ac:dyDescent="0.2">
      <c r="A1816" t="s">
        <v>73</v>
      </c>
      <c r="B1816">
        <v>13</v>
      </c>
      <c r="C1816">
        <v>27</v>
      </c>
      <c r="D1816">
        <v>3</v>
      </c>
      <c r="F1816" t="s">
        <v>53</v>
      </c>
      <c r="G1816">
        <v>6</v>
      </c>
      <c r="H1816">
        <v>0.38200000000000001</v>
      </c>
      <c r="I1816" t="s">
        <v>58</v>
      </c>
      <c r="J1816">
        <v>0</v>
      </c>
      <c r="K1816">
        <v>-1.5</v>
      </c>
    </row>
    <row r="1817" spans="1:11" x14ac:dyDescent="0.2">
      <c r="A1817" t="s">
        <v>73</v>
      </c>
      <c r="B1817">
        <v>13</v>
      </c>
      <c r="C1817">
        <v>28</v>
      </c>
      <c r="D1817">
        <v>3</v>
      </c>
      <c r="F1817" t="s">
        <v>55</v>
      </c>
      <c r="G1817">
        <v>2</v>
      </c>
      <c r="H1817">
        <v>0.45</v>
      </c>
      <c r="I1817" t="s">
        <v>58</v>
      </c>
      <c r="J1817">
        <v>0</v>
      </c>
      <c r="K1817">
        <v>-1.5</v>
      </c>
    </row>
    <row r="1818" spans="1:11" x14ac:dyDescent="0.2">
      <c r="A1818" t="s">
        <v>73</v>
      </c>
      <c r="B1818">
        <v>13</v>
      </c>
      <c r="C1818">
        <v>29</v>
      </c>
      <c r="D1818">
        <v>3</v>
      </c>
      <c r="F1818" t="s">
        <v>51</v>
      </c>
      <c r="G1818">
        <v>7</v>
      </c>
      <c r="H1818">
        <v>0.33300000000000002</v>
      </c>
      <c r="I1818" t="s">
        <v>58</v>
      </c>
      <c r="J1818">
        <v>0</v>
      </c>
      <c r="K1818">
        <v>-1.5</v>
      </c>
    </row>
    <row r="1819" spans="1:11" x14ac:dyDescent="0.2">
      <c r="A1819" t="s">
        <v>73</v>
      </c>
      <c r="B1819">
        <v>13</v>
      </c>
      <c r="C1819">
        <v>30</v>
      </c>
      <c r="D1819">
        <v>3</v>
      </c>
      <c r="F1819" t="s">
        <v>51</v>
      </c>
      <c r="G1819">
        <v>4</v>
      </c>
      <c r="H1819">
        <v>0.38200000000000001</v>
      </c>
      <c r="I1819" t="s">
        <v>59</v>
      </c>
      <c r="J1819">
        <v>0</v>
      </c>
      <c r="K1819">
        <v>-1.5</v>
      </c>
    </row>
    <row r="1820" spans="1:11" x14ac:dyDescent="0.2">
      <c r="A1820" t="s">
        <v>73</v>
      </c>
      <c r="B1820">
        <v>13</v>
      </c>
      <c r="C1820">
        <v>31</v>
      </c>
      <c r="D1820">
        <v>3</v>
      </c>
      <c r="F1820" t="s">
        <v>54</v>
      </c>
      <c r="G1820">
        <v>3</v>
      </c>
      <c r="H1820">
        <v>0.40500000000000003</v>
      </c>
      <c r="I1820" t="s">
        <v>59</v>
      </c>
      <c r="J1820">
        <v>-1</v>
      </c>
      <c r="K1820">
        <v>-2.5</v>
      </c>
    </row>
    <row r="1821" spans="1:11" x14ac:dyDescent="0.2">
      <c r="A1821" t="s">
        <v>73</v>
      </c>
      <c r="B1821">
        <v>13</v>
      </c>
      <c r="C1821">
        <v>32</v>
      </c>
      <c r="D1821">
        <v>3</v>
      </c>
      <c r="F1821" t="s">
        <v>52</v>
      </c>
      <c r="G1821">
        <v>5</v>
      </c>
      <c r="H1821">
        <v>0.51600000000000001</v>
      </c>
      <c r="I1821" t="s">
        <v>59</v>
      </c>
      <c r="J1821">
        <v>1</v>
      </c>
      <c r="K1821">
        <v>-1.5</v>
      </c>
    </row>
    <row r="1822" spans="1:11" x14ac:dyDescent="0.2">
      <c r="A1822" t="s">
        <v>73</v>
      </c>
      <c r="B1822">
        <v>13</v>
      </c>
      <c r="C1822">
        <v>33</v>
      </c>
      <c r="D1822">
        <v>3</v>
      </c>
      <c r="F1822" t="s">
        <v>52</v>
      </c>
      <c r="G1822">
        <v>5</v>
      </c>
      <c r="H1822">
        <v>0.44900000000000001</v>
      </c>
      <c r="I1822" t="s">
        <v>59</v>
      </c>
      <c r="J1822">
        <v>1</v>
      </c>
      <c r="K1822">
        <v>-0.5</v>
      </c>
    </row>
    <row r="1823" spans="1:11" x14ac:dyDescent="0.2">
      <c r="A1823" t="s">
        <v>73</v>
      </c>
      <c r="B1823">
        <v>13</v>
      </c>
      <c r="C1823">
        <v>34</v>
      </c>
      <c r="D1823">
        <v>3</v>
      </c>
      <c r="F1823" t="s">
        <v>51</v>
      </c>
      <c r="G1823">
        <v>4</v>
      </c>
      <c r="H1823">
        <v>0.68400000000000005</v>
      </c>
      <c r="I1823" t="s">
        <v>59</v>
      </c>
      <c r="J1823">
        <v>0</v>
      </c>
      <c r="K1823">
        <v>-0.5</v>
      </c>
    </row>
    <row r="1824" spans="1:11" x14ac:dyDescent="0.2">
      <c r="A1824" t="s">
        <v>73</v>
      </c>
      <c r="B1824">
        <v>13</v>
      </c>
      <c r="C1824">
        <v>35</v>
      </c>
      <c r="D1824">
        <v>3</v>
      </c>
      <c r="F1824" t="s">
        <v>53</v>
      </c>
      <c r="G1824">
        <v>6</v>
      </c>
      <c r="H1824">
        <v>2.0489999999999999</v>
      </c>
      <c r="I1824" t="s">
        <v>59</v>
      </c>
      <c r="J1824">
        <v>0.5</v>
      </c>
      <c r="K1824">
        <v>0</v>
      </c>
    </row>
    <row r="1825" spans="1:11" x14ac:dyDescent="0.2">
      <c r="A1825" t="s">
        <v>73</v>
      </c>
      <c r="B1825">
        <v>13</v>
      </c>
      <c r="C1825">
        <v>36</v>
      </c>
      <c r="D1825">
        <v>3</v>
      </c>
      <c r="F1825" t="s">
        <v>51</v>
      </c>
      <c r="G1825">
        <v>7</v>
      </c>
      <c r="H1825">
        <v>0.34799999999999998</v>
      </c>
      <c r="I1825" t="s">
        <v>59</v>
      </c>
      <c r="J1825">
        <v>0</v>
      </c>
      <c r="K1825">
        <v>0</v>
      </c>
    </row>
    <row r="1826" spans="1:11" x14ac:dyDescent="0.2">
      <c r="A1826" t="s">
        <v>73</v>
      </c>
      <c r="B1826">
        <v>13</v>
      </c>
      <c r="C1826">
        <v>37</v>
      </c>
      <c r="D1826">
        <v>3</v>
      </c>
      <c r="F1826" t="s">
        <v>54</v>
      </c>
      <c r="G1826">
        <v>3</v>
      </c>
      <c r="H1826">
        <v>0.20100000000000001</v>
      </c>
      <c r="I1826" t="s">
        <v>59</v>
      </c>
      <c r="J1826">
        <v>-1</v>
      </c>
      <c r="K1826">
        <v>-1</v>
      </c>
    </row>
    <row r="1827" spans="1:11" x14ac:dyDescent="0.2">
      <c r="A1827" t="s">
        <v>73</v>
      </c>
      <c r="B1827">
        <v>13</v>
      </c>
      <c r="C1827">
        <v>38</v>
      </c>
      <c r="D1827">
        <v>3</v>
      </c>
      <c r="F1827" t="s">
        <v>52</v>
      </c>
      <c r="G1827">
        <v>5</v>
      </c>
      <c r="H1827">
        <v>1.016</v>
      </c>
      <c r="I1827" t="s">
        <v>59</v>
      </c>
      <c r="J1827">
        <v>1</v>
      </c>
      <c r="K1827">
        <v>0</v>
      </c>
    </row>
    <row r="1828" spans="1:11" x14ac:dyDescent="0.2">
      <c r="A1828" t="s">
        <v>73</v>
      </c>
      <c r="B1828">
        <v>13</v>
      </c>
      <c r="C1828">
        <v>39</v>
      </c>
      <c r="D1828">
        <v>3</v>
      </c>
      <c r="F1828" t="s">
        <v>53</v>
      </c>
      <c r="G1828">
        <v>6</v>
      </c>
      <c r="H1828">
        <v>0.56699999999999995</v>
      </c>
      <c r="I1828" t="s">
        <v>59</v>
      </c>
      <c r="J1828">
        <v>0.5</v>
      </c>
      <c r="K1828">
        <v>0.5</v>
      </c>
    </row>
    <row r="1829" spans="1:11" x14ac:dyDescent="0.2">
      <c r="A1829" t="s">
        <v>73</v>
      </c>
      <c r="B1829">
        <v>13</v>
      </c>
      <c r="C1829">
        <v>40</v>
      </c>
      <c r="D1829">
        <v>3</v>
      </c>
      <c r="F1829" t="s">
        <v>54</v>
      </c>
      <c r="G1829">
        <v>3</v>
      </c>
      <c r="H1829">
        <v>1.282</v>
      </c>
      <c r="I1829" t="s">
        <v>58</v>
      </c>
      <c r="J1829">
        <v>0</v>
      </c>
      <c r="K1829">
        <v>0.5</v>
      </c>
    </row>
    <row r="1830" spans="1:11" x14ac:dyDescent="0.2">
      <c r="A1830" t="s">
        <v>73</v>
      </c>
      <c r="B1830">
        <v>13</v>
      </c>
      <c r="C1830">
        <v>41</v>
      </c>
      <c r="D1830">
        <v>3</v>
      </c>
      <c r="F1830" t="s">
        <v>55</v>
      </c>
      <c r="G1830">
        <v>2</v>
      </c>
      <c r="H1830">
        <v>0.433</v>
      </c>
      <c r="I1830" t="s">
        <v>58</v>
      </c>
      <c r="J1830">
        <v>0</v>
      </c>
      <c r="K1830">
        <v>0.5</v>
      </c>
    </row>
    <row r="1831" spans="1:11" x14ac:dyDescent="0.2">
      <c r="A1831" t="s">
        <v>73</v>
      </c>
      <c r="B1831">
        <v>13</v>
      </c>
      <c r="C1831">
        <v>42</v>
      </c>
      <c r="D1831">
        <v>3</v>
      </c>
      <c r="F1831" t="s">
        <v>51</v>
      </c>
      <c r="G1831">
        <v>7</v>
      </c>
      <c r="H1831">
        <v>0.317</v>
      </c>
      <c r="I1831" t="s">
        <v>58</v>
      </c>
      <c r="J1831">
        <v>0</v>
      </c>
      <c r="K1831">
        <v>0.5</v>
      </c>
    </row>
    <row r="1832" spans="1:11" x14ac:dyDescent="0.2">
      <c r="A1832" t="s">
        <v>73</v>
      </c>
      <c r="B1832">
        <v>13</v>
      </c>
      <c r="C1832">
        <v>43</v>
      </c>
      <c r="D1832">
        <v>3</v>
      </c>
      <c r="F1832" t="s">
        <v>53</v>
      </c>
      <c r="G1832">
        <v>6</v>
      </c>
      <c r="H1832">
        <v>0.4</v>
      </c>
      <c r="I1832" t="s">
        <v>58</v>
      </c>
      <c r="J1832">
        <v>0</v>
      </c>
      <c r="K1832">
        <v>0.5</v>
      </c>
    </row>
    <row r="1833" spans="1:11" x14ac:dyDescent="0.2">
      <c r="A1833" t="s">
        <v>73</v>
      </c>
      <c r="B1833">
        <v>13</v>
      </c>
      <c r="C1833">
        <v>44</v>
      </c>
      <c r="D1833">
        <v>3</v>
      </c>
      <c r="F1833" t="s">
        <v>51</v>
      </c>
      <c r="G1833">
        <v>7</v>
      </c>
      <c r="H1833">
        <v>0.46700000000000003</v>
      </c>
      <c r="I1833" t="s">
        <v>58</v>
      </c>
      <c r="J1833">
        <v>0</v>
      </c>
      <c r="K1833">
        <v>0.5</v>
      </c>
    </row>
    <row r="1834" spans="1:11" x14ac:dyDescent="0.2">
      <c r="A1834" t="s">
        <v>73</v>
      </c>
      <c r="B1834">
        <v>13</v>
      </c>
      <c r="C1834">
        <v>45</v>
      </c>
      <c r="D1834">
        <v>3</v>
      </c>
      <c r="F1834" t="s">
        <v>51</v>
      </c>
      <c r="G1834">
        <v>7</v>
      </c>
      <c r="H1834">
        <v>0.38200000000000001</v>
      </c>
      <c r="I1834" t="s">
        <v>59</v>
      </c>
      <c r="J1834">
        <v>0</v>
      </c>
      <c r="K1834">
        <v>0.5</v>
      </c>
    </row>
    <row r="1835" spans="1:11" x14ac:dyDescent="0.2">
      <c r="A1835" t="s">
        <v>73</v>
      </c>
      <c r="B1835">
        <v>13</v>
      </c>
      <c r="C1835">
        <v>46</v>
      </c>
      <c r="D1835">
        <v>3</v>
      </c>
      <c r="F1835" t="s">
        <v>51</v>
      </c>
      <c r="G1835">
        <v>4</v>
      </c>
      <c r="H1835">
        <v>0.5</v>
      </c>
      <c r="I1835" t="s">
        <v>59</v>
      </c>
      <c r="J1835">
        <v>0</v>
      </c>
      <c r="K1835">
        <v>0.5</v>
      </c>
    </row>
    <row r="1836" spans="1:11" x14ac:dyDescent="0.2">
      <c r="A1836" t="s">
        <v>73</v>
      </c>
      <c r="B1836">
        <v>13</v>
      </c>
      <c r="C1836">
        <v>47</v>
      </c>
      <c r="D1836">
        <v>3</v>
      </c>
      <c r="F1836" t="s">
        <v>52</v>
      </c>
      <c r="G1836">
        <v>5</v>
      </c>
      <c r="H1836">
        <v>0.68300000000000005</v>
      </c>
      <c r="I1836" t="s">
        <v>59</v>
      </c>
      <c r="J1836">
        <v>1</v>
      </c>
      <c r="K1836">
        <v>1.5</v>
      </c>
    </row>
    <row r="1837" spans="1:11" x14ac:dyDescent="0.2">
      <c r="A1837" t="s">
        <v>73</v>
      </c>
      <c r="B1837">
        <v>13</v>
      </c>
      <c r="C1837">
        <v>48</v>
      </c>
      <c r="D1837">
        <v>3</v>
      </c>
      <c r="F1837" t="s">
        <v>51</v>
      </c>
      <c r="G1837">
        <v>7</v>
      </c>
      <c r="H1837">
        <v>0.36599999999999999</v>
      </c>
      <c r="I1837" t="s">
        <v>58</v>
      </c>
      <c r="J1837">
        <v>0</v>
      </c>
      <c r="K1837">
        <v>1.5</v>
      </c>
    </row>
    <row r="1838" spans="1:11" x14ac:dyDescent="0.2">
      <c r="A1838" t="s">
        <v>73</v>
      </c>
      <c r="B1838">
        <v>13</v>
      </c>
      <c r="C1838">
        <v>49</v>
      </c>
      <c r="D1838">
        <v>3</v>
      </c>
      <c r="F1838" t="s">
        <v>55</v>
      </c>
      <c r="G1838">
        <v>2</v>
      </c>
      <c r="H1838">
        <v>0.13400000000000001</v>
      </c>
      <c r="I1838" t="s">
        <v>58</v>
      </c>
      <c r="J1838">
        <v>0</v>
      </c>
      <c r="K1838">
        <v>1.5</v>
      </c>
    </row>
    <row r="1839" spans="1:11" x14ac:dyDescent="0.2">
      <c r="A1839" t="s">
        <v>73</v>
      </c>
      <c r="B1839">
        <v>13</v>
      </c>
      <c r="C1839">
        <v>50</v>
      </c>
      <c r="D1839">
        <v>3</v>
      </c>
      <c r="F1839" t="s">
        <v>55</v>
      </c>
      <c r="G1839">
        <v>2</v>
      </c>
      <c r="H1839">
        <v>0.45</v>
      </c>
      <c r="I1839" t="s">
        <v>58</v>
      </c>
      <c r="J1839">
        <v>0</v>
      </c>
      <c r="K1839">
        <v>1.5</v>
      </c>
    </row>
    <row r="1840" spans="1:11" x14ac:dyDescent="0.2">
      <c r="A1840" t="s">
        <v>73</v>
      </c>
      <c r="B1840">
        <v>13</v>
      </c>
      <c r="C1840">
        <v>51</v>
      </c>
      <c r="D1840">
        <v>3</v>
      </c>
      <c r="F1840" t="s">
        <v>52</v>
      </c>
      <c r="G1840">
        <v>5</v>
      </c>
      <c r="H1840">
        <v>0.433</v>
      </c>
      <c r="I1840" t="s">
        <v>58</v>
      </c>
      <c r="J1840">
        <v>0</v>
      </c>
      <c r="K1840">
        <v>1.5</v>
      </c>
    </row>
    <row r="1841" spans="1:11" x14ac:dyDescent="0.2">
      <c r="A1841" t="s">
        <v>73</v>
      </c>
      <c r="B1841">
        <v>13</v>
      </c>
      <c r="C1841">
        <v>52</v>
      </c>
      <c r="D1841">
        <v>3</v>
      </c>
      <c r="F1841" t="s">
        <v>51</v>
      </c>
      <c r="G1841">
        <v>4</v>
      </c>
      <c r="H1841">
        <v>0.215</v>
      </c>
      <c r="I1841" t="s">
        <v>58</v>
      </c>
      <c r="J1841">
        <v>0</v>
      </c>
      <c r="K1841">
        <v>1.5</v>
      </c>
    </row>
    <row r="1842" spans="1:11" x14ac:dyDescent="0.2">
      <c r="A1842" t="s">
        <v>73</v>
      </c>
      <c r="B1842">
        <v>13</v>
      </c>
      <c r="C1842">
        <v>53</v>
      </c>
      <c r="D1842">
        <v>3</v>
      </c>
      <c r="F1842" t="s">
        <v>51</v>
      </c>
      <c r="G1842">
        <v>4</v>
      </c>
      <c r="H1842">
        <v>0.316</v>
      </c>
      <c r="I1842" t="s">
        <v>59</v>
      </c>
      <c r="J1842">
        <v>0</v>
      </c>
      <c r="K1842">
        <v>1.5</v>
      </c>
    </row>
    <row r="1843" spans="1:11" x14ac:dyDescent="0.2">
      <c r="A1843" t="s">
        <v>73</v>
      </c>
      <c r="B1843">
        <v>13</v>
      </c>
      <c r="C1843">
        <v>54</v>
      </c>
      <c r="D1843">
        <v>3</v>
      </c>
      <c r="F1843" t="s">
        <v>51</v>
      </c>
      <c r="G1843">
        <v>4</v>
      </c>
      <c r="H1843">
        <v>0.14899999999999999</v>
      </c>
      <c r="I1843" t="s">
        <v>58</v>
      </c>
      <c r="J1843">
        <v>0</v>
      </c>
      <c r="K1843">
        <v>1.5</v>
      </c>
    </row>
    <row r="1844" spans="1:11" x14ac:dyDescent="0.2">
      <c r="A1844" t="s">
        <v>73</v>
      </c>
      <c r="B1844">
        <v>13</v>
      </c>
      <c r="C1844">
        <v>55</v>
      </c>
      <c r="D1844">
        <v>3</v>
      </c>
      <c r="F1844" t="s">
        <v>53</v>
      </c>
      <c r="G1844">
        <v>6</v>
      </c>
      <c r="H1844">
        <v>0.58299999999999996</v>
      </c>
      <c r="I1844" t="s">
        <v>58</v>
      </c>
      <c r="J1844">
        <v>0</v>
      </c>
      <c r="K1844">
        <v>1.5</v>
      </c>
    </row>
    <row r="1845" spans="1:11" x14ac:dyDescent="0.2">
      <c r="A1845" t="s">
        <v>73</v>
      </c>
      <c r="B1845">
        <v>13</v>
      </c>
      <c r="C1845">
        <v>56</v>
      </c>
      <c r="D1845">
        <v>3</v>
      </c>
      <c r="F1845" t="s">
        <v>55</v>
      </c>
      <c r="G1845">
        <v>2</v>
      </c>
      <c r="H1845">
        <v>0.48299999999999998</v>
      </c>
      <c r="I1845" t="s">
        <v>59</v>
      </c>
      <c r="J1845">
        <v>-0.5</v>
      </c>
      <c r="K1845">
        <v>1</v>
      </c>
    </row>
    <row r="1846" spans="1:11" x14ac:dyDescent="0.2">
      <c r="A1846" t="s">
        <v>73</v>
      </c>
      <c r="B1846">
        <v>13</v>
      </c>
      <c r="C1846">
        <v>57</v>
      </c>
      <c r="D1846">
        <v>3</v>
      </c>
      <c r="F1846" t="s">
        <v>51</v>
      </c>
      <c r="G1846">
        <v>7</v>
      </c>
      <c r="H1846">
        <v>1.7000000000000001E-2</v>
      </c>
      <c r="I1846" t="s">
        <v>59</v>
      </c>
      <c r="J1846">
        <v>0</v>
      </c>
      <c r="K1846">
        <v>1</v>
      </c>
    </row>
    <row r="1847" spans="1:11" x14ac:dyDescent="0.2">
      <c r="A1847" t="s">
        <v>73</v>
      </c>
      <c r="B1847">
        <v>13</v>
      </c>
      <c r="C1847">
        <v>58</v>
      </c>
      <c r="D1847">
        <v>3</v>
      </c>
      <c r="F1847" t="s">
        <v>52</v>
      </c>
      <c r="G1847">
        <v>5</v>
      </c>
      <c r="H1847">
        <v>0.71699999999999997</v>
      </c>
      <c r="I1847" t="s">
        <v>59</v>
      </c>
      <c r="J1847">
        <v>1</v>
      </c>
      <c r="K1847">
        <v>2</v>
      </c>
    </row>
    <row r="1848" spans="1:11" x14ac:dyDescent="0.2">
      <c r="A1848" t="s">
        <v>73</v>
      </c>
      <c r="B1848">
        <v>13</v>
      </c>
      <c r="C1848">
        <v>59</v>
      </c>
      <c r="D1848">
        <v>3</v>
      </c>
      <c r="F1848" t="s">
        <v>51</v>
      </c>
      <c r="G1848">
        <v>7</v>
      </c>
      <c r="H1848">
        <v>3.3000000000000002E-2</v>
      </c>
      <c r="I1848" t="s">
        <v>59</v>
      </c>
      <c r="J1848">
        <v>0</v>
      </c>
      <c r="K1848">
        <v>2</v>
      </c>
    </row>
    <row r="1849" spans="1:11" x14ac:dyDescent="0.2">
      <c r="A1849" t="s">
        <v>73</v>
      </c>
      <c r="B1849">
        <v>13</v>
      </c>
      <c r="C1849">
        <v>60</v>
      </c>
      <c r="D1849">
        <v>3</v>
      </c>
      <c r="F1849" t="s">
        <v>53</v>
      </c>
      <c r="G1849">
        <v>6</v>
      </c>
      <c r="H1849">
        <v>0.434</v>
      </c>
      <c r="I1849" t="s">
        <v>59</v>
      </c>
      <c r="J1849">
        <v>0.5</v>
      </c>
      <c r="K1849">
        <v>2.5</v>
      </c>
    </row>
    <row r="1850" spans="1:11" x14ac:dyDescent="0.2">
      <c r="A1850" t="s">
        <v>73</v>
      </c>
      <c r="B1850">
        <v>13</v>
      </c>
      <c r="C1850">
        <v>61</v>
      </c>
      <c r="D1850">
        <v>3</v>
      </c>
      <c r="F1850" t="s">
        <v>55</v>
      </c>
      <c r="G1850">
        <v>2</v>
      </c>
      <c r="H1850">
        <v>0.51600000000000001</v>
      </c>
      <c r="I1850" t="s">
        <v>59</v>
      </c>
      <c r="J1850">
        <v>-0.5</v>
      </c>
      <c r="K1850">
        <v>2</v>
      </c>
    </row>
    <row r="1851" spans="1:11" x14ac:dyDescent="0.2">
      <c r="A1851" t="s">
        <v>73</v>
      </c>
      <c r="B1851">
        <v>13</v>
      </c>
      <c r="C1851">
        <v>62</v>
      </c>
      <c r="D1851">
        <v>3</v>
      </c>
      <c r="F1851" t="s">
        <v>55</v>
      </c>
      <c r="G1851">
        <v>2</v>
      </c>
      <c r="H1851">
        <v>0.13300000000000001</v>
      </c>
      <c r="I1851" t="s">
        <v>59</v>
      </c>
      <c r="J1851">
        <v>-0.5</v>
      </c>
      <c r="K1851">
        <v>1.5</v>
      </c>
    </row>
    <row r="1852" spans="1:11" x14ac:dyDescent="0.2">
      <c r="A1852" t="s">
        <v>73</v>
      </c>
      <c r="B1852">
        <v>13</v>
      </c>
      <c r="C1852">
        <v>63</v>
      </c>
      <c r="D1852">
        <v>3</v>
      </c>
      <c r="F1852" t="s">
        <v>51</v>
      </c>
      <c r="G1852">
        <v>7</v>
      </c>
      <c r="H1852">
        <v>0.58299999999999996</v>
      </c>
      <c r="I1852" t="s">
        <v>59</v>
      </c>
      <c r="J1852">
        <v>0</v>
      </c>
      <c r="K1852">
        <v>1.5</v>
      </c>
    </row>
    <row r="1853" spans="1:11" x14ac:dyDescent="0.2">
      <c r="A1853" t="s">
        <v>73</v>
      </c>
      <c r="B1853">
        <v>13</v>
      </c>
      <c r="C1853">
        <v>64</v>
      </c>
      <c r="D1853">
        <v>3</v>
      </c>
      <c r="F1853" t="s">
        <v>53</v>
      </c>
      <c r="G1853">
        <v>6</v>
      </c>
      <c r="H1853">
        <v>0.88400000000000001</v>
      </c>
      <c r="I1853" t="s">
        <v>59</v>
      </c>
      <c r="J1853">
        <v>0.5</v>
      </c>
      <c r="K1853">
        <v>2</v>
      </c>
    </row>
    <row r="1854" spans="1:11" x14ac:dyDescent="0.2">
      <c r="A1854" t="s">
        <v>73</v>
      </c>
      <c r="B1854">
        <v>13</v>
      </c>
      <c r="C1854">
        <v>65</v>
      </c>
      <c r="D1854">
        <v>3</v>
      </c>
      <c r="F1854" t="s">
        <v>52</v>
      </c>
      <c r="G1854">
        <v>5</v>
      </c>
      <c r="H1854">
        <v>1.0489999999999999</v>
      </c>
      <c r="I1854" t="s">
        <v>58</v>
      </c>
      <c r="J1854">
        <v>0</v>
      </c>
      <c r="K1854">
        <v>2</v>
      </c>
    </row>
    <row r="1855" spans="1:11" x14ac:dyDescent="0.2">
      <c r="A1855" t="s">
        <v>73</v>
      </c>
      <c r="B1855">
        <v>13</v>
      </c>
      <c r="C1855">
        <v>66</v>
      </c>
      <c r="D1855">
        <v>3</v>
      </c>
      <c r="F1855" t="s">
        <v>53</v>
      </c>
      <c r="G1855">
        <v>6</v>
      </c>
      <c r="H1855">
        <v>1.486</v>
      </c>
      <c r="I1855" t="s">
        <v>58</v>
      </c>
      <c r="J1855">
        <v>0</v>
      </c>
      <c r="K1855">
        <v>2</v>
      </c>
    </row>
    <row r="1856" spans="1:11" x14ac:dyDescent="0.2">
      <c r="A1856" t="s">
        <v>73</v>
      </c>
      <c r="B1856">
        <v>13</v>
      </c>
      <c r="C1856">
        <v>67</v>
      </c>
      <c r="D1856">
        <v>3</v>
      </c>
      <c r="F1856" t="s">
        <v>51</v>
      </c>
      <c r="G1856">
        <v>7</v>
      </c>
      <c r="H1856">
        <v>0.36499999999999999</v>
      </c>
      <c r="I1856" t="s">
        <v>58</v>
      </c>
      <c r="J1856">
        <v>0</v>
      </c>
      <c r="K1856">
        <v>2</v>
      </c>
    </row>
    <row r="1857" spans="1:11" x14ac:dyDescent="0.2">
      <c r="A1857" t="s">
        <v>73</v>
      </c>
      <c r="B1857">
        <v>13</v>
      </c>
      <c r="C1857">
        <v>68</v>
      </c>
      <c r="D1857">
        <v>3</v>
      </c>
      <c r="F1857" t="s">
        <v>55</v>
      </c>
      <c r="G1857">
        <v>2</v>
      </c>
      <c r="H1857">
        <v>1.016</v>
      </c>
      <c r="I1857" t="s">
        <v>58</v>
      </c>
      <c r="J1857">
        <v>0</v>
      </c>
      <c r="K1857">
        <v>2</v>
      </c>
    </row>
    <row r="1858" spans="1:11" x14ac:dyDescent="0.2">
      <c r="A1858" t="s">
        <v>73</v>
      </c>
      <c r="B1858">
        <v>13</v>
      </c>
      <c r="C1858">
        <v>69</v>
      </c>
      <c r="D1858">
        <v>3</v>
      </c>
      <c r="F1858" t="s">
        <v>53</v>
      </c>
      <c r="G1858">
        <v>6</v>
      </c>
      <c r="H1858">
        <v>0.69899999999999995</v>
      </c>
      <c r="I1858" t="s">
        <v>58</v>
      </c>
      <c r="J1858">
        <v>0</v>
      </c>
      <c r="K1858">
        <v>2</v>
      </c>
    </row>
    <row r="1859" spans="1:11" x14ac:dyDescent="0.2">
      <c r="A1859" t="s">
        <v>73</v>
      </c>
      <c r="B1859">
        <v>13</v>
      </c>
      <c r="C1859">
        <v>70</v>
      </c>
      <c r="D1859">
        <v>3</v>
      </c>
      <c r="F1859" t="s">
        <v>52</v>
      </c>
      <c r="G1859">
        <v>5</v>
      </c>
      <c r="H1859">
        <v>0.96699999999999997</v>
      </c>
      <c r="I1859" t="s">
        <v>59</v>
      </c>
      <c r="J1859">
        <v>1</v>
      </c>
      <c r="K1859">
        <v>3</v>
      </c>
    </row>
    <row r="1860" spans="1:11" x14ac:dyDescent="0.2">
      <c r="A1860" t="s">
        <v>73</v>
      </c>
      <c r="B1860">
        <v>13</v>
      </c>
      <c r="C1860">
        <v>71</v>
      </c>
      <c r="D1860">
        <v>3</v>
      </c>
      <c r="F1860" t="s">
        <v>51</v>
      </c>
      <c r="G1860">
        <v>7</v>
      </c>
      <c r="H1860">
        <v>0.6</v>
      </c>
      <c r="I1860" t="s">
        <v>59</v>
      </c>
      <c r="J1860">
        <v>0</v>
      </c>
      <c r="K1860">
        <v>3</v>
      </c>
    </row>
    <row r="1861" spans="1:11" x14ac:dyDescent="0.2">
      <c r="A1861" t="s">
        <v>73</v>
      </c>
      <c r="B1861">
        <v>13</v>
      </c>
      <c r="C1861">
        <v>72</v>
      </c>
      <c r="D1861">
        <v>3</v>
      </c>
      <c r="F1861" t="s">
        <v>54</v>
      </c>
      <c r="G1861">
        <v>3</v>
      </c>
      <c r="H1861">
        <v>1.698</v>
      </c>
      <c r="I1861" t="s">
        <v>59</v>
      </c>
      <c r="J1861">
        <v>-1</v>
      </c>
      <c r="K1861">
        <v>2</v>
      </c>
    </row>
    <row r="1862" spans="1:11" x14ac:dyDescent="0.2">
      <c r="A1862" t="s">
        <v>73</v>
      </c>
      <c r="B1862">
        <v>13</v>
      </c>
      <c r="C1862">
        <v>73</v>
      </c>
      <c r="D1862">
        <v>3</v>
      </c>
      <c r="F1862" t="s">
        <v>51</v>
      </c>
      <c r="G1862">
        <v>7</v>
      </c>
      <c r="H1862">
        <v>0.16600000000000001</v>
      </c>
      <c r="I1862" t="s">
        <v>59</v>
      </c>
      <c r="J1862">
        <v>0</v>
      </c>
      <c r="K1862">
        <v>2</v>
      </c>
    </row>
    <row r="1863" spans="1:11" x14ac:dyDescent="0.2">
      <c r="A1863" t="s">
        <v>73</v>
      </c>
      <c r="B1863">
        <v>13</v>
      </c>
      <c r="C1863">
        <v>74</v>
      </c>
      <c r="D1863">
        <v>3</v>
      </c>
      <c r="F1863" t="s">
        <v>51</v>
      </c>
      <c r="G1863">
        <v>7</v>
      </c>
      <c r="H1863">
        <v>1.0329999999999999</v>
      </c>
      <c r="I1863" t="s">
        <v>59</v>
      </c>
      <c r="J1863">
        <v>0</v>
      </c>
      <c r="K1863">
        <v>2</v>
      </c>
    </row>
    <row r="1864" spans="1:11" x14ac:dyDescent="0.2">
      <c r="A1864" t="s">
        <v>73</v>
      </c>
      <c r="B1864">
        <v>13</v>
      </c>
      <c r="C1864">
        <v>75</v>
      </c>
      <c r="D1864">
        <v>3</v>
      </c>
      <c r="F1864" t="s">
        <v>53</v>
      </c>
      <c r="G1864">
        <v>6</v>
      </c>
      <c r="H1864">
        <v>0.13300000000000001</v>
      </c>
      <c r="I1864" t="s">
        <v>59</v>
      </c>
      <c r="J1864">
        <v>0.5</v>
      </c>
      <c r="K1864">
        <v>2.5</v>
      </c>
    </row>
    <row r="1865" spans="1:11" x14ac:dyDescent="0.2">
      <c r="A1865" t="s">
        <v>73</v>
      </c>
      <c r="B1865">
        <v>13</v>
      </c>
      <c r="C1865">
        <v>76</v>
      </c>
      <c r="D1865">
        <v>3</v>
      </c>
      <c r="F1865" t="s">
        <v>54</v>
      </c>
      <c r="G1865">
        <v>3</v>
      </c>
      <c r="H1865">
        <v>0.20100000000000001</v>
      </c>
      <c r="I1865" t="s">
        <v>59</v>
      </c>
      <c r="J1865">
        <v>-1</v>
      </c>
      <c r="K1865">
        <v>1.5</v>
      </c>
    </row>
    <row r="1866" spans="1:11" x14ac:dyDescent="0.2">
      <c r="A1866" t="s">
        <v>73</v>
      </c>
      <c r="B1866">
        <v>13</v>
      </c>
      <c r="C1866">
        <v>77</v>
      </c>
      <c r="D1866">
        <v>3</v>
      </c>
      <c r="F1866" t="s">
        <v>54</v>
      </c>
      <c r="G1866">
        <v>3</v>
      </c>
      <c r="H1866">
        <v>1.417</v>
      </c>
      <c r="I1866" t="s">
        <v>59</v>
      </c>
      <c r="J1866">
        <v>-1</v>
      </c>
      <c r="K1866">
        <v>0.5</v>
      </c>
    </row>
    <row r="1867" spans="1:11" x14ac:dyDescent="0.2">
      <c r="A1867" t="s">
        <v>73</v>
      </c>
      <c r="B1867">
        <v>13</v>
      </c>
      <c r="C1867">
        <v>78</v>
      </c>
      <c r="D1867">
        <v>3</v>
      </c>
      <c r="F1867" t="s">
        <v>53</v>
      </c>
      <c r="G1867">
        <v>6</v>
      </c>
      <c r="H1867">
        <v>3.2000000000000001E-2</v>
      </c>
      <c r="I1867" t="s">
        <v>59</v>
      </c>
      <c r="J1867">
        <v>0.5</v>
      </c>
      <c r="K1867">
        <v>1</v>
      </c>
    </row>
    <row r="1868" spans="1:11" x14ac:dyDescent="0.2">
      <c r="A1868" t="s">
        <v>73</v>
      </c>
      <c r="B1868">
        <v>13</v>
      </c>
      <c r="C1868">
        <v>79</v>
      </c>
      <c r="D1868">
        <v>3</v>
      </c>
      <c r="F1868" t="s">
        <v>52</v>
      </c>
      <c r="G1868">
        <v>5</v>
      </c>
      <c r="H1868">
        <v>1.1120000000000001</v>
      </c>
      <c r="I1868" t="s">
        <v>59</v>
      </c>
      <c r="J1868">
        <v>1</v>
      </c>
      <c r="K1868">
        <v>2</v>
      </c>
    </row>
    <row r="1869" spans="1:11" x14ac:dyDescent="0.2">
      <c r="A1869" t="s">
        <v>73</v>
      </c>
      <c r="B1869">
        <v>13</v>
      </c>
      <c r="C1869">
        <v>80</v>
      </c>
      <c r="D1869">
        <v>3</v>
      </c>
      <c r="F1869" t="s">
        <v>55</v>
      </c>
      <c r="G1869">
        <v>2</v>
      </c>
      <c r="H1869">
        <v>0.15</v>
      </c>
      <c r="I1869" t="s">
        <v>59</v>
      </c>
      <c r="J1869">
        <v>-0.5</v>
      </c>
      <c r="K1869">
        <v>1.5</v>
      </c>
    </row>
    <row r="1870" spans="1:11" x14ac:dyDescent="0.2">
      <c r="A1870" t="s">
        <v>73</v>
      </c>
      <c r="B1870">
        <v>13</v>
      </c>
      <c r="C1870">
        <v>81</v>
      </c>
      <c r="D1870">
        <v>3</v>
      </c>
      <c r="F1870" t="s">
        <v>53</v>
      </c>
      <c r="G1870">
        <v>6</v>
      </c>
      <c r="H1870">
        <v>1.306</v>
      </c>
      <c r="I1870" t="s">
        <v>59</v>
      </c>
      <c r="J1870">
        <v>0.5</v>
      </c>
      <c r="K1870">
        <v>2</v>
      </c>
    </row>
    <row r="1871" spans="1:11" x14ac:dyDescent="0.2">
      <c r="A1871" t="s">
        <v>73</v>
      </c>
      <c r="B1871">
        <v>13</v>
      </c>
      <c r="C1871">
        <v>82</v>
      </c>
      <c r="D1871">
        <v>3</v>
      </c>
      <c r="F1871" t="s">
        <v>53</v>
      </c>
      <c r="G1871">
        <v>6</v>
      </c>
      <c r="H1871">
        <v>1.266</v>
      </c>
      <c r="I1871" t="s">
        <v>59</v>
      </c>
      <c r="J1871">
        <v>0.5</v>
      </c>
      <c r="K1871">
        <v>2.5</v>
      </c>
    </row>
    <row r="1872" spans="1:11" x14ac:dyDescent="0.2">
      <c r="A1872" t="s">
        <v>73</v>
      </c>
      <c r="B1872">
        <v>13</v>
      </c>
      <c r="C1872">
        <v>83</v>
      </c>
      <c r="D1872">
        <v>3</v>
      </c>
      <c r="F1872" t="s">
        <v>54</v>
      </c>
      <c r="G1872">
        <v>3</v>
      </c>
      <c r="H1872">
        <v>0.91600000000000004</v>
      </c>
      <c r="I1872" t="s">
        <v>59</v>
      </c>
      <c r="J1872">
        <v>-1</v>
      </c>
      <c r="K1872">
        <v>1.5</v>
      </c>
    </row>
    <row r="1873" spans="1:12" x14ac:dyDescent="0.2">
      <c r="A1873" t="s">
        <v>73</v>
      </c>
      <c r="B1873">
        <v>13</v>
      </c>
      <c r="C1873">
        <v>84</v>
      </c>
      <c r="D1873">
        <v>3</v>
      </c>
      <c r="F1873" t="s">
        <v>55</v>
      </c>
      <c r="G1873">
        <v>2</v>
      </c>
      <c r="H1873">
        <v>6.6000000000000003E-2</v>
      </c>
      <c r="I1873" t="s">
        <v>59</v>
      </c>
      <c r="J1873">
        <v>-0.5</v>
      </c>
      <c r="K1873">
        <v>1</v>
      </c>
    </row>
    <row r="1874" spans="1:12" x14ac:dyDescent="0.2">
      <c r="A1874" t="s">
        <v>73</v>
      </c>
      <c r="B1874">
        <v>13</v>
      </c>
      <c r="C1874">
        <v>85</v>
      </c>
      <c r="D1874">
        <v>3</v>
      </c>
      <c r="F1874" t="s">
        <v>54</v>
      </c>
      <c r="G1874">
        <v>3</v>
      </c>
      <c r="H1874">
        <v>0.61699999999999999</v>
      </c>
      <c r="I1874" t="s">
        <v>59</v>
      </c>
      <c r="J1874">
        <v>-1</v>
      </c>
      <c r="K1874">
        <v>0</v>
      </c>
    </row>
    <row r="1875" spans="1:12" x14ac:dyDescent="0.2">
      <c r="A1875" t="s">
        <v>73</v>
      </c>
      <c r="B1875">
        <v>13</v>
      </c>
      <c r="C1875">
        <v>86</v>
      </c>
      <c r="D1875">
        <v>3</v>
      </c>
      <c r="F1875" t="s">
        <v>55</v>
      </c>
      <c r="G1875">
        <v>2</v>
      </c>
      <c r="H1875">
        <v>0.84699999999999998</v>
      </c>
      <c r="I1875" t="s">
        <v>59</v>
      </c>
      <c r="J1875">
        <v>-0.5</v>
      </c>
      <c r="K1875">
        <v>-0.5</v>
      </c>
    </row>
    <row r="1876" spans="1:12" x14ac:dyDescent="0.2">
      <c r="A1876" t="s">
        <v>73</v>
      </c>
      <c r="B1876">
        <v>13</v>
      </c>
      <c r="C1876">
        <v>87</v>
      </c>
      <c r="D1876">
        <v>3</v>
      </c>
      <c r="F1876" t="s">
        <v>51</v>
      </c>
      <c r="G1876">
        <v>7</v>
      </c>
      <c r="H1876">
        <v>0.8</v>
      </c>
      <c r="I1876" t="s">
        <v>59</v>
      </c>
      <c r="J1876">
        <v>0</v>
      </c>
      <c r="K1876">
        <v>-0.5</v>
      </c>
    </row>
    <row r="1877" spans="1:12" x14ac:dyDescent="0.2">
      <c r="A1877" t="s">
        <v>73</v>
      </c>
      <c r="B1877">
        <v>13</v>
      </c>
      <c r="C1877">
        <v>88</v>
      </c>
      <c r="D1877">
        <v>3</v>
      </c>
      <c r="F1877" t="s">
        <v>52</v>
      </c>
      <c r="G1877">
        <v>5</v>
      </c>
      <c r="H1877">
        <v>0.48399999999999999</v>
      </c>
      <c r="I1877" t="s">
        <v>59</v>
      </c>
      <c r="J1877">
        <v>1</v>
      </c>
      <c r="K1877">
        <v>0.5</v>
      </c>
    </row>
    <row r="1878" spans="1:12" x14ac:dyDescent="0.2">
      <c r="A1878" t="s">
        <v>73</v>
      </c>
      <c r="B1878">
        <v>13</v>
      </c>
      <c r="C1878">
        <v>89</v>
      </c>
      <c r="D1878">
        <v>3</v>
      </c>
      <c r="F1878" t="s">
        <v>51</v>
      </c>
      <c r="G1878">
        <v>4</v>
      </c>
      <c r="H1878">
        <v>0.51700000000000002</v>
      </c>
      <c r="I1878" t="s">
        <v>59</v>
      </c>
      <c r="J1878">
        <v>0</v>
      </c>
      <c r="K1878">
        <v>0.5</v>
      </c>
    </row>
    <row r="1879" spans="1:12" x14ac:dyDescent="0.2">
      <c r="A1879" t="s">
        <v>73</v>
      </c>
      <c r="B1879">
        <v>13</v>
      </c>
      <c r="C1879">
        <v>90</v>
      </c>
      <c r="D1879">
        <v>3</v>
      </c>
      <c r="F1879" t="s">
        <v>55</v>
      </c>
      <c r="G1879">
        <v>2</v>
      </c>
      <c r="H1879">
        <v>0.432</v>
      </c>
      <c r="I1879" t="s">
        <v>58</v>
      </c>
      <c r="J1879">
        <v>0</v>
      </c>
      <c r="K1879">
        <v>0.5</v>
      </c>
    </row>
    <row r="1880" spans="1:12" x14ac:dyDescent="0.2">
      <c r="A1880" t="s">
        <v>73</v>
      </c>
      <c r="B1880">
        <v>13</v>
      </c>
      <c r="C1880">
        <v>91</v>
      </c>
      <c r="D1880">
        <v>3</v>
      </c>
      <c r="F1880" t="s">
        <v>52</v>
      </c>
      <c r="G1880">
        <v>5</v>
      </c>
      <c r="H1880">
        <v>0.54800000000000004</v>
      </c>
      <c r="I1880" t="s">
        <v>58</v>
      </c>
      <c r="J1880">
        <v>0</v>
      </c>
      <c r="K1880">
        <v>0.5</v>
      </c>
    </row>
    <row r="1881" spans="1:12" x14ac:dyDescent="0.2">
      <c r="A1881" t="s">
        <v>73</v>
      </c>
      <c r="B1881">
        <v>13</v>
      </c>
      <c r="C1881">
        <v>92</v>
      </c>
      <c r="D1881">
        <v>3</v>
      </c>
      <c r="F1881" t="s">
        <v>54</v>
      </c>
      <c r="G1881">
        <v>3</v>
      </c>
      <c r="H1881">
        <v>0.58699999999999997</v>
      </c>
      <c r="I1881" t="s">
        <v>58</v>
      </c>
      <c r="J1881">
        <v>0</v>
      </c>
      <c r="K1881">
        <v>0.5</v>
      </c>
    </row>
    <row r="1882" spans="1:12" x14ac:dyDescent="0.2">
      <c r="A1882" t="s">
        <v>73</v>
      </c>
      <c r="B1882">
        <v>13</v>
      </c>
      <c r="C1882">
        <v>93</v>
      </c>
      <c r="D1882">
        <v>3</v>
      </c>
      <c r="F1882" t="s">
        <v>52</v>
      </c>
      <c r="G1882">
        <v>5</v>
      </c>
      <c r="H1882">
        <v>1.7000000000000001E-2</v>
      </c>
      <c r="I1882" t="s">
        <v>58</v>
      </c>
      <c r="J1882">
        <v>0</v>
      </c>
      <c r="K1882">
        <v>0.5</v>
      </c>
    </row>
    <row r="1883" spans="1:12" x14ac:dyDescent="0.2">
      <c r="A1883" t="s">
        <v>73</v>
      </c>
      <c r="B1883">
        <v>13</v>
      </c>
      <c r="C1883">
        <v>94</v>
      </c>
      <c r="D1883">
        <v>3</v>
      </c>
      <c r="F1883" t="s">
        <v>52</v>
      </c>
      <c r="G1883">
        <v>5</v>
      </c>
      <c r="H1883">
        <v>0.45</v>
      </c>
      <c r="I1883" t="s">
        <v>58</v>
      </c>
      <c r="J1883">
        <v>0</v>
      </c>
      <c r="K1883">
        <v>0.5</v>
      </c>
    </row>
    <row r="1884" spans="1:12" x14ac:dyDescent="0.2">
      <c r="A1884" t="s">
        <v>73</v>
      </c>
      <c r="B1884">
        <v>13</v>
      </c>
      <c r="C1884">
        <v>95</v>
      </c>
      <c r="D1884">
        <v>3</v>
      </c>
      <c r="F1884" t="s">
        <v>55</v>
      </c>
      <c r="G1884">
        <v>2</v>
      </c>
      <c r="H1884">
        <v>0.61799999999999999</v>
      </c>
      <c r="I1884" t="s">
        <v>58</v>
      </c>
      <c r="J1884">
        <v>0</v>
      </c>
      <c r="K1884">
        <v>0.5</v>
      </c>
    </row>
    <row r="1885" spans="1:12" x14ac:dyDescent="0.2">
      <c r="A1885" t="s">
        <v>73</v>
      </c>
      <c r="B1885">
        <v>13</v>
      </c>
      <c r="C1885">
        <v>96</v>
      </c>
      <c r="D1885">
        <v>3</v>
      </c>
      <c r="F1885" t="s">
        <v>51</v>
      </c>
      <c r="G1885">
        <v>4</v>
      </c>
      <c r="H1885">
        <v>0.76700000000000002</v>
      </c>
      <c r="I1885" t="s">
        <v>58</v>
      </c>
      <c r="J1885">
        <v>0</v>
      </c>
      <c r="K1885">
        <v>0.5</v>
      </c>
    </row>
    <row r="1886" spans="1:12" x14ac:dyDescent="0.2">
      <c r="A1886" t="s">
        <v>0</v>
      </c>
      <c r="B1886" t="s">
        <v>1</v>
      </c>
      <c r="C1886" t="s">
        <v>2</v>
      </c>
      <c r="D1886" t="s">
        <v>3</v>
      </c>
      <c r="E1886" t="s">
        <v>4</v>
      </c>
      <c r="F1886" t="s">
        <v>5</v>
      </c>
      <c r="G1886" t="s">
        <v>6</v>
      </c>
      <c r="H1886" t="s">
        <v>7</v>
      </c>
      <c r="I1886" t="s">
        <v>8</v>
      </c>
      <c r="J1886" t="s">
        <v>9</v>
      </c>
      <c r="K1886" t="s">
        <v>10</v>
      </c>
    </row>
    <row r="1887" spans="1:12" x14ac:dyDescent="0.2">
      <c r="A1887" t="s">
        <v>74</v>
      </c>
      <c r="B1887">
        <v>14</v>
      </c>
      <c r="C1887">
        <v>1</v>
      </c>
      <c r="D1887">
        <v>1</v>
      </c>
      <c r="E1887">
        <v>0</v>
      </c>
      <c r="F1887" t="s">
        <v>51</v>
      </c>
      <c r="G1887">
        <v>4</v>
      </c>
      <c r="L1887">
        <v>0</v>
      </c>
    </row>
    <row r="1888" spans="1:12" x14ac:dyDescent="0.2">
      <c r="A1888" t="s">
        <v>74</v>
      </c>
      <c r="B1888">
        <v>14</v>
      </c>
      <c r="C1888">
        <v>2</v>
      </c>
      <c r="D1888">
        <v>1</v>
      </c>
      <c r="E1888">
        <v>1</v>
      </c>
      <c r="F1888" t="s">
        <v>52</v>
      </c>
      <c r="G1888">
        <v>5</v>
      </c>
      <c r="L1888">
        <v>0</v>
      </c>
    </row>
    <row r="1889" spans="1:12" x14ac:dyDescent="0.2">
      <c r="A1889" t="s">
        <v>74</v>
      </c>
      <c r="B1889">
        <v>14</v>
      </c>
      <c r="C1889">
        <v>3</v>
      </c>
      <c r="D1889">
        <v>1</v>
      </c>
      <c r="E1889">
        <v>1</v>
      </c>
      <c r="F1889" t="s">
        <v>52</v>
      </c>
      <c r="G1889">
        <v>5</v>
      </c>
      <c r="L1889">
        <v>0</v>
      </c>
    </row>
    <row r="1890" spans="1:12" x14ac:dyDescent="0.2">
      <c r="A1890" t="s">
        <v>74</v>
      </c>
      <c r="B1890">
        <v>14</v>
      </c>
      <c r="C1890">
        <v>4</v>
      </c>
      <c r="D1890">
        <v>1</v>
      </c>
      <c r="E1890">
        <v>0</v>
      </c>
      <c r="F1890" t="s">
        <v>51</v>
      </c>
      <c r="G1890">
        <v>7</v>
      </c>
      <c r="L1890">
        <v>0</v>
      </c>
    </row>
    <row r="1891" spans="1:12" x14ac:dyDescent="0.2">
      <c r="A1891" t="s">
        <v>74</v>
      </c>
      <c r="B1891">
        <v>14</v>
      </c>
      <c r="C1891">
        <v>5</v>
      </c>
      <c r="D1891">
        <v>1</v>
      </c>
      <c r="E1891">
        <v>0.5</v>
      </c>
      <c r="F1891" t="s">
        <v>53</v>
      </c>
      <c r="G1891">
        <v>6</v>
      </c>
      <c r="L1891">
        <v>0</v>
      </c>
    </row>
    <row r="1892" spans="1:12" x14ac:dyDescent="0.2">
      <c r="A1892" t="s">
        <v>74</v>
      </c>
      <c r="B1892">
        <v>14</v>
      </c>
      <c r="C1892">
        <v>6</v>
      </c>
      <c r="D1892">
        <v>1</v>
      </c>
      <c r="E1892">
        <v>-1</v>
      </c>
      <c r="F1892" t="s">
        <v>54</v>
      </c>
      <c r="G1892">
        <v>3</v>
      </c>
      <c r="L1892">
        <v>0</v>
      </c>
    </row>
    <row r="1893" spans="1:12" x14ac:dyDescent="0.2">
      <c r="A1893" t="s">
        <v>74</v>
      </c>
      <c r="B1893">
        <v>14</v>
      </c>
      <c r="C1893">
        <v>7</v>
      </c>
      <c r="D1893">
        <v>1</v>
      </c>
      <c r="E1893">
        <v>0</v>
      </c>
      <c r="F1893" t="s">
        <v>51</v>
      </c>
      <c r="G1893">
        <v>4</v>
      </c>
      <c r="L1893">
        <v>0</v>
      </c>
    </row>
    <row r="1894" spans="1:12" x14ac:dyDescent="0.2">
      <c r="A1894" t="s">
        <v>74</v>
      </c>
      <c r="B1894">
        <v>14</v>
      </c>
      <c r="C1894">
        <v>8</v>
      </c>
      <c r="D1894">
        <v>1</v>
      </c>
      <c r="E1894">
        <v>0</v>
      </c>
      <c r="F1894" t="s">
        <v>51</v>
      </c>
      <c r="G1894">
        <v>7</v>
      </c>
      <c r="L1894">
        <v>0</v>
      </c>
    </row>
    <row r="1895" spans="1:12" x14ac:dyDescent="0.2">
      <c r="A1895" t="s">
        <v>74</v>
      </c>
      <c r="B1895">
        <v>14</v>
      </c>
      <c r="C1895">
        <v>9</v>
      </c>
      <c r="D1895">
        <v>1</v>
      </c>
      <c r="E1895">
        <v>1</v>
      </c>
      <c r="F1895" t="s">
        <v>52</v>
      </c>
      <c r="G1895">
        <v>5</v>
      </c>
      <c r="L1895">
        <v>0</v>
      </c>
    </row>
    <row r="1896" spans="1:12" x14ac:dyDescent="0.2">
      <c r="A1896" t="s">
        <v>74</v>
      </c>
      <c r="B1896">
        <v>14</v>
      </c>
      <c r="C1896">
        <v>10</v>
      </c>
      <c r="D1896">
        <v>1</v>
      </c>
      <c r="E1896">
        <v>-0.5</v>
      </c>
      <c r="F1896" t="s">
        <v>55</v>
      </c>
      <c r="G1896">
        <v>2</v>
      </c>
      <c r="L1896">
        <v>0</v>
      </c>
    </row>
    <row r="1897" spans="1:12" x14ac:dyDescent="0.2">
      <c r="A1897" t="s">
        <v>74</v>
      </c>
      <c r="B1897">
        <v>14</v>
      </c>
      <c r="C1897">
        <v>11</v>
      </c>
      <c r="D1897">
        <v>1</v>
      </c>
      <c r="E1897">
        <v>0</v>
      </c>
      <c r="F1897" t="s">
        <v>51</v>
      </c>
      <c r="G1897">
        <v>7</v>
      </c>
      <c r="L1897">
        <v>0</v>
      </c>
    </row>
    <row r="1898" spans="1:12" x14ac:dyDescent="0.2">
      <c r="A1898" t="s">
        <v>74</v>
      </c>
      <c r="B1898">
        <v>14</v>
      </c>
      <c r="C1898">
        <v>12</v>
      </c>
      <c r="D1898">
        <v>1</v>
      </c>
      <c r="E1898">
        <v>0.5</v>
      </c>
      <c r="F1898" t="s">
        <v>53</v>
      </c>
      <c r="G1898">
        <v>6</v>
      </c>
      <c r="L1898">
        <v>0</v>
      </c>
    </row>
    <row r="1899" spans="1:12" x14ac:dyDescent="0.2">
      <c r="A1899" t="s">
        <v>74</v>
      </c>
      <c r="B1899">
        <v>14</v>
      </c>
      <c r="C1899">
        <v>13</v>
      </c>
      <c r="D1899">
        <v>1</v>
      </c>
      <c r="E1899">
        <v>-1</v>
      </c>
      <c r="F1899" t="s">
        <v>54</v>
      </c>
      <c r="G1899">
        <v>3</v>
      </c>
      <c r="L1899">
        <v>0</v>
      </c>
    </row>
    <row r="1900" spans="1:12" x14ac:dyDescent="0.2">
      <c r="A1900" t="s">
        <v>74</v>
      </c>
      <c r="B1900">
        <v>14</v>
      </c>
      <c r="C1900">
        <v>14</v>
      </c>
      <c r="D1900">
        <v>1</v>
      </c>
      <c r="E1900">
        <v>-0.5</v>
      </c>
      <c r="F1900" t="s">
        <v>55</v>
      </c>
      <c r="G1900">
        <v>2</v>
      </c>
      <c r="L1900">
        <v>0</v>
      </c>
    </row>
    <row r="1901" spans="1:12" x14ac:dyDescent="0.2">
      <c r="A1901" t="s">
        <v>74</v>
      </c>
      <c r="B1901">
        <v>14</v>
      </c>
      <c r="C1901">
        <v>15</v>
      </c>
      <c r="D1901">
        <v>1</v>
      </c>
      <c r="E1901">
        <v>0.5</v>
      </c>
      <c r="F1901" t="s">
        <v>53</v>
      </c>
      <c r="G1901">
        <v>6</v>
      </c>
      <c r="L1901">
        <v>0</v>
      </c>
    </row>
    <row r="1902" spans="1:12" x14ac:dyDescent="0.2">
      <c r="A1902" t="s">
        <v>74</v>
      </c>
      <c r="B1902">
        <v>14</v>
      </c>
      <c r="C1902">
        <v>16</v>
      </c>
      <c r="D1902">
        <v>1</v>
      </c>
      <c r="E1902">
        <v>-1</v>
      </c>
      <c r="F1902" t="s">
        <v>54</v>
      </c>
      <c r="G1902">
        <v>3</v>
      </c>
      <c r="L1902">
        <v>0</v>
      </c>
    </row>
    <row r="1903" spans="1:12" x14ac:dyDescent="0.2">
      <c r="A1903" t="s">
        <v>74</v>
      </c>
      <c r="B1903">
        <v>14</v>
      </c>
      <c r="C1903">
        <v>17</v>
      </c>
      <c r="D1903">
        <v>1</v>
      </c>
      <c r="E1903">
        <v>-0.5</v>
      </c>
      <c r="F1903" t="s">
        <v>55</v>
      </c>
      <c r="G1903">
        <v>2</v>
      </c>
      <c r="L1903">
        <v>0</v>
      </c>
    </row>
    <row r="1904" spans="1:12" x14ac:dyDescent="0.2">
      <c r="A1904" t="s">
        <v>74</v>
      </c>
      <c r="B1904">
        <v>14</v>
      </c>
      <c r="C1904">
        <v>18</v>
      </c>
      <c r="D1904">
        <v>1</v>
      </c>
      <c r="E1904">
        <v>0</v>
      </c>
      <c r="F1904" t="s">
        <v>51</v>
      </c>
      <c r="G1904">
        <v>4</v>
      </c>
      <c r="L1904">
        <v>0</v>
      </c>
    </row>
    <row r="1905" spans="1:11" x14ac:dyDescent="0.2">
      <c r="A1905" t="s">
        <v>74</v>
      </c>
      <c r="B1905">
        <v>14</v>
      </c>
      <c r="C1905">
        <v>1</v>
      </c>
      <c r="D1905">
        <v>2</v>
      </c>
      <c r="E1905">
        <v>0</v>
      </c>
      <c r="F1905" t="s">
        <v>51</v>
      </c>
      <c r="G1905">
        <v>4</v>
      </c>
      <c r="H1905">
        <v>1.0629999999999999</v>
      </c>
      <c r="I1905" t="s">
        <v>56</v>
      </c>
      <c r="J1905">
        <v>0</v>
      </c>
      <c r="K1905">
        <v>0</v>
      </c>
    </row>
    <row r="1906" spans="1:11" x14ac:dyDescent="0.2">
      <c r="A1906" t="s">
        <v>74</v>
      </c>
      <c r="B1906">
        <v>14</v>
      </c>
      <c r="C1906">
        <v>2</v>
      </c>
      <c r="D1906">
        <v>2</v>
      </c>
      <c r="E1906">
        <v>-0.5</v>
      </c>
      <c r="F1906" t="s">
        <v>55</v>
      </c>
      <c r="G1906">
        <v>2</v>
      </c>
      <c r="H1906">
        <v>0.3165</v>
      </c>
      <c r="I1906" t="s">
        <v>56</v>
      </c>
      <c r="J1906">
        <v>-0.5</v>
      </c>
      <c r="K1906">
        <v>-0.5</v>
      </c>
    </row>
    <row r="1907" spans="1:11" x14ac:dyDescent="0.2">
      <c r="A1907" t="s">
        <v>74</v>
      </c>
      <c r="B1907">
        <v>14</v>
      </c>
      <c r="C1907">
        <v>3</v>
      </c>
      <c r="D1907">
        <v>2</v>
      </c>
      <c r="E1907">
        <v>1</v>
      </c>
      <c r="F1907" t="s">
        <v>52</v>
      </c>
      <c r="G1907">
        <v>5</v>
      </c>
      <c r="H1907">
        <v>0.38279999999999997</v>
      </c>
      <c r="I1907" t="s">
        <v>56</v>
      </c>
      <c r="J1907">
        <v>1</v>
      </c>
      <c r="K1907">
        <v>0.5</v>
      </c>
    </row>
    <row r="1908" spans="1:11" x14ac:dyDescent="0.2">
      <c r="A1908" t="s">
        <v>74</v>
      </c>
      <c r="B1908">
        <v>14</v>
      </c>
      <c r="C1908">
        <v>4</v>
      </c>
      <c r="D1908">
        <v>2</v>
      </c>
      <c r="E1908">
        <v>0</v>
      </c>
      <c r="F1908" t="s">
        <v>51</v>
      </c>
      <c r="G1908">
        <v>7</v>
      </c>
      <c r="H1908">
        <v>0.26600000000000001</v>
      </c>
      <c r="I1908" t="s">
        <v>57</v>
      </c>
      <c r="J1908">
        <v>0</v>
      </c>
      <c r="K1908">
        <v>0.5</v>
      </c>
    </row>
    <row r="1909" spans="1:11" x14ac:dyDescent="0.2">
      <c r="A1909" t="s">
        <v>74</v>
      </c>
      <c r="B1909">
        <v>14</v>
      </c>
      <c r="C1909">
        <v>5</v>
      </c>
      <c r="D1909">
        <v>2</v>
      </c>
      <c r="E1909">
        <v>0.5</v>
      </c>
      <c r="F1909" t="s">
        <v>53</v>
      </c>
      <c r="G1909">
        <v>6</v>
      </c>
      <c r="H1909">
        <v>0.29920000000000002</v>
      </c>
      <c r="I1909" t="s">
        <v>57</v>
      </c>
      <c r="J1909">
        <v>0</v>
      </c>
      <c r="K1909">
        <v>0.5</v>
      </c>
    </row>
    <row r="1910" spans="1:11" x14ac:dyDescent="0.2">
      <c r="A1910" t="s">
        <v>74</v>
      </c>
      <c r="B1910">
        <v>14</v>
      </c>
      <c r="C1910">
        <v>6</v>
      </c>
      <c r="D1910">
        <v>2</v>
      </c>
      <c r="E1910">
        <v>-1</v>
      </c>
      <c r="F1910" t="s">
        <v>54</v>
      </c>
      <c r="G1910">
        <v>3</v>
      </c>
      <c r="H1910">
        <v>0.53310000000000002</v>
      </c>
      <c r="I1910" t="s">
        <v>57</v>
      </c>
      <c r="J1910">
        <v>0</v>
      </c>
      <c r="K1910">
        <v>0.5</v>
      </c>
    </row>
    <row r="1911" spans="1:11" x14ac:dyDescent="0.2">
      <c r="A1911" t="s">
        <v>74</v>
      </c>
      <c r="B1911">
        <v>14</v>
      </c>
      <c r="C1911">
        <v>7</v>
      </c>
      <c r="D1911">
        <v>2</v>
      </c>
      <c r="E1911">
        <v>0</v>
      </c>
      <c r="F1911" t="s">
        <v>51</v>
      </c>
      <c r="G1911">
        <v>4</v>
      </c>
      <c r="H1911">
        <v>0.53310000000000002</v>
      </c>
      <c r="I1911" t="s">
        <v>56</v>
      </c>
      <c r="J1911">
        <v>0</v>
      </c>
      <c r="K1911">
        <v>0.5</v>
      </c>
    </row>
    <row r="1912" spans="1:11" x14ac:dyDescent="0.2">
      <c r="A1912" t="s">
        <v>74</v>
      </c>
      <c r="B1912">
        <v>14</v>
      </c>
      <c r="C1912">
        <v>8</v>
      </c>
      <c r="D1912">
        <v>2</v>
      </c>
      <c r="E1912">
        <v>0</v>
      </c>
      <c r="F1912" t="s">
        <v>51</v>
      </c>
      <c r="G1912">
        <v>7</v>
      </c>
      <c r="H1912">
        <v>0.89870000000000005</v>
      </c>
      <c r="I1912" t="s">
        <v>56</v>
      </c>
      <c r="J1912">
        <v>0</v>
      </c>
      <c r="K1912">
        <v>0.5</v>
      </c>
    </row>
    <row r="1913" spans="1:11" x14ac:dyDescent="0.2">
      <c r="A1913" t="s">
        <v>74</v>
      </c>
      <c r="B1913">
        <v>14</v>
      </c>
      <c r="C1913">
        <v>9</v>
      </c>
      <c r="D1913">
        <v>2</v>
      </c>
      <c r="E1913">
        <v>1</v>
      </c>
      <c r="F1913" t="s">
        <v>52</v>
      </c>
      <c r="G1913">
        <v>5</v>
      </c>
      <c r="H1913">
        <v>0.19919999999999999</v>
      </c>
      <c r="I1913" t="s">
        <v>56</v>
      </c>
      <c r="J1913">
        <v>1</v>
      </c>
      <c r="K1913">
        <v>1.5</v>
      </c>
    </row>
    <row r="1914" spans="1:11" x14ac:dyDescent="0.2">
      <c r="A1914" t="s">
        <v>74</v>
      </c>
      <c r="B1914">
        <v>14</v>
      </c>
      <c r="C1914">
        <v>10</v>
      </c>
      <c r="D1914">
        <v>2</v>
      </c>
      <c r="E1914">
        <v>-0.5</v>
      </c>
      <c r="F1914" t="s">
        <v>55</v>
      </c>
      <c r="G1914">
        <v>2</v>
      </c>
      <c r="H1914">
        <v>0.49959999999999999</v>
      </c>
      <c r="I1914" t="s">
        <v>57</v>
      </c>
      <c r="J1914">
        <v>0</v>
      </c>
      <c r="K1914">
        <v>1.5</v>
      </c>
    </row>
    <row r="1915" spans="1:11" x14ac:dyDescent="0.2">
      <c r="A1915" t="s">
        <v>74</v>
      </c>
      <c r="B1915">
        <v>14</v>
      </c>
      <c r="C1915">
        <v>11</v>
      </c>
      <c r="D1915">
        <v>2</v>
      </c>
      <c r="E1915">
        <v>0</v>
      </c>
      <c r="F1915" t="s">
        <v>51</v>
      </c>
      <c r="G1915">
        <v>7</v>
      </c>
      <c r="H1915">
        <v>0.48299999999999998</v>
      </c>
      <c r="I1915" t="s">
        <v>57</v>
      </c>
      <c r="J1915">
        <v>0</v>
      </c>
      <c r="K1915">
        <v>1.5</v>
      </c>
    </row>
    <row r="1916" spans="1:11" x14ac:dyDescent="0.2">
      <c r="A1916" t="s">
        <v>74</v>
      </c>
      <c r="B1916">
        <v>14</v>
      </c>
      <c r="C1916">
        <v>12</v>
      </c>
      <c r="D1916">
        <v>2</v>
      </c>
      <c r="E1916">
        <v>0.5</v>
      </c>
      <c r="F1916" t="s">
        <v>53</v>
      </c>
      <c r="G1916">
        <v>6</v>
      </c>
      <c r="H1916">
        <v>0.64990000000000003</v>
      </c>
      <c r="I1916" t="s">
        <v>56</v>
      </c>
      <c r="J1916">
        <v>0.5</v>
      </c>
      <c r="K1916">
        <v>2</v>
      </c>
    </row>
    <row r="1917" spans="1:11" x14ac:dyDescent="0.2">
      <c r="A1917" t="s">
        <v>74</v>
      </c>
      <c r="B1917">
        <v>14</v>
      </c>
      <c r="C1917">
        <v>13</v>
      </c>
      <c r="D1917">
        <v>2</v>
      </c>
      <c r="E1917">
        <v>-1</v>
      </c>
      <c r="F1917" t="s">
        <v>54</v>
      </c>
      <c r="G1917">
        <v>3</v>
      </c>
      <c r="H1917">
        <v>0.999</v>
      </c>
      <c r="I1917" t="s">
        <v>56</v>
      </c>
      <c r="J1917">
        <v>-1</v>
      </c>
      <c r="K1917">
        <v>1</v>
      </c>
    </row>
    <row r="1918" spans="1:11" x14ac:dyDescent="0.2">
      <c r="A1918" t="s">
        <v>74</v>
      </c>
      <c r="B1918">
        <v>14</v>
      </c>
      <c r="C1918">
        <v>14</v>
      </c>
      <c r="D1918">
        <v>2</v>
      </c>
      <c r="E1918">
        <v>0</v>
      </c>
      <c r="F1918" t="s">
        <v>51</v>
      </c>
      <c r="G1918">
        <v>4</v>
      </c>
      <c r="H1918">
        <v>0.29970000000000002</v>
      </c>
      <c r="I1918" t="s">
        <v>56</v>
      </c>
      <c r="J1918">
        <v>0</v>
      </c>
      <c r="K1918">
        <v>1</v>
      </c>
    </row>
    <row r="1919" spans="1:11" x14ac:dyDescent="0.2">
      <c r="A1919" t="s">
        <v>74</v>
      </c>
      <c r="B1919">
        <v>14</v>
      </c>
      <c r="C1919">
        <v>15</v>
      </c>
      <c r="D1919">
        <v>2</v>
      </c>
      <c r="E1919">
        <v>0.5</v>
      </c>
      <c r="F1919" t="s">
        <v>53</v>
      </c>
      <c r="G1919">
        <v>6</v>
      </c>
      <c r="H1919">
        <v>0.36570000000000003</v>
      </c>
      <c r="I1919" t="s">
        <v>57</v>
      </c>
      <c r="J1919">
        <v>0</v>
      </c>
      <c r="K1919">
        <v>1</v>
      </c>
    </row>
    <row r="1920" spans="1:11" x14ac:dyDescent="0.2">
      <c r="A1920" t="s">
        <v>74</v>
      </c>
      <c r="B1920">
        <v>14</v>
      </c>
      <c r="C1920">
        <v>16</v>
      </c>
      <c r="D1920">
        <v>2</v>
      </c>
      <c r="E1920">
        <v>-1</v>
      </c>
      <c r="F1920" t="s">
        <v>54</v>
      </c>
      <c r="G1920">
        <v>3</v>
      </c>
      <c r="H1920">
        <v>0.29880000000000001</v>
      </c>
      <c r="I1920" t="s">
        <v>56</v>
      </c>
      <c r="J1920">
        <v>-1</v>
      </c>
      <c r="K1920">
        <v>0</v>
      </c>
    </row>
    <row r="1921" spans="1:11" x14ac:dyDescent="0.2">
      <c r="A1921" t="s">
        <v>74</v>
      </c>
      <c r="B1921">
        <v>14</v>
      </c>
      <c r="C1921">
        <v>17</v>
      </c>
      <c r="D1921">
        <v>2</v>
      </c>
      <c r="E1921">
        <v>1</v>
      </c>
      <c r="F1921" t="s">
        <v>52</v>
      </c>
      <c r="G1921">
        <v>5</v>
      </c>
      <c r="H1921">
        <v>0.24929999999999999</v>
      </c>
      <c r="I1921" t="s">
        <v>56</v>
      </c>
      <c r="J1921">
        <v>1</v>
      </c>
      <c r="K1921">
        <v>1</v>
      </c>
    </row>
    <row r="1922" spans="1:11" x14ac:dyDescent="0.2">
      <c r="A1922" t="s">
        <v>74</v>
      </c>
      <c r="B1922">
        <v>14</v>
      </c>
      <c r="C1922">
        <v>18</v>
      </c>
      <c r="D1922">
        <v>2</v>
      </c>
      <c r="E1922">
        <v>-0.5</v>
      </c>
      <c r="F1922" t="s">
        <v>55</v>
      </c>
      <c r="G1922">
        <v>2</v>
      </c>
      <c r="H1922">
        <v>0.1991</v>
      </c>
      <c r="I1922" t="s">
        <v>56</v>
      </c>
      <c r="J1922">
        <v>-0.5</v>
      </c>
      <c r="K1922">
        <v>0.5</v>
      </c>
    </row>
    <row r="1923" spans="1:11" x14ac:dyDescent="0.2">
      <c r="A1923" t="s">
        <v>74</v>
      </c>
      <c r="B1923">
        <v>14</v>
      </c>
      <c r="C1923">
        <v>19</v>
      </c>
      <c r="D1923">
        <v>2</v>
      </c>
      <c r="E1923">
        <v>0</v>
      </c>
      <c r="F1923" t="s">
        <v>51</v>
      </c>
      <c r="G1923">
        <v>7</v>
      </c>
      <c r="H1923">
        <v>0.2157</v>
      </c>
      <c r="I1923" t="s">
        <v>56</v>
      </c>
      <c r="J1923">
        <v>0</v>
      </c>
      <c r="K1923">
        <v>0.5</v>
      </c>
    </row>
    <row r="1924" spans="1:11" x14ac:dyDescent="0.2">
      <c r="A1924" t="s">
        <v>74</v>
      </c>
      <c r="B1924">
        <v>14</v>
      </c>
      <c r="C1924">
        <v>20</v>
      </c>
      <c r="D1924">
        <v>2</v>
      </c>
      <c r="E1924">
        <v>-1</v>
      </c>
      <c r="F1924" t="s">
        <v>54</v>
      </c>
      <c r="G1924">
        <v>3</v>
      </c>
      <c r="H1924">
        <v>0.316</v>
      </c>
      <c r="I1924" t="s">
        <v>56</v>
      </c>
      <c r="J1924">
        <v>-1</v>
      </c>
      <c r="K1924">
        <v>-0.5</v>
      </c>
    </row>
    <row r="1925" spans="1:11" x14ac:dyDescent="0.2">
      <c r="A1925" t="s">
        <v>74</v>
      </c>
      <c r="B1925">
        <v>14</v>
      </c>
      <c r="C1925">
        <v>21</v>
      </c>
      <c r="D1925">
        <v>2</v>
      </c>
      <c r="E1925">
        <v>0.5</v>
      </c>
      <c r="F1925" t="s">
        <v>53</v>
      </c>
      <c r="G1925">
        <v>6</v>
      </c>
      <c r="H1925">
        <v>0.2999</v>
      </c>
      <c r="I1925" t="s">
        <v>56</v>
      </c>
      <c r="J1925">
        <v>0.5</v>
      </c>
      <c r="K1925">
        <v>0</v>
      </c>
    </row>
    <row r="1926" spans="1:11" x14ac:dyDescent="0.2">
      <c r="A1926" t="s">
        <v>74</v>
      </c>
      <c r="B1926">
        <v>14</v>
      </c>
      <c r="C1926">
        <v>22</v>
      </c>
      <c r="D1926">
        <v>2</v>
      </c>
      <c r="E1926">
        <v>0</v>
      </c>
      <c r="F1926" t="s">
        <v>51</v>
      </c>
      <c r="G1926">
        <v>4</v>
      </c>
      <c r="H1926">
        <v>6.6400000000000001E-2</v>
      </c>
      <c r="I1926" t="s">
        <v>57</v>
      </c>
      <c r="J1926">
        <v>0</v>
      </c>
      <c r="K1926">
        <v>0</v>
      </c>
    </row>
    <row r="1927" spans="1:11" x14ac:dyDescent="0.2">
      <c r="A1927" t="s">
        <v>74</v>
      </c>
      <c r="B1927">
        <v>14</v>
      </c>
      <c r="C1927">
        <v>23</v>
      </c>
      <c r="D1927">
        <v>2</v>
      </c>
      <c r="E1927">
        <v>1</v>
      </c>
      <c r="F1927" t="s">
        <v>52</v>
      </c>
      <c r="G1927">
        <v>5</v>
      </c>
      <c r="H1927">
        <v>0.44979999999999998</v>
      </c>
      <c r="I1927" t="s">
        <v>57</v>
      </c>
      <c r="J1927">
        <v>0</v>
      </c>
      <c r="K1927">
        <v>0</v>
      </c>
    </row>
    <row r="1928" spans="1:11" x14ac:dyDescent="0.2">
      <c r="A1928" t="s">
        <v>74</v>
      </c>
      <c r="B1928">
        <v>14</v>
      </c>
      <c r="C1928">
        <v>24</v>
      </c>
      <c r="D1928">
        <v>2</v>
      </c>
      <c r="E1928">
        <v>-0.5</v>
      </c>
      <c r="F1928" t="s">
        <v>55</v>
      </c>
      <c r="G1928">
        <v>2</v>
      </c>
      <c r="H1928">
        <v>0.1832</v>
      </c>
      <c r="I1928" t="s">
        <v>57</v>
      </c>
      <c r="J1928">
        <v>0</v>
      </c>
      <c r="K1928">
        <v>0</v>
      </c>
    </row>
    <row r="1929" spans="1:11" x14ac:dyDescent="0.2">
      <c r="A1929" t="s">
        <v>74</v>
      </c>
      <c r="B1929">
        <v>14</v>
      </c>
      <c r="C1929">
        <v>25</v>
      </c>
      <c r="D1929">
        <v>2</v>
      </c>
      <c r="E1929">
        <v>0</v>
      </c>
      <c r="F1929" t="s">
        <v>51</v>
      </c>
      <c r="G1929">
        <v>7</v>
      </c>
      <c r="H1929">
        <v>8.3000000000000004E-2</v>
      </c>
      <c r="I1929" t="s">
        <v>56</v>
      </c>
      <c r="J1929">
        <v>0</v>
      </c>
      <c r="K1929">
        <v>0</v>
      </c>
    </row>
    <row r="1930" spans="1:11" x14ac:dyDescent="0.2">
      <c r="A1930" t="s">
        <v>74</v>
      </c>
      <c r="B1930">
        <v>14</v>
      </c>
      <c r="C1930">
        <v>26</v>
      </c>
      <c r="D1930">
        <v>2</v>
      </c>
      <c r="E1930">
        <v>1</v>
      </c>
      <c r="F1930" t="s">
        <v>52</v>
      </c>
      <c r="G1930">
        <v>5</v>
      </c>
      <c r="H1930">
        <v>0.05</v>
      </c>
      <c r="I1930" t="s">
        <v>56</v>
      </c>
      <c r="J1930">
        <v>1</v>
      </c>
      <c r="K1930">
        <v>1</v>
      </c>
    </row>
    <row r="1931" spans="1:11" x14ac:dyDescent="0.2">
      <c r="A1931" t="s">
        <v>74</v>
      </c>
      <c r="B1931">
        <v>14</v>
      </c>
      <c r="C1931">
        <v>27</v>
      </c>
      <c r="D1931">
        <v>2</v>
      </c>
      <c r="E1931">
        <v>-0.5</v>
      </c>
      <c r="F1931" t="s">
        <v>55</v>
      </c>
      <c r="G1931">
        <v>2</v>
      </c>
      <c r="H1931">
        <v>0.18260000000000001</v>
      </c>
      <c r="I1931" t="s">
        <v>57</v>
      </c>
      <c r="J1931">
        <v>0</v>
      </c>
      <c r="K1931">
        <v>1</v>
      </c>
    </row>
    <row r="1932" spans="1:11" x14ac:dyDescent="0.2">
      <c r="A1932" t="s">
        <v>74</v>
      </c>
      <c r="B1932">
        <v>14</v>
      </c>
      <c r="C1932">
        <v>28</v>
      </c>
      <c r="D1932">
        <v>2</v>
      </c>
      <c r="E1932">
        <v>0</v>
      </c>
      <c r="F1932" t="s">
        <v>51</v>
      </c>
      <c r="G1932">
        <v>4</v>
      </c>
      <c r="H1932">
        <v>0.1497</v>
      </c>
      <c r="I1932" t="s">
        <v>57</v>
      </c>
      <c r="J1932">
        <v>0</v>
      </c>
      <c r="K1932">
        <v>1</v>
      </c>
    </row>
    <row r="1933" spans="1:11" x14ac:dyDescent="0.2">
      <c r="A1933" t="s">
        <v>74</v>
      </c>
      <c r="B1933">
        <v>14</v>
      </c>
      <c r="C1933">
        <v>29</v>
      </c>
      <c r="D1933">
        <v>2</v>
      </c>
      <c r="E1933">
        <v>0.5</v>
      </c>
      <c r="F1933" t="s">
        <v>53</v>
      </c>
      <c r="G1933">
        <v>6</v>
      </c>
      <c r="H1933">
        <v>0.11609999999999999</v>
      </c>
      <c r="I1933" t="s">
        <v>56</v>
      </c>
      <c r="J1933">
        <v>0.5</v>
      </c>
      <c r="K1933">
        <v>1.5</v>
      </c>
    </row>
    <row r="1934" spans="1:11" x14ac:dyDescent="0.2">
      <c r="A1934" t="s">
        <v>74</v>
      </c>
      <c r="B1934">
        <v>14</v>
      </c>
      <c r="C1934">
        <v>30</v>
      </c>
      <c r="D1934">
        <v>2</v>
      </c>
      <c r="E1934">
        <v>-1</v>
      </c>
      <c r="F1934" t="s">
        <v>54</v>
      </c>
      <c r="G1934">
        <v>3</v>
      </c>
      <c r="H1934">
        <v>0.19969999999999999</v>
      </c>
      <c r="I1934" t="s">
        <v>57</v>
      </c>
      <c r="J1934">
        <v>0</v>
      </c>
      <c r="K1934">
        <v>1.5</v>
      </c>
    </row>
    <row r="1935" spans="1:11" x14ac:dyDescent="0.2">
      <c r="A1935" t="s">
        <v>74</v>
      </c>
      <c r="B1935">
        <v>14</v>
      </c>
      <c r="C1935">
        <v>1</v>
      </c>
      <c r="D1935">
        <v>3</v>
      </c>
      <c r="F1935" t="s">
        <v>51</v>
      </c>
      <c r="G1935">
        <v>4</v>
      </c>
      <c r="H1935">
        <v>0.51480000000000004</v>
      </c>
      <c r="I1935" t="s">
        <v>59</v>
      </c>
      <c r="J1935">
        <v>0</v>
      </c>
      <c r="K1935">
        <v>1.5</v>
      </c>
    </row>
    <row r="1936" spans="1:11" x14ac:dyDescent="0.2">
      <c r="A1936" t="s">
        <v>74</v>
      </c>
      <c r="B1936">
        <v>14</v>
      </c>
      <c r="C1936">
        <v>2</v>
      </c>
      <c r="D1936">
        <v>3</v>
      </c>
      <c r="F1936" t="s">
        <v>51</v>
      </c>
      <c r="G1936">
        <v>4</v>
      </c>
      <c r="H1936">
        <v>0.2492</v>
      </c>
      <c r="I1936" t="s">
        <v>59</v>
      </c>
      <c r="J1936">
        <v>0</v>
      </c>
      <c r="K1936">
        <v>1.5</v>
      </c>
    </row>
    <row r="1937" spans="1:11" x14ac:dyDescent="0.2">
      <c r="A1937" t="s">
        <v>74</v>
      </c>
      <c r="B1937">
        <v>14</v>
      </c>
      <c r="C1937">
        <v>3</v>
      </c>
      <c r="D1937">
        <v>3</v>
      </c>
      <c r="F1937" t="s">
        <v>51</v>
      </c>
      <c r="G1937">
        <v>4</v>
      </c>
      <c r="H1937">
        <v>0.28260000000000002</v>
      </c>
      <c r="I1937" t="s">
        <v>59</v>
      </c>
      <c r="J1937">
        <v>0</v>
      </c>
      <c r="K1937">
        <v>1.5</v>
      </c>
    </row>
    <row r="1938" spans="1:11" x14ac:dyDescent="0.2">
      <c r="A1938" t="s">
        <v>74</v>
      </c>
      <c r="B1938">
        <v>14</v>
      </c>
      <c r="C1938">
        <v>4</v>
      </c>
      <c r="D1938">
        <v>3</v>
      </c>
      <c r="F1938" t="s">
        <v>53</v>
      </c>
      <c r="G1938">
        <v>6</v>
      </c>
      <c r="H1938">
        <v>0.1991</v>
      </c>
      <c r="I1938" t="s">
        <v>58</v>
      </c>
      <c r="J1938">
        <v>0</v>
      </c>
      <c r="K1938">
        <v>1.5</v>
      </c>
    </row>
    <row r="1939" spans="1:11" x14ac:dyDescent="0.2">
      <c r="A1939" t="s">
        <v>74</v>
      </c>
      <c r="B1939">
        <v>14</v>
      </c>
      <c r="C1939">
        <v>5</v>
      </c>
      <c r="D1939">
        <v>3</v>
      </c>
      <c r="F1939" t="s">
        <v>55</v>
      </c>
      <c r="G1939">
        <v>2</v>
      </c>
      <c r="H1939">
        <v>0.41620000000000001</v>
      </c>
      <c r="I1939" t="s">
        <v>58</v>
      </c>
      <c r="J1939">
        <v>0</v>
      </c>
      <c r="K1939">
        <v>1.5</v>
      </c>
    </row>
    <row r="1940" spans="1:11" x14ac:dyDescent="0.2">
      <c r="A1940" t="s">
        <v>74</v>
      </c>
      <c r="B1940">
        <v>14</v>
      </c>
      <c r="C1940">
        <v>6</v>
      </c>
      <c r="D1940">
        <v>3</v>
      </c>
      <c r="F1940" t="s">
        <v>53</v>
      </c>
      <c r="G1940">
        <v>6</v>
      </c>
      <c r="H1940">
        <v>0.316</v>
      </c>
      <c r="I1940" t="s">
        <v>59</v>
      </c>
      <c r="J1940">
        <v>0.5</v>
      </c>
      <c r="K1940">
        <v>2</v>
      </c>
    </row>
    <row r="1941" spans="1:11" x14ac:dyDescent="0.2">
      <c r="A1941" t="s">
        <v>74</v>
      </c>
      <c r="B1941">
        <v>14</v>
      </c>
      <c r="C1941">
        <v>7</v>
      </c>
      <c r="D1941">
        <v>3</v>
      </c>
      <c r="F1941" t="s">
        <v>51</v>
      </c>
      <c r="G1941">
        <v>4</v>
      </c>
      <c r="H1941">
        <v>0.26540000000000002</v>
      </c>
      <c r="I1941" t="s">
        <v>58</v>
      </c>
      <c r="J1941">
        <v>0</v>
      </c>
      <c r="K1941">
        <v>2</v>
      </c>
    </row>
    <row r="1942" spans="1:11" x14ac:dyDescent="0.2">
      <c r="A1942" t="s">
        <v>74</v>
      </c>
      <c r="B1942">
        <v>14</v>
      </c>
      <c r="C1942">
        <v>8</v>
      </c>
      <c r="D1942">
        <v>3</v>
      </c>
      <c r="F1942" t="s">
        <v>55</v>
      </c>
      <c r="G1942">
        <v>2</v>
      </c>
      <c r="H1942">
        <v>0.26590000000000003</v>
      </c>
      <c r="I1942" t="s">
        <v>58</v>
      </c>
      <c r="J1942">
        <v>0</v>
      </c>
      <c r="K1942">
        <v>2</v>
      </c>
    </row>
    <row r="1943" spans="1:11" x14ac:dyDescent="0.2">
      <c r="A1943" t="s">
        <v>74</v>
      </c>
      <c r="B1943">
        <v>14</v>
      </c>
      <c r="C1943">
        <v>9</v>
      </c>
      <c r="D1943">
        <v>3</v>
      </c>
      <c r="F1943" t="s">
        <v>54</v>
      </c>
      <c r="G1943">
        <v>3</v>
      </c>
      <c r="H1943">
        <v>0.48280000000000001</v>
      </c>
      <c r="I1943" t="s">
        <v>58</v>
      </c>
      <c r="J1943">
        <v>0</v>
      </c>
      <c r="K1943">
        <v>2</v>
      </c>
    </row>
    <row r="1944" spans="1:11" x14ac:dyDescent="0.2">
      <c r="A1944" t="s">
        <v>74</v>
      </c>
      <c r="B1944">
        <v>14</v>
      </c>
      <c r="C1944">
        <v>10</v>
      </c>
      <c r="D1944">
        <v>3</v>
      </c>
      <c r="F1944" t="s">
        <v>52</v>
      </c>
      <c r="G1944">
        <v>5</v>
      </c>
      <c r="H1944">
        <v>0.29970000000000002</v>
      </c>
      <c r="I1944" t="s">
        <v>59</v>
      </c>
      <c r="J1944">
        <v>1</v>
      </c>
      <c r="K1944">
        <v>3</v>
      </c>
    </row>
    <row r="1945" spans="1:11" x14ac:dyDescent="0.2">
      <c r="A1945" t="s">
        <v>74</v>
      </c>
      <c r="B1945">
        <v>14</v>
      </c>
      <c r="C1945">
        <v>11</v>
      </c>
      <c r="D1945">
        <v>3</v>
      </c>
      <c r="F1945" t="s">
        <v>54</v>
      </c>
      <c r="G1945">
        <v>3</v>
      </c>
      <c r="H1945">
        <v>0.33350000000000002</v>
      </c>
      <c r="I1945" t="s">
        <v>58</v>
      </c>
      <c r="J1945">
        <v>0</v>
      </c>
      <c r="K1945">
        <v>3</v>
      </c>
    </row>
    <row r="1946" spans="1:11" x14ac:dyDescent="0.2">
      <c r="A1946" t="s">
        <v>74</v>
      </c>
      <c r="B1946">
        <v>14</v>
      </c>
      <c r="C1946">
        <v>12</v>
      </c>
      <c r="D1946">
        <v>3</v>
      </c>
      <c r="F1946" t="s">
        <v>51</v>
      </c>
      <c r="G1946">
        <v>4</v>
      </c>
      <c r="H1946">
        <v>0.36580000000000001</v>
      </c>
      <c r="I1946" t="s">
        <v>59</v>
      </c>
      <c r="J1946">
        <v>0</v>
      </c>
      <c r="K1946">
        <v>3</v>
      </c>
    </row>
    <row r="1947" spans="1:11" x14ac:dyDescent="0.2">
      <c r="A1947" t="s">
        <v>74</v>
      </c>
      <c r="B1947">
        <v>14</v>
      </c>
      <c r="C1947">
        <v>13</v>
      </c>
      <c r="D1947">
        <v>3</v>
      </c>
      <c r="F1947" t="s">
        <v>54</v>
      </c>
      <c r="G1947">
        <v>3</v>
      </c>
      <c r="H1947">
        <v>0.31569999999999998</v>
      </c>
      <c r="I1947" t="s">
        <v>58</v>
      </c>
      <c r="J1947">
        <v>0</v>
      </c>
      <c r="K1947">
        <v>3</v>
      </c>
    </row>
    <row r="1948" spans="1:11" x14ac:dyDescent="0.2">
      <c r="A1948" t="s">
        <v>74</v>
      </c>
      <c r="B1948">
        <v>14</v>
      </c>
      <c r="C1948">
        <v>14</v>
      </c>
      <c r="D1948">
        <v>3</v>
      </c>
      <c r="F1948" t="s">
        <v>54</v>
      </c>
      <c r="G1948">
        <v>3</v>
      </c>
      <c r="H1948">
        <v>0.3332</v>
      </c>
      <c r="I1948" t="s">
        <v>58</v>
      </c>
      <c r="J1948">
        <v>0</v>
      </c>
      <c r="K1948">
        <v>3</v>
      </c>
    </row>
    <row r="1949" spans="1:11" x14ac:dyDescent="0.2">
      <c r="A1949" t="s">
        <v>74</v>
      </c>
      <c r="B1949">
        <v>14</v>
      </c>
      <c r="C1949">
        <v>15</v>
      </c>
      <c r="D1949">
        <v>3</v>
      </c>
      <c r="F1949" t="s">
        <v>51</v>
      </c>
      <c r="G1949">
        <v>7</v>
      </c>
      <c r="H1949">
        <v>0.29909999999999998</v>
      </c>
      <c r="I1949" t="s">
        <v>59</v>
      </c>
      <c r="J1949">
        <v>0</v>
      </c>
      <c r="K1949">
        <v>3</v>
      </c>
    </row>
    <row r="1950" spans="1:11" x14ac:dyDescent="0.2">
      <c r="A1950" t="s">
        <v>74</v>
      </c>
      <c r="B1950">
        <v>14</v>
      </c>
      <c r="C1950">
        <v>16</v>
      </c>
      <c r="D1950">
        <v>3</v>
      </c>
      <c r="F1950" t="s">
        <v>54</v>
      </c>
      <c r="G1950">
        <v>3</v>
      </c>
      <c r="H1950">
        <v>0.2162</v>
      </c>
      <c r="I1950" t="s">
        <v>58</v>
      </c>
      <c r="J1950">
        <v>0</v>
      </c>
      <c r="K1950">
        <v>3</v>
      </c>
    </row>
    <row r="1951" spans="1:11" x14ac:dyDescent="0.2">
      <c r="A1951" t="s">
        <v>74</v>
      </c>
      <c r="B1951">
        <v>14</v>
      </c>
      <c r="C1951">
        <v>17</v>
      </c>
      <c r="D1951">
        <v>3</v>
      </c>
      <c r="F1951" t="s">
        <v>52</v>
      </c>
      <c r="G1951">
        <v>5</v>
      </c>
      <c r="H1951">
        <v>0.36630000000000001</v>
      </c>
      <c r="I1951" t="s">
        <v>59</v>
      </c>
      <c r="J1951">
        <v>1</v>
      </c>
      <c r="K1951">
        <v>4</v>
      </c>
    </row>
    <row r="1952" spans="1:11" x14ac:dyDescent="0.2">
      <c r="A1952" t="s">
        <v>74</v>
      </c>
      <c r="B1952">
        <v>14</v>
      </c>
      <c r="C1952">
        <v>18</v>
      </c>
      <c r="D1952">
        <v>3</v>
      </c>
      <c r="F1952" t="s">
        <v>51</v>
      </c>
      <c r="G1952">
        <v>4</v>
      </c>
      <c r="H1952">
        <v>0.21590000000000001</v>
      </c>
      <c r="I1952" t="s">
        <v>58</v>
      </c>
      <c r="J1952">
        <v>0</v>
      </c>
      <c r="K1952">
        <v>4</v>
      </c>
    </row>
    <row r="1953" spans="1:11" x14ac:dyDescent="0.2">
      <c r="A1953" t="s">
        <v>74</v>
      </c>
      <c r="B1953">
        <v>14</v>
      </c>
      <c r="C1953">
        <v>19</v>
      </c>
      <c r="D1953">
        <v>3</v>
      </c>
      <c r="F1953" t="s">
        <v>54</v>
      </c>
      <c r="G1953">
        <v>3</v>
      </c>
      <c r="H1953">
        <v>0.18329999999999999</v>
      </c>
      <c r="I1953" t="s">
        <v>58</v>
      </c>
      <c r="J1953">
        <v>0</v>
      </c>
      <c r="K1953">
        <v>4</v>
      </c>
    </row>
    <row r="1954" spans="1:11" x14ac:dyDescent="0.2">
      <c r="A1954" t="s">
        <v>74</v>
      </c>
      <c r="B1954">
        <v>14</v>
      </c>
      <c r="C1954">
        <v>20</v>
      </c>
      <c r="D1954">
        <v>3</v>
      </c>
      <c r="F1954" t="s">
        <v>53</v>
      </c>
      <c r="G1954">
        <v>6</v>
      </c>
      <c r="H1954">
        <v>0.33260000000000001</v>
      </c>
      <c r="I1954" t="s">
        <v>59</v>
      </c>
      <c r="J1954">
        <v>0.5</v>
      </c>
      <c r="K1954">
        <v>4.5</v>
      </c>
    </row>
    <row r="1955" spans="1:11" x14ac:dyDescent="0.2">
      <c r="A1955" t="s">
        <v>74</v>
      </c>
      <c r="B1955">
        <v>14</v>
      </c>
      <c r="C1955">
        <v>21</v>
      </c>
      <c r="D1955">
        <v>3</v>
      </c>
      <c r="F1955" t="s">
        <v>52</v>
      </c>
      <c r="G1955">
        <v>5</v>
      </c>
      <c r="H1955">
        <v>0.2326</v>
      </c>
      <c r="I1955" t="s">
        <v>59</v>
      </c>
      <c r="J1955">
        <v>1</v>
      </c>
      <c r="K1955">
        <v>5.5</v>
      </c>
    </row>
    <row r="1956" spans="1:11" x14ac:dyDescent="0.2">
      <c r="A1956" t="s">
        <v>74</v>
      </c>
      <c r="B1956">
        <v>14</v>
      </c>
      <c r="C1956">
        <v>22</v>
      </c>
      <c r="D1956">
        <v>3</v>
      </c>
      <c r="F1956" t="s">
        <v>51</v>
      </c>
      <c r="G1956">
        <v>7</v>
      </c>
      <c r="H1956">
        <v>0.2326</v>
      </c>
      <c r="I1956" t="s">
        <v>59</v>
      </c>
      <c r="J1956">
        <v>0</v>
      </c>
      <c r="K1956">
        <v>5.5</v>
      </c>
    </row>
    <row r="1957" spans="1:11" x14ac:dyDescent="0.2">
      <c r="A1957" t="s">
        <v>74</v>
      </c>
      <c r="B1957">
        <v>14</v>
      </c>
      <c r="C1957">
        <v>23</v>
      </c>
      <c r="D1957">
        <v>3</v>
      </c>
      <c r="F1957" t="s">
        <v>51</v>
      </c>
      <c r="G1957">
        <v>4</v>
      </c>
      <c r="H1957">
        <v>0.14910000000000001</v>
      </c>
      <c r="I1957" t="s">
        <v>58</v>
      </c>
      <c r="J1957">
        <v>0</v>
      </c>
      <c r="K1957">
        <v>5.5</v>
      </c>
    </row>
    <row r="1958" spans="1:11" x14ac:dyDescent="0.2">
      <c r="A1958" t="s">
        <v>74</v>
      </c>
      <c r="B1958">
        <v>14</v>
      </c>
      <c r="C1958">
        <v>24</v>
      </c>
      <c r="D1958">
        <v>3</v>
      </c>
      <c r="F1958" t="s">
        <v>51</v>
      </c>
      <c r="G1958">
        <v>4</v>
      </c>
      <c r="H1958">
        <v>9.98E-2</v>
      </c>
      <c r="I1958" t="s">
        <v>58</v>
      </c>
      <c r="J1958">
        <v>0</v>
      </c>
      <c r="K1958">
        <v>5.5</v>
      </c>
    </row>
    <row r="1959" spans="1:11" x14ac:dyDescent="0.2">
      <c r="A1959" t="s">
        <v>74</v>
      </c>
      <c r="B1959">
        <v>14</v>
      </c>
      <c r="C1959">
        <v>25</v>
      </c>
      <c r="D1959">
        <v>3</v>
      </c>
      <c r="F1959" t="s">
        <v>54</v>
      </c>
      <c r="G1959">
        <v>3</v>
      </c>
      <c r="H1959">
        <v>0.19950000000000001</v>
      </c>
      <c r="I1959" t="s">
        <v>58</v>
      </c>
      <c r="J1959">
        <v>0</v>
      </c>
      <c r="K1959">
        <v>5.5</v>
      </c>
    </row>
    <row r="1960" spans="1:11" x14ac:dyDescent="0.2">
      <c r="A1960" t="s">
        <v>74</v>
      </c>
      <c r="B1960">
        <v>14</v>
      </c>
      <c r="C1960">
        <v>26</v>
      </c>
      <c r="D1960">
        <v>3</v>
      </c>
      <c r="F1960" t="s">
        <v>55</v>
      </c>
      <c r="G1960">
        <v>2</v>
      </c>
      <c r="H1960">
        <v>0.13619999999999999</v>
      </c>
      <c r="I1960" t="s">
        <v>58</v>
      </c>
      <c r="J1960">
        <v>0</v>
      </c>
      <c r="K1960">
        <v>5.5</v>
      </c>
    </row>
    <row r="1961" spans="1:11" x14ac:dyDescent="0.2">
      <c r="A1961" t="s">
        <v>74</v>
      </c>
      <c r="B1961">
        <v>14</v>
      </c>
      <c r="C1961">
        <v>27</v>
      </c>
      <c r="D1961">
        <v>3</v>
      </c>
      <c r="F1961" t="s">
        <v>53</v>
      </c>
      <c r="G1961">
        <v>6</v>
      </c>
      <c r="H1961">
        <v>0.2326</v>
      </c>
      <c r="I1961" t="s">
        <v>59</v>
      </c>
      <c r="J1961">
        <v>0.5</v>
      </c>
      <c r="K1961">
        <v>6</v>
      </c>
    </row>
    <row r="1962" spans="1:11" x14ac:dyDescent="0.2">
      <c r="A1962" t="s">
        <v>74</v>
      </c>
      <c r="B1962">
        <v>14</v>
      </c>
      <c r="C1962">
        <v>28</v>
      </c>
      <c r="D1962">
        <v>3</v>
      </c>
      <c r="F1962" t="s">
        <v>55</v>
      </c>
      <c r="G1962">
        <v>2</v>
      </c>
      <c r="H1962">
        <v>0.23219999999999999</v>
      </c>
      <c r="I1962" t="s">
        <v>58</v>
      </c>
      <c r="J1962">
        <v>0</v>
      </c>
      <c r="K1962">
        <v>6</v>
      </c>
    </row>
    <row r="1963" spans="1:11" x14ac:dyDescent="0.2">
      <c r="A1963" t="s">
        <v>74</v>
      </c>
      <c r="B1963">
        <v>14</v>
      </c>
      <c r="C1963">
        <v>29</v>
      </c>
      <c r="D1963">
        <v>3</v>
      </c>
      <c r="F1963" t="s">
        <v>51</v>
      </c>
      <c r="G1963">
        <v>7</v>
      </c>
      <c r="H1963">
        <v>8.2500000000000004E-2</v>
      </c>
      <c r="I1963" t="s">
        <v>59</v>
      </c>
      <c r="J1963">
        <v>0</v>
      </c>
      <c r="K1963">
        <v>6</v>
      </c>
    </row>
    <row r="1964" spans="1:11" x14ac:dyDescent="0.2">
      <c r="A1964" t="s">
        <v>74</v>
      </c>
      <c r="B1964">
        <v>14</v>
      </c>
      <c r="C1964">
        <v>30</v>
      </c>
      <c r="D1964">
        <v>3</v>
      </c>
      <c r="F1964" t="s">
        <v>51</v>
      </c>
      <c r="G1964">
        <v>4</v>
      </c>
      <c r="H1964">
        <v>0.1326</v>
      </c>
      <c r="I1964" t="s">
        <v>58</v>
      </c>
      <c r="J1964">
        <v>0</v>
      </c>
      <c r="K1964">
        <v>6</v>
      </c>
    </row>
    <row r="1965" spans="1:11" x14ac:dyDescent="0.2">
      <c r="A1965" t="s">
        <v>74</v>
      </c>
      <c r="B1965">
        <v>14</v>
      </c>
      <c r="C1965">
        <v>31</v>
      </c>
      <c r="D1965">
        <v>3</v>
      </c>
      <c r="F1965" t="s">
        <v>54</v>
      </c>
      <c r="G1965">
        <v>3</v>
      </c>
      <c r="H1965">
        <v>0.21579999999999999</v>
      </c>
      <c r="I1965" t="s">
        <v>58</v>
      </c>
      <c r="J1965">
        <v>0</v>
      </c>
      <c r="K1965">
        <v>6</v>
      </c>
    </row>
    <row r="1966" spans="1:11" x14ac:dyDescent="0.2">
      <c r="A1966" t="s">
        <v>74</v>
      </c>
      <c r="B1966">
        <v>14</v>
      </c>
      <c r="C1966">
        <v>32</v>
      </c>
      <c r="D1966">
        <v>3</v>
      </c>
      <c r="F1966" t="s">
        <v>52</v>
      </c>
      <c r="G1966">
        <v>5</v>
      </c>
      <c r="H1966">
        <v>0.183</v>
      </c>
      <c r="I1966" t="s">
        <v>59</v>
      </c>
      <c r="J1966">
        <v>1</v>
      </c>
      <c r="K1966">
        <v>7</v>
      </c>
    </row>
    <row r="1967" spans="1:11" x14ac:dyDescent="0.2">
      <c r="A1967" t="s">
        <v>74</v>
      </c>
      <c r="B1967">
        <v>14</v>
      </c>
      <c r="C1967">
        <v>33</v>
      </c>
      <c r="D1967">
        <v>3</v>
      </c>
      <c r="F1967" t="s">
        <v>52</v>
      </c>
      <c r="G1967">
        <v>5</v>
      </c>
      <c r="H1967">
        <v>0.14910000000000001</v>
      </c>
      <c r="I1967" t="s">
        <v>59</v>
      </c>
      <c r="J1967">
        <v>1</v>
      </c>
      <c r="K1967">
        <v>8</v>
      </c>
    </row>
    <row r="1968" spans="1:11" x14ac:dyDescent="0.2">
      <c r="A1968" t="s">
        <v>74</v>
      </c>
      <c r="B1968">
        <v>14</v>
      </c>
      <c r="C1968">
        <v>34</v>
      </c>
      <c r="D1968">
        <v>3</v>
      </c>
      <c r="F1968" t="s">
        <v>51</v>
      </c>
      <c r="G1968">
        <v>4</v>
      </c>
      <c r="H1968">
        <v>0.14990000000000001</v>
      </c>
      <c r="I1968" t="s">
        <v>58</v>
      </c>
      <c r="J1968">
        <v>0</v>
      </c>
      <c r="K1968">
        <v>8</v>
      </c>
    </row>
    <row r="1969" spans="1:11" x14ac:dyDescent="0.2">
      <c r="A1969" t="s">
        <v>74</v>
      </c>
      <c r="B1969">
        <v>14</v>
      </c>
      <c r="C1969">
        <v>35</v>
      </c>
      <c r="D1969">
        <v>3</v>
      </c>
      <c r="F1969" t="s">
        <v>53</v>
      </c>
      <c r="G1969">
        <v>6</v>
      </c>
      <c r="H1969">
        <v>0.33260000000000001</v>
      </c>
      <c r="I1969" t="s">
        <v>59</v>
      </c>
      <c r="J1969">
        <v>0.5</v>
      </c>
      <c r="K1969">
        <v>8.5</v>
      </c>
    </row>
    <row r="1970" spans="1:11" x14ac:dyDescent="0.2">
      <c r="A1970" t="s">
        <v>74</v>
      </c>
      <c r="B1970">
        <v>14</v>
      </c>
      <c r="C1970">
        <v>36</v>
      </c>
      <c r="D1970">
        <v>3</v>
      </c>
      <c r="F1970" t="s">
        <v>51</v>
      </c>
      <c r="G1970">
        <v>7</v>
      </c>
      <c r="H1970">
        <v>0.1321</v>
      </c>
      <c r="I1970" t="s">
        <v>59</v>
      </c>
      <c r="J1970">
        <v>0</v>
      </c>
      <c r="K1970">
        <v>8.5</v>
      </c>
    </row>
    <row r="1971" spans="1:11" x14ac:dyDescent="0.2">
      <c r="A1971" t="s">
        <v>74</v>
      </c>
      <c r="B1971">
        <v>14</v>
      </c>
      <c r="C1971">
        <v>37</v>
      </c>
      <c r="D1971">
        <v>3</v>
      </c>
      <c r="F1971" t="s">
        <v>54</v>
      </c>
      <c r="G1971">
        <v>3</v>
      </c>
      <c r="H1971">
        <v>0.2326</v>
      </c>
      <c r="I1971" t="s">
        <v>58</v>
      </c>
      <c r="J1971">
        <v>0</v>
      </c>
      <c r="K1971">
        <v>8.5</v>
      </c>
    </row>
    <row r="1972" spans="1:11" x14ac:dyDescent="0.2">
      <c r="A1972" t="s">
        <v>74</v>
      </c>
      <c r="B1972">
        <v>14</v>
      </c>
      <c r="C1972">
        <v>38</v>
      </c>
      <c r="D1972">
        <v>3</v>
      </c>
      <c r="F1972" t="s">
        <v>52</v>
      </c>
      <c r="G1972">
        <v>5</v>
      </c>
      <c r="H1972">
        <v>0.21590000000000001</v>
      </c>
      <c r="I1972" t="s">
        <v>58</v>
      </c>
      <c r="J1972">
        <v>0</v>
      </c>
      <c r="K1972">
        <v>8.5</v>
      </c>
    </row>
    <row r="1973" spans="1:11" x14ac:dyDescent="0.2">
      <c r="A1973" t="s">
        <v>74</v>
      </c>
      <c r="B1973">
        <v>14</v>
      </c>
      <c r="C1973">
        <v>39</v>
      </c>
      <c r="D1973">
        <v>3</v>
      </c>
      <c r="F1973" t="s">
        <v>53</v>
      </c>
      <c r="G1973">
        <v>6</v>
      </c>
      <c r="H1973">
        <v>0.16600000000000001</v>
      </c>
      <c r="I1973" t="s">
        <v>59</v>
      </c>
      <c r="J1973">
        <v>0.5</v>
      </c>
      <c r="K1973">
        <v>9</v>
      </c>
    </row>
    <row r="1974" spans="1:11" x14ac:dyDescent="0.2">
      <c r="A1974" t="s">
        <v>74</v>
      </c>
      <c r="B1974">
        <v>14</v>
      </c>
      <c r="C1974">
        <v>40</v>
      </c>
      <c r="D1974">
        <v>3</v>
      </c>
      <c r="F1974" t="s">
        <v>54</v>
      </c>
      <c r="G1974">
        <v>3</v>
      </c>
      <c r="H1974">
        <v>0.2828</v>
      </c>
      <c r="I1974" t="s">
        <v>58</v>
      </c>
      <c r="J1974">
        <v>0</v>
      </c>
      <c r="K1974">
        <v>9</v>
      </c>
    </row>
    <row r="1975" spans="1:11" x14ac:dyDescent="0.2">
      <c r="A1975" t="s">
        <v>74</v>
      </c>
      <c r="B1975">
        <v>14</v>
      </c>
      <c r="C1975">
        <v>41</v>
      </c>
      <c r="D1975">
        <v>3</v>
      </c>
      <c r="F1975" t="s">
        <v>55</v>
      </c>
      <c r="G1975">
        <v>2</v>
      </c>
      <c r="H1975">
        <v>0.18229999999999999</v>
      </c>
      <c r="I1975" t="s">
        <v>58</v>
      </c>
      <c r="J1975">
        <v>0</v>
      </c>
      <c r="K1975">
        <v>9</v>
      </c>
    </row>
    <row r="1976" spans="1:11" x14ac:dyDescent="0.2">
      <c r="A1976" t="s">
        <v>74</v>
      </c>
      <c r="B1976">
        <v>14</v>
      </c>
      <c r="C1976">
        <v>42</v>
      </c>
      <c r="D1976">
        <v>3</v>
      </c>
      <c r="F1976" t="s">
        <v>51</v>
      </c>
      <c r="G1976">
        <v>7</v>
      </c>
      <c r="H1976">
        <v>0.36580000000000001</v>
      </c>
      <c r="I1976" t="s">
        <v>59</v>
      </c>
      <c r="J1976">
        <v>0</v>
      </c>
      <c r="K1976">
        <v>9</v>
      </c>
    </row>
    <row r="1977" spans="1:11" x14ac:dyDescent="0.2">
      <c r="A1977" t="s">
        <v>74</v>
      </c>
      <c r="B1977">
        <v>14</v>
      </c>
      <c r="C1977">
        <v>43</v>
      </c>
      <c r="D1977">
        <v>3</v>
      </c>
      <c r="F1977" t="s">
        <v>53</v>
      </c>
      <c r="G1977">
        <v>6</v>
      </c>
      <c r="H1977">
        <v>0.216</v>
      </c>
      <c r="I1977" t="s">
        <v>59</v>
      </c>
      <c r="J1977">
        <v>0.5</v>
      </c>
      <c r="K1977">
        <v>9.5</v>
      </c>
    </row>
    <row r="1978" spans="1:11" x14ac:dyDescent="0.2">
      <c r="A1978" t="s">
        <v>74</v>
      </c>
      <c r="B1978">
        <v>14</v>
      </c>
      <c r="C1978">
        <v>44</v>
      </c>
      <c r="D1978">
        <v>3</v>
      </c>
      <c r="F1978" t="s">
        <v>51</v>
      </c>
      <c r="G1978">
        <v>7</v>
      </c>
      <c r="H1978">
        <v>0.24909999999999999</v>
      </c>
      <c r="I1978" t="s">
        <v>59</v>
      </c>
      <c r="J1978">
        <v>0</v>
      </c>
      <c r="K1978">
        <v>9.5</v>
      </c>
    </row>
    <row r="1979" spans="1:11" x14ac:dyDescent="0.2">
      <c r="A1979" t="s">
        <v>74</v>
      </c>
      <c r="B1979">
        <v>14</v>
      </c>
      <c r="C1979">
        <v>45</v>
      </c>
      <c r="D1979">
        <v>3</v>
      </c>
      <c r="F1979" t="s">
        <v>51</v>
      </c>
      <c r="G1979">
        <v>7</v>
      </c>
      <c r="H1979">
        <v>0.29949999999999999</v>
      </c>
      <c r="I1979" t="s">
        <v>59</v>
      </c>
      <c r="J1979">
        <v>0</v>
      </c>
      <c r="K1979">
        <v>9.5</v>
      </c>
    </row>
    <row r="1980" spans="1:11" x14ac:dyDescent="0.2">
      <c r="A1980" t="s">
        <v>74</v>
      </c>
      <c r="B1980">
        <v>14</v>
      </c>
      <c r="C1980">
        <v>46</v>
      </c>
      <c r="D1980">
        <v>3</v>
      </c>
      <c r="F1980" t="s">
        <v>51</v>
      </c>
      <c r="G1980">
        <v>4</v>
      </c>
      <c r="H1980">
        <v>0.2157</v>
      </c>
      <c r="I1980" t="s">
        <v>58</v>
      </c>
      <c r="J1980">
        <v>0</v>
      </c>
      <c r="K1980">
        <v>9.5</v>
      </c>
    </row>
    <row r="1981" spans="1:11" x14ac:dyDescent="0.2">
      <c r="A1981" t="s">
        <v>74</v>
      </c>
      <c r="B1981">
        <v>14</v>
      </c>
      <c r="C1981">
        <v>47</v>
      </c>
      <c r="D1981">
        <v>3</v>
      </c>
      <c r="F1981" t="s">
        <v>52</v>
      </c>
      <c r="G1981">
        <v>5</v>
      </c>
      <c r="H1981">
        <v>0.216</v>
      </c>
      <c r="I1981" t="s">
        <v>58</v>
      </c>
      <c r="J1981">
        <v>0</v>
      </c>
      <c r="K1981">
        <v>9.5</v>
      </c>
    </row>
    <row r="1982" spans="1:11" x14ac:dyDescent="0.2">
      <c r="A1982" t="s">
        <v>74</v>
      </c>
      <c r="B1982">
        <v>14</v>
      </c>
      <c r="C1982">
        <v>48</v>
      </c>
      <c r="D1982">
        <v>3</v>
      </c>
      <c r="F1982" t="s">
        <v>51</v>
      </c>
      <c r="G1982">
        <v>7</v>
      </c>
      <c r="H1982">
        <v>0.26619999999999999</v>
      </c>
      <c r="I1982" t="s">
        <v>59</v>
      </c>
      <c r="J1982">
        <v>0</v>
      </c>
      <c r="K1982">
        <v>9.5</v>
      </c>
    </row>
    <row r="1983" spans="1:11" x14ac:dyDescent="0.2">
      <c r="A1983" t="s">
        <v>74</v>
      </c>
      <c r="B1983">
        <v>14</v>
      </c>
      <c r="C1983">
        <v>49</v>
      </c>
      <c r="D1983">
        <v>3</v>
      </c>
      <c r="F1983" t="s">
        <v>55</v>
      </c>
      <c r="G1983">
        <v>2</v>
      </c>
      <c r="H1983">
        <v>0.38250000000000001</v>
      </c>
      <c r="I1983" t="s">
        <v>58</v>
      </c>
      <c r="J1983">
        <v>0</v>
      </c>
      <c r="K1983">
        <v>9.5</v>
      </c>
    </row>
    <row r="1984" spans="1:11" x14ac:dyDescent="0.2">
      <c r="A1984" t="s">
        <v>74</v>
      </c>
      <c r="B1984">
        <v>14</v>
      </c>
      <c r="C1984">
        <v>50</v>
      </c>
      <c r="D1984">
        <v>3</v>
      </c>
      <c r="F1984" t="s">
        <v>55</v>
      </c>
      <c r="G1984">
        <v>2</v>
      </c>
      <c r="H1984">
        <v>0.2155</v>
      </c>
      <c r="I1984" t="s">
        <v>58</v>
      </c>
      <c r="J1984">
        <v>0</v>
      </c>
      <c r="K1984">
        <v>9.5</v>
      </c>
    </row>
    <row r="1985" spans="1:11" x14ac:dyDescent="0.2">
      <c r="A1985" t="s">
        <v>74</v>
      </c>
      <c r="B1985">
        <v>14</v>
      </c>
      <c r="C1985">
        <v>51</v>
      </c>
      <c r="D1985">
        <v>3</v>
      </c>
      <c r="F1985" t="s">
        <v>52</v>
      </c>
      <c r="G1985">
        <v>5</v>
      </c>
      <c r="H1985">
        <v>0.56589999999999996</v>
      </c>
      <c r="I1985" t="s">
        <v>59</v>
      </c>
      <c r="J1985">
        <v>1</v>
      </c>
      <c r="K1985">
        <v>10.5</v>
      </c>
    </row>
    <row r="1986" spans="1:11" x14ac:dyDescent="0.2">
      <c r="A1986" t="s">
        <v>74</v>
      </c>
      <c r="B1986">
        <v>14</v>
      </c>
      <c r="C1986">
        <v>52</v>
      </c>
      <c r="D1986">
        <v>3</v>
      </c>
      <c r="F1986" t="s">
        <v>51</v>
      </c>
      <c r="G1986">
        <v>4</v>
      </c>
      <c r="H1986">
        <v>0.24929999999999999</v>
      </c>
      <c r="I1986" t="s">
        <v>58</v>
      </c>
      <c r="J1986">
        <v>0</v>
      </c>
      <c r="K1986">
        <v>10.5</v>
      </c>
    </row>
    <row r="1987" spans="1:11" x14ac:dyDescent="0.2">
      <c r="A1987" t="s">
        <v>74</v>
      </c>
      <c r="B1987">
        <v>14</v>
      </c>
      <c r="C1987">
        <v>53</v>
      </c>
      <c r="D1987">
        <v>3</v>
      </c>
      <c r="F1987" t="s">
        <v>51</v>
      </c>
      <c r="G1987">
        <v>4</v>
      </c>
      <c r="H1987">
        <v>0.26579999999999998</v>
      </c>
      <c r="I1987" t="s">
        <v>58</v>
      </c>
      <c r="J1987">
        <v>0</v>
      </c>
      <c r="K1987">
        <v>10.5</v>
      </c>
    </row>
    <row r="1988" spans="1:11" x14ac:dyDescent="0.2">
      <c r="A1988" t="s">
        <v>74</v>
      </c>
      <c r="B1988">
        <v>14</v>
      </c>
      <c r="C1988">
        <v>54</v>
      </c>
      <c r="D1988">
        <v>3</v>
      </c>
      <c r="F1988" t="s">
        <v>51</v>
      </c>
      <c r="G1988">
        <v>4</v>
      </c>
      <c r="H1988">
        <v>0.28299999999999997</v>
      </c>
      <c r="I1988" t="s">
        <v>58</v>
      </c>
      <c r="J1988">
        <v>0</v>
      </c>
      <c r="K1988">
        <v>10.5</v>
      </c>
    </row>
    <row r="1989" spans="1:11" x14ac:dyDescent="0.2">
      <c r="A1989" t="s">
        <v>74</v>
      </c>
      <c r="B1989">
        <v>14</v>
      </c>
      <c r="C1989">
        <v>55</v>
      </c>
      <c r="D1989">
        <v>3</v>
      </c>
      <c r="F1989" t="s">
        <v>53</v>
      </c>
      <c r="G1989">
        <v>6</v>
      </c>
      <c r="H1989">
        <v>0.46589999999999998</v>
      </c>
      <c r="I1989" t="s">
        <v>59</v>
      </c>
      <c r="J1989">
        <v>0.5</v>
      </c>
      <c r="K1989">
        <v>11</v>
      </c>
    </row>
    <row r="1990" spans="1:11" x14ac:dyDescent="0.2">
      <c r="A1990" t="s">
        <v>74</v>
      </c>
      <c r="B1990">
        <v>14</v>
      </c>
      <c r="C1990">
        <v>56</v>
      </c>
      <c r="D1990">
        <v>3</v>
      </c>
      <c r="F1990" t="s">
        <v>55</v>
      </c>
      <c r="G1990">
        <v>2</v>
      </c>
      <c r="H1990">
        <v>0.2994</v>
      </c>
      <c r="I1990" t="s">
        <v>58</v>
      </c>
      <c r="J1990">
        <v>0</v>
      </c>
      <c r="K1990">
        <v>11</v>
      </c>
    </row>
    <row r="1991" spans="1:11" x14ac:dyDescent="0.2">
      <c r="A1991" t="s">
        <v>74</v>
      </c>
      <c r="B1991">
        <v>14</v>
      </c>
      <c r="C1991">
        <v>57</v>
      </c>
      <c r="D1991">
        <v>3</v>
      </c>
      <c r="F1991" t="s">
        <v>51</v>
      </c>
      <c r="G1991">
        <v>7</v>
      </c>
      <c r="H1991">
        <v>0.74399999999999999</v>
      </c>
      <c r="I1991" t="s">
        <v>58</v>
      </c>
      <c r="J1991">
        <v>0</v>
      </c>
      <c r="K1991">
        <v>11</v>
      </c>
    </row>
    <row r="1992" spans="1:11" x14ac:dyDescent="0.2">
      <c r="A1992" t="s">
        <v>74</v>
      </c>
      <c r="B1992">
        <v>14</v>
      </c>
      <c r="C1992">
        <v>58</v>
      </c>
      <c r="D1992">
        <v>3</v>
      </c>
      <c r="F1992" t="s">
        <v>52</v>
      </c>
      <c r="G1992">
        <v>5</v>
      </c>
      <c r="H1992">
        <v>0.2165</v>
      </c>
      <c r="I1992" t="s">
        <v>58</v>
      </c>
      <c r="J1992">
        <v>0</v>
      </c>
      <c r="K1992">
        <v>11</v>
      </c>
    </row>
    <row r="1993" spans="1:11" x14ac:dyDescent="0.2">
      <c r="A1993" t="s">
        <v>74</v>
      </c>
      <c r="B1993">
        <v>14</v>
      </c>
      <c r="C1993">
        <v>59</v>
      </c>
      <c r="D1993">
        <v>3</v>
      </c>
      <c r="F1993" t="s">
        <v>51</v>
      </c>
      <c r="G1993">
        <v>7</v>
      </c>
      <c r="H1993">
        <v>9.9900000000000003E-2</v>
      </c>
      <c r="I1993" t="s">
        <v>59</v>
      </c>
      <c r="J1993">
        <v>0</v>
      </c>
      <c r="K1993">
        <v>11</v>
      </c>
    </row>
    <row r="1994" spans="1:11" x14ac:dyDescent="0.2">
      <c r="A1994" t="s">
        <v>74</v>
      </c>
      <c r="B1994">
        <v>14</v>
      </c>
      <c r="C1994">
        <v>60</v>
      </c>
      <c r="D1994">
        <v>3</v>
      </c>
      <c r="F1994" t="s">
        <v>53</v>
      </c>
      <c r="G1994">
        <v>6</v>
      </c>
      <c r="H1994">
        <v>0.1166</v>
      </c>
      <c r="I1994" t="s">
        <v>59</v>
      </c>
      <c r="J1994">
        <v>0.5</v>
      </c>
      <c r="K1994">
        <v>11.5</v>
      </c>
    </row>
    <row r="1995" spans="1:11" x14ac:dyDescent="0.2">
      <c r="A1995" t="s">
        <v>74</v>
      </c>
      <c r="B1995">
        <v>14</v>
      </c>
      <c r="C1995">
        <v>61</v>
      </c>
      <c r="D1995">
        <v>3</v>
      </c>
      <c r="F1995" t="s">
        <v>55</v>
      </c>
      <c r="G1995">
        <v>2</v>
      </c>
      <c r="H1995">
        <v>0.16650000000000001</v>
      </c>
      <c r="I1995" t="s">
        <v>58</v>
      </c>
      <c r="J1995">
        <v>0</v>
      </c>
      <c r="K1995">
        <v>11.5</v>
      </c>
    </row>
    <row r="1996" spans="1:11" x14ac:dyDescent="0.2">
      <c r="A1996" t="s">
        <v>74</v>
      </c>
      <c r="B1996">
        <v>14</v>
      </c>
      <c r="C1996">
        <v>62</v>
      </c>
      <c r="D1996">
        <v>3</v>
      </c>
      <c r="F1996" t="s">
        <v>55</v>
      </c>
      <c r="G1996">
        <v>2</v>
      </c>
      <c r="H1996">
        <v>0.13300000000000001</v>
      </c>
      <c r="I1996" t="s">
        <v>58</v>
      </c>
      <c r="J1996">
        <v>0</v>
      </c>
      <c r="K1996">
        <v>11.5</v>
      </c>
    </row>
    <row r="1997" spans="1:11" x14ac:dyDescent="0.2">
      <c r="A1997" t="s">
        <v>74</v>
      </c>
      <c r="B1997">
        <v>14</v>
      </c>
      <c r="C1997">
        <v>63</v>
      </c>
      <c r="D1997">
        <v>3</v>
      </c>
      <c r="F1997" t="s">
        <v>51</v>
      </c>
      <c r="G1997">
        <v>7</v>
      </c>
      <c r="H1997">
        <v>0.21629999999999999</v>
      </c>
      <c r="I1997" t="s">
        <v>59</v>
      </c>
      <c r="J1997">
        <v>0</v>
      </c>
      <c r="K1997">
        <v>11.5</v>
      </c>
    </row>
    <row r="1998" spans="1:11" x14ac:dyDescent="0.2">
      <c r="A1998" t="s">
        <v>74</v>
      </c>
      <c r="B1998">
        <v>14</v>
      </c>
      <c r="C1998">
        <v>64</v>
      </c>
      <c r="D1998">
        <v>3</v>
      </c>
      <c r="F1998" t="s">
        <v>53</v>
      </c>
      <c r="G1998">
        <v>6</v>
      </c>
      <c r="H1998">
        <v>0.28299999999999997</v>
      </c>
      <c r="I1998" t="s">
        <v>59</v>
      </c>
      <c r="J1998">
        <v>0.5</v>
      </c>
      <c r="K1998">
        <v>12</v>
      </c>
    </row>
    <row r="1999" spans="1:11" x14ac:dyDescent="0.2">
      <c r="A1999" t="s">
        <v>74</v>
      </c>
      <c r="B1999">
        <v>14</v>
      </c>
      <c r="C1999">
        <v>65</v>
      </c>
      <c r="D1999">
        <v>3</v>
      </c>
      <c r="F1999" t="s">
        <v>52</v>
      </c>
      <c r="G1999">
        <v>5</v>
      </c>
      <c r="H1999">
        <v>0.43330000000000002</v>
      </c>
      <c r="I1999" t="s">
        <v>58</v>
      </c>
      <c r="J1999">
        <v>0</v>
      </c>
      <c r="K1999">
        <v>12</v>
      </c>
    </row>
    <row r="2000" spans="1:11" x14ac:dyDescent="0.2">
      <c r="A2000" t="s">
        <v>74</v>
      </c>
      <c r="B2000">
        <v>14</v>
      </c>
      <c r="C2000">
        <v>66</v>
      </c>
      <c r="D2000">
        <v>3</v>
      </c>
      <c r="F2000" t="s">
        <v>53</v>
      </c>
      <c r="G2000">
        <v>6</v>
      </c>
      <c r="H2000">
        <v>0.14990000000000001</v>
      </c>
      <c r="I2000" t="s">
        <v>58</v>
      </c>
      <c r="J2000">
        <v>0</v>
      </c>
      <c r="K2000">
        <v>12</v>
      </c>
    </row>
    <row r="2001" spans="1:11" x14ac:dyDescent="0.2">
      <c r="A2001" t="s">
        <v>74</v>
      </c>
      <c r="B2001">
        <v>14</v>
      </c>
      <c r="C2001">
        <v>67</v>
      </c>
      <c r="D2001">
        <v>3</v>
      </c>
      <c r="F2001" t="s">
        <v>51</v>
      </c>
      <c r="G2001">
        <v>7</v>
      </c>
      <c r="H2001">
        <v>0.1996</v>
      </c>
      <c r="I2001" t="s">
        <v>59</v>
      </c>
      <c r="J2001">
        <v>0</v>
      </c>
      <c r="K2001">
        <v>12</v>
      </c>
    </row>
    <row r="2002" spans="1:11" x14ac:dyDescent="0.2">
      <c r="A2002" t="s">
        <v>74</v>
      </c>
      <c r="B2002">
        <v>14</v>
      </c>
      <c r="C2002">
        <v>68</v>
      </c>
      <c r="D2002">
        <v>3</v>
      </c>
      <c r="F2002" t="s">
        <v>55</v>
      </c>
      <c r="G2002">
        <v>2</v>
      </c>
      <c r="H2002">
        <v>0.24979999999999999</v>
      </c>
      <c r="I2002" t="s">
        <v>58</v>
      </c>
      <c r="J2002">
        <v>0</v>
      </c>
      <c r="K2002">
        <v>12</v>
      </c>
    </row>
    <row r="2003" spans="1:11" x14ac:dyDescent="0.2">
      <c r="A2003" t="s">
        <v>74</v>
      </c>
      <c r="B2003">
        <v>14</v>
      </c>
      <c r="C2003">
        <v>69</v>
      </c>
      <c r="D2003">
        <v>3</v>
      </c>
      <c r="F2003" t="s">
        <v>53</v>
      </c>
      <c r="G2003">
        <v>6</v>
      </c>
      <c r="H2003">
        <v>0.26619999999999999</v>
      </c>
      <c r="I2003" t="s">
        <v>59</v>
      </c>
      <c r="J2003">
        <v>0.5</v>
      </c>
      <c r="K2003">
        <v>12.5</v>
      </c>
    </row>
    <row r="2004" spans="1:11" x14ac:dyDescent="0.2">
      <c r="A2004" t="s">
        <v>74</v>
      </c>
      <c r="B2004">
        <v>14</v>
      </c>
      <c r="C2004">
        <v>70</v>
      </c>
      <c r="D2004">
        <v>3</v>
      </c>
      <c r="F2004" t="s">
        <v>52</v>
      </c>
      <c r="G2004">
        <v>5</v>
      </c>
      <c r="H2004">
        <v>0.19969999999999999</v>
      </c>
      <c r="I2004" t="s">
        <v>59</v>
      </c>
      <c r="J2004">
        <v>1</v>
      </c>
      <c r="K2004">
        <v>13.5</v>
      </c>
    </row>
    <row r="2005" spans="1:11" x14ac:dyDescent="0.2">
      <c r="A2005" t="s">
        <v>74</v>
      </c>
      <c r="B2005">
        <v>14</v>
      </c>
      <c r="C2005">
        <v>71</v>
      </c>
      <c r="D2005">
        <v>3</v>
      </c>
      <c r="F2005" t="s">
        <v>51</v>
      </c>
      <c r="G2005">
        <v>7</v>
      </c>
      <c r="H2005">
        <v>0.19980000000000001</v>
      </c>
      <c r="I2005" t="s">
        <v>59</v>
      </c>
      <c r="J2005">
        <v>0</v>
      </c>
      <c r="K2005">
        <v>13.5</v>
      </c>
    </row>
    <row r="2006" spans="1:11" x14ac:dyDescent="0.2">
      <c r="A2006" t="s">
        <v>74</v>
      </c>
      <c r="B2006">
        <v>14</v>
      </c>
      <c r="C2006">
        <v>72</v>
      </c>
      <c r="D2006">
        <v>3</v>
      </c>
      <c r="F2006" t="s">
        <v>54</v>
      </c>
      <c r="G2006">
        <v>3</v>
      </c>
      <c r="H2006">
        <v>0.183</v>
      </c>
      <c r="I2006" t="s">
        <v>58</v>
      </c>
      <c r="J2006">
        <v>0</v>
      </c>
      <c r="K2006">
        <v>13.5</v>
      </c>
    </row>
    <row r="2007" spans="1:11" x14ac:dyDescent="0.2">
      <c r="A2007" t="s">
        <v>74</v>
      </c>
      <c r="B2007">
        <v>14</v>
      </c>
      <c r="C2007">
        <v>73</v>
      </c>
      <c r="D2007">
        <v>3</v>
      </c>
      <c r="F2007" t="s">
        <v>51</v>
      </c>
      <c r="G2007">
        <v>7</v>
      </c>
      <c r="H2007">
        <v>0.24959999999999999</v>
      </c>
      <c r="I2007" t="s">
        <v>59</v>
      </c>
      <c r="J2007">
        <v>0</v>
      </c>
      <c r="K2007">
        <v>13.5</v>
      </c>
    </row>
    <row r="2008" spans="1:11" x14ac:dyDescent="0.2">
      <c r="A2008" t="s">
        <v>74</v>
      </c>
      <c r="B2008">
        <v>14</v>
      </c>
      <c r="C2008">
        <v>74</v>
      </c>
      <c r="D2008">
        <v>3</v>
      </c>
      <c r="F2008" t="s">
        <v>51</v>
      </c>
      <c r="G2008">
        <v>7</v>
      </c>
      <c r="H2008">
        <v>0.18379999999999999</v>
      </c>
      <c r="I2008" t="s">
        <v>59</v>
      </c>
      <c r="J2008">
        <v>0</v>
      </c>
      <c r="K2008">
        <v>13.5</v>
      </c>
    </row>
    <row r="2009" spans="1:11" x14ac:dyDescent="0.2">
      <c r="A2009" t="s">
        <v>74</v>
      </c>
      <c r="B2009">
        <v>14</v>
      </c>
      <c r="C2009">
        <v>75</v>
      </c>
      <c r="D2009">
        <v>3</v>
      </c>
      <c r="F2009" t="s">
        <v>53</v>
      </c>
      <c r="G2009">
        <v>6</v>
      </c>
      <c r="H2009">
        <v>9.9500000000000005E-2</v>
      </c>
      <c r="I2009" t="s">
        <v>59</v>
      </c>
      <c r="J2009">
        <v>0.5</v>
      </c>
      <c r="K2009">
        <v>14</v>
      </c>
    </row>
    <row r="2010" spans="1:11" x14ac:dyDescent="0.2">
      <c r="A2010" t="s">
        <v>74</v>
      </c>
      <c r="B2010">
        <v>14</v>
      </c>
      <c r="C2010">
        <v>76</v>
      </c>
      <c r="D2010">
        <v>3</v>
      </c>
      <c r="F2010" t="s">
        <v>54</v>
      </c>
      <c r="G2010">
        <v>3</v>
      </c>
      <c r="H2010">
        <v>9.9699999999999997E-2</v>
      </c>
      <c r="I2010" t="s">
        <v>58</v>
      </c>
      <c r="J2010">
        <v>0</v>
      </c>
      <c r="K2010">
        <v>14</v>
      </c>
    </row>
    <row r="2011" spans="1:11" x14ac:dyDescent="0.2">
      <c r="A2011" t="s">
        <v>74</v>
      </c>
      <c r="B2011">
        <v>14</v>
      </c>
      <c r="C2011">
        <v>77</v>
      </c>
      <c r="D2011">
        <v>3</v>
      </c>
      <c r="F2011" t="s">
        <v>54</v>
      </c>
      <c r="G2011">
        <v>3</v>
      </c>
      <c r="H2011">
        <v>9.9500000000000005E-2</v>
      </c>
      <c r="I2011" t="s">
        <v>58</v>
      </c>
      <c r="J2011">
        <v>0</v>
      </c>
      <c r="K2011">
        <v>14</v>
      </c>
    </row>
    <row r="2012" spans="1:11" x14ac:dyDescent="0.2">
      <c r="A2012" t="s">
        <v>74</v>
      </c>
      <c r="B2012">
        <v>14</v>
      </c>
      <c r="C2012">
        <v>78</v>
      </c>
      <c r="D2012">
        <v>3</v>
      </c>
      <c r="F2012" t="s">
        <v>53</v>
      </c>
      <c r="G2012">
        <v>6</v>
      </c>
      <c r="H2012">
        <v>0.26650000000000001</v>
      </c>
      <c r="I2012" t="s">
        <v>59</v>
      </c>
      <c r="J2012">
        <v>0.5</v>
      </c>
      <c r="K2012">
        <v>14.5</v>
      </c>
    </row>
    <row r="2013" spans="1:11" x14ac:dyDescent="0.2">
      <c r="A2013" t="s">
        <v>74</v>
      </c>
      <c r="B2013">
        <v>14</v>
      </c>
      <c r="C2013">
        <v>79</v>
      </c>
      <c r="D2013">
        <v>3</v>
      </c>
      <c r="F2013" t="s">
        <v>52</v>
      </c>
      <c r="G2013">
        <v>5</v>
      </c>
      <c r="H2013">
        <v>0.64970000000000006</v>
      </c>
      <c r="I2013" t="s">
        <v>59</v>
      </c>
      <c r="J2013">
        <v>1</v>
      </c>
      <c r="K2013">
        <v>15.5</v>
      </c>
    </row>
    <row r="2014" spans="1:11" x14ac:dyDescent="0.2">
      <c r="A2014" t="s">
        <v>74</v>
      </c>
      <c r="B2014">
        <v>14</v>
      </c>
      <c r="C2014">
        <v>80</v>
      </c>
      <c r="D2014">
        <v>3</v>
      </c>
      <c r="F2014" t="s">
        <v>55</v>
      </c>
      <c r="G2014">
        <v>2</v>
      </c>
      <c r="H2014">
        <v>0.24970000000000001</v>
      </c>
      <c r="I2014" t="s">
        <v>58</v>
      </c>
      <c r="J2014">
        <v>0</v>
      </c>
      <c r="K2014">
        <v>15.5</v>
      </c>
    </row>
    <row r="2015" spans="1:11" x14ac:dyDescent="0.2">
      <c r="A2015" t="s">
        <v>74</v>
      </c>
      <c r="B2015">
        <v>14</v>
      </c>
      <c r="C2015">
        <v>81</v>
      </c>
      <c r="D2015">
        <v>3</v>
      </c>
      <c r="F2015" t="s">
        <v>53</v>
      </c>
      <c r="G2015">
        <v>6</v>
      </c>
      <c r="H2015">
        <v>0.6331</v>
      </c>
      <c r="I2015" t="s">
        <v>59</v>
      </c>
      <c r="J2015">
        <v>0.5</v>
      </c>
      <c r="K2015">
        <v>16</v>
      </c>
    </row>
    <row r="2016" spans="1:11" x14ac:dyDescent="0.2">
      <c r="A2016" t="s">
        <v>74</v>
      </c>
      <c r="B2016">
        <v>14</v>
      </c>
      <c r="C2016">
        <v>82</v>
      </c>
      <c r="D2016">
        <v>3</v>
      </c>
      <c r="F2016" t="s">
        <v>53</v>
      </c>
      <c r="G2016">
        <v>6</v>
      </c>
      <c r="H2016">
        <v>0.38329999999999997</v>
      </c>
      <c r="I2016" t="s">
        <v>59</v>
      </c>
      <c r="J2016">
        <v>0.5</v>
      </c>
      <c r="K2016">
        <v>16.5</v>
      </c>
    </row>
    <row r="2017" spans="1:12" x14ac:dyDescent="0.2">
      <c r="A2017" t="s">
        <v>74</v>
      </c>
      <c r="B2017">
        <v>14</v>
      </c>
      <c r="C2017">
        <v>83</v>
      </c>
      <c r="D2017">
        <v>3</v>
      </c>
      <c r="F2017" t="s">
        <v>54</v>
      </c>
      <c r="G2017">
        <v>3</v>
      </c>
      <c r="H2017">
        <v>8.3299999999999999E-2</v>
      </c>
      <c r="I2017" t="s">
        <v>58</v>
      </c>
      <c r="J2017">
        <v>0</v>
      </c>
      <c r="K2017">
        <v>16.5</v>
      </c>
    </row>
    <row r="2018" spans="1:12" x14ac:dyDescent="0.2">
      <c r="A2018" t="s">
        <v>74</v>
      </c>
      <c r="B2018">
        <v>14</v>
      </c>
      <c r="C2018">
        <v>84</v>
      </c>
      <c r="D2018">
        <v>3</v>
      </c>
      <c r="F2018" t="s">
        <v>55</v>
      </c>
      <c r="G2018">
        <v>2</v>
      </c>
      <c r="H2018">
        <v>8.3199999999999996E-2</v>
      </c>
      <c r="I2018" t="s">
        <v>58</v>
      </c>
      <c r="J2018">
        <v>0</v>
      </c>
      <c r="K2018">
        <v>16.5</v>
      </c>
    </row>
    <row r="2019" spans="1:12" x14ac:dyDescent="0.2">
      <c r="A2019" t="s">
        <v>74</v>
      </c>
      <c r="B2019">
        <v>14</v>
      </c>
      <c r="C2019">
        <v>85</v>
      </c>
      <c r="D2019">
        <v>3</v>
      </c>
      <c r="F2019" t="s">
        <v>54</v>
      </c>
      <c r="G2019">
        <v>3</v>
      </c>
      <c r="H2019">
        <v>3.32E-2</v>
      </c>
      <c r="I2019" t="s">
        <v>58</v>
      </c>
      <c r="J2019">
        <v>0</v>
      </c>
      <c r="K2019">
        <v>16.5</v>
      </c>
    </row>
    <row r="2020" spans="1:12" x14ac:dyDescent="0.2">
      <c r="A2020" t="s">
        <v>74</v>
      </c>
      <c r="B2020">
        <v>14</v>
      </c>
      <c r="C2020">
        <v>86</v>
      </c>
      <c r="D2020">
        <v>3</v>
      </c>
      <c r="F2020" t="s">
        <v>55</v>
      </c>
      <c r="G2020">
        <v>2</v>
      </c>
      <c r="H2020">
        <v>1.6400000000000001E-2</v>
      </c>
      <c r="I2020" t="s">
        <v>58</v>
      </c>
      <c r="J2020">
        <v>0</v>
      </c>
      <c r="K2020">
        <v>16.5</v>
      </c>
    </row>
    <row r="2021" spans="1:12" x14ac:dyDescent="0.2">
      <c r="A2021" t="s">
        <v>74</v>
      </c>
      <c r="B2021">
        <v>14</v>
      </c>
      <c r="C2021">
        <v>87</v>
      </c>
      <c r="D2021">
        <v>3</v>
      </c>
      <c r="F2021" t="s">
        <v>51</v>
      </c>
      <c r="G2021">
        <v>7</v>
      </c>
      <c r="H2021">
        <v>0.33329999999999999</v>
      </c>
      <c r="I2021" t="s">
        <v>59</v>
      </c>
      <c r="J2021">
        <v>0</v>
      </c>
      <c r="K2021">
        <v>16.5</v>
      </c>
    </row>
    <row r="2022" spans="1:12" x14ac:dyDescent="0.2">
      <c r="A2022" t="s">
        <v>74</v>
      </c>
      <c r="B2022">
        <v>14</v>
      </c>
      <c r="C2022">
        <v>88</v>
      </c>
      <c r="D2022">
        <v>3</v>
      </c>
      <c r="F2022" t="s">
        <v>52</v>
      </c>
      <c r="G2022">
        <v>5</v>
      </c>
      <c r="H2022">
        <v>1.66E-2</v>
      </c>
      <c r="I2022" t="s">
        <v>59</v>
      </c>
      <c r="J2022">
        <v>1</v>
      </c>
      <c r="K2022">
        <v>17.5</v>
      </c>
    </row>
    <row r="2023" spans="1:12" x14ac:dyDescent="0.2">
      <c r="A2023" t="s">
        <v>74</v>
      </c>
      <c r="B2023">
        <v>14</v>
      </c>
      <c r="C2023">
        <v>89</v>
      </c>
      <c r="D2023">
        <v>3</v>
      </c>
      <c r="F2023" t="s">
        <v>51</v>
      </c>
      <c r="G2023">
        <v>4</v>
      </c>
      <c r="H2023">
        <v>6.6600000000000006E-2</v>
      </c>
      <c r="I2023" t="s">
        <v>59</v>
      </c>
      <c r="J2023">
        <v>0</v>
      </c>
      <c r="K2023">
        <v>17.5</v>
      </c>
    </row>
    <row r="2024" spans="1:12" x14ac:dyDescent="0.2">
      <c r="A2024" t="s">
        <v>74</v>
      </c>
      <c r="B2024">
        <v>14</v>
      </c>
      <c r="C2024">
        <v>90</v>
      </c>
      <c r="D2024">
        <v>3</v>
      </c>
      <c r="F2024" t="s">
        <v>55</v>
      </c>
      <c r="G2024">
        <v>2</v>
      </c>
      <c r="H2024">
        <v>0.1497</v>
      </c>
      <c r="I2024" t="s">
        <v>58</v>
      </c>
      <c r="J2024">
        <v>0</v>
      </c>
      <c r="K2024">
        <v>17.5</v>
      </c>
    </row>
    <row r="2025" spans="1:12" x14ac:dyDescent="0.2">
      <c r="A2025" t="s">
        <v>74</v>
      </c>
      <c r="B2025">
        <v>14</v>
      </c>
      <c r="C2025">
        <v>91</v>
      </c>
      <c r="D2025">
        <v>3</v>
      </c>
      <c r="F2025" t="s">
        <v>52</v>
      </c>
      <c r="G2025">
        <v>5</v>
      </c>
      <c r="H2025">
        <v>9.98E-2</v>
      </c>
      <c r="I2025" t="s">
        <v>59</v>
      </c>
      <c r="J2025">
        <v>1</v>
      </c>
      <c r="K2025">
        <v>18.5</v>
      </c>
    </row>
    <row r="2026" spans="1:12" x14ac:dyDescent="0.2">
      <c r="A2026" t="s">
        <v>74</v>
      </c>
      <c r="B2026">
        <v>14</v>
      </c>
      <c r="C2026">
        <v>92</v>
      </c>
      <c r="D2026">
        <v>3</v>
      </c>
      <c r="F2026" t="s">
        <v>54</v>
      </c>
      <c r="G2026">
        <v>3</v>
      </c>
      <c r="H2026">
        <v>0.23300000000000001</v>
      </c>
      <c r="I2026" t="s">
        <v>58</v>
      </c>
      <c r="J2026">
        <v>0</v>
      </c>
      <c r="K2026">
        <v>18.5</v>
      </c>
    </row>
    <row r="2027" spans="1:12" x14ac:dyDescent="0.2">
      <c r="A2027" t="s">
        <v>74</v>
      </c>
      <c r="B2027">
        <v>14</v>
      </c>
      <c r="C2027">
        <v>93</v>
      </c>
      <c r="D2027">
        <v>3</v>
      </c>
      <c r="F2027" t="s">
        <v>52</v>
      </c>
      <c r="G2027">
        <v>5</v>
      </c>
      <c r="H2027">
        <v>9.98E-2</v>
      </c>
      <c r="I2027" t="s">
        <v>59</v>
      </c>
      <c r="J2027">
        <v>1</v>
      </c>
      <c r="K2027">
        <v>19.5</v>
      </c>
    </row>
    <row r="2028" spans="1:12" x14ac:dyDescent="0.2">
      <c r="A2028" t="s">
        <v>74</v>
      </c>
      <c r="B2028">
        <v>14</v>
      </c>
      <c r="C2028">
        <v>94</v>
      </c>
      <c r="D2028">
        <v>3</v>
      </c>
      <c r="F2028" t="s">
        <v>52</v>
      </c>
      <c r="G2028">
        <v>5</v>
      </c>
      <c r="H2028">
        <v>0.43319999999999997</v>
      </c>
      <c r="I2028" t="s">
        <v>59</v>
      </c>
      <c r="J2028">
        <v>1</v>
      </c>
      <c r="K2028">
        <v>20.5</v>
      </c>
    </row>
    <row r="2029" spans="1:12" x14ac:dyDescent="0.2">
      <c r="A2029" t="s">
        <v>74</v>
      </c>
      <c r="B2029">
        <v>14</v>
      </c>
      <c r="C2029">
        <v>95</v>
      </c>
      <c r="D2029">
        <v>3</v>
      </c>
      <c r="F2029" t="s">
        <v>55</v>
      </c>
      <c r="G2029">
        <v>2</v>
      </c>
      <c r="H2029">
        <v>3.3099999999999997E-2</v>
      </c>
      <c r="I2029" t="s">
        <v>58</v>
      </c>
      <c r="J2029">
        <v>0</v>
      </c>
      <c r="K2029">
        <v>20.5</v>
      </c>
    </row>
    <row r="2030" spans="1:12" x14ac:dyDescent="0.2">
      <c r="A2030" t="s">
        <v>74</v>
      </c>
      <c r="B2030">
        <v>14</v>
      </c>
      <c r="C2030">
        <v>96</v>
      </c>
      <c r="D2030">
        <v>3</v>
      </c>
      <c r="F2030" t="s">
        <v>51</v>
      </c>
      <c r="G2030">
        <v>4</v>
      </c>
      <c r="H2030">
        <v>0.1164</v>
      </c>
      <c r="I2030" t="s">
        <v>58</v>
      </c>
      <c r="J2030">
        <v>0</v>
      </c>
      <c r="K2030">
        <v>20.5</v>
      </c>
    </row>
    <row r="2031" spans="1:12" x14ac:dyDescent="0.2">
      <c r="A2031" t="s">
        <v>0</v>
      </c>
      <c r="B2031" t="s">
        <v>1</v>
      </c>
      <c r="C2031" t="s">
        <v>2</v>
      </c>
      <c r="D2031" t="s">
        <v>3</v>
      </c>
      <c r="E2031" t="s">
        <v>4</v>
      </c>
      <c r="F2031" t="s">
        <v>5</v>
      </c>
      <c r="G2031" t="s">
        <v>6</v>
      </c>
      <c r="H2031" t="s">
        <v>7</v>
      </c>
      <c r="I2031" t="s">
        <v>8</v>
      </c>
      <c r="J2031" t="s">
        <v>9</v>
      </c>
      <c r="K2031" t="s">
        <v>10</v>
      </c>
    </row>
    <row r="2032" spans="1:12" x14ac:dyDescent="0.2">
      <c r="A2032" t="s">
        <v>75</v>
      </c>
      <c r="B2032">
        <v>15</v>
      </c>
      <c r="C2032">
        <v>1</v>
      </c>
      <c r="D2032">
        <v>1</v>
      </c>
      <c r="E2032">
        <v>0</v>
      </c>
      <c r="F2032" t="s">
        <v>51</v>
      </c>
      <c r="G2032">
        <v>4</v>
      </c>
      <c r="L2032">
        <v>0</v>
      </c>
    </row>
    <row r="2033" spans="1:12" x14ac:dyDescent="0.2">
      <c r="A2033" t="s">
        <v>75</v>
      </c>
      <c r="B2033">
        <v>15</v>
      </c>
      <c r="C2033">
        <v>2</v>
      </c>
      <c r="D2033">
        <v>1</v>
      </c>
      <c r="E2033">
        <v>1</v>
      </c>
      <c r="F2033" t="s">
        <v>52</v>
      </c>
      <c r="G2033">
        <v>5</v>
      </c>
      <c r="L2033">
        <v>0</v>
      </c>
    </row>
    <row r="2034" spans="1:12" x14ac:dyDescent="0.2">
      <c r="A2034" t="s">
        <v>75</v>
      </c>
      <c r="B2034">
        <v>15</v>
      </c>
      <c r="C2034">
        <v>3</v>
      </c>
      <c r="D2034">
        <v>1</v>
      </c>
      <c r="E2034">
        <v>1</v>
      </c>
      <c r="F2034" t="s">
        <v>52</v>
      </c>
      <c r="G2034">
        <v>5</v>
      </c>
      <c r="L2034">
        <v>0</v>
      </c>
    </row>
    <row r="2035" spans="1:12" x14ac:dyDescent="0.2">
      <c r="A2035" t="s">
        <v>75</v>
      </c>
      <c r="B2035">
        <v>15</v>
      </c>
      <c r="C2035">
        <v>4</v>
      </c>
      <c r="D2035">
        <v>1</v>
      </c>
      <c r="E2035">
        <v>0</v>
      </c>
      <c r="F2035" t="s">
        <v>51</v>
      </c>
      <c r="G2035">
        <v>7</v>
      </c>
      <c r="L2035">
        <v>0</v>
      </c>
    </row>
    <row r="2036" spans="1:12" x14ac:dyDescent="0.2">
      <c r="A2036" t="s">
        <v>75</v>
      </c>
      <c r="B2036">
        <v>15</v>
      </c>
      <c r="C2036">
        <v>5</v>
      </c>
      <c r="D2036">
        <v>1</v>
      </c>
      <c r="E2036">
        <v>0.5</v>
      </c>
      <c r="F2036" t="s">
        <v>53</v>
      </c>
      <c r="G2036">
        <v>6</v>
      </c>
      <c r="L2036">
        <v>0</v>
      </c>
    </row>
    <row r="2037" spans="1:12" x14ac:dyDescent="0.2">
      <c r="A2037" t="s">
        <v>75</v>
      </c>
      <c r="B2037">
        <v>15</v>
      </c>
      <c r="C2037">
        <v>6</v>
      </c>
      <c r="D2037">
        <v>1</v>
      </c>
      <c r="E2037">
        <v>-1</v>
      </c>
      <c r="F2037" t="s">
        <v>54</v>
      </c>
      <c r="G2037">
        <v>3</v>
      </c>
      <c r="L2037">
        <v>0</v>
      </c>
    </row>
    <row r="2038" spans="1:12" x14ac:dyDescent="0.2">
      <c r="A2038" t="s">
        <v>75</v>
      </c>
      <c r="B2038">
        <v>15</v>
      </c>
      <c r="C2038">
        <v>7</v>
      </c>
      <c r="D2038">
        <v>1</v>
      </c>
      <c r="E2038">
        <v>0</v>
      </c>
      <c r="F2038" t="s">
        <v>51</v>
      </c>
      <c r="G2038">
        <v>4</v>
      </c>
      <c r="L2038">
        <v>0</v>
      </c>
    </row>
    <row r="2039" spans="1:12" x14ac:dyDescent="0.2">
      <c r="A2039" t="s">
        <v>75</v>
      </c>
      <c r="B2039">
        <v>15</v>
      </c>
      <c r="C2039">
        <v>8</v>
      </c>
      <c r="D2039">
        <v>1</v>
      </c>
      <c r="E2039">
        <v>0</v>
      </c>
      <c r="F2039" t="s">
        <v>51</v>
      </c>
      <c r="G2039">
        <v>7</v>
      </c>
      <c r="L2039">
        <v>0</v>
      </c>
    </row>
    <row r="2040" spans="1:12" x14ac:dyDescent="0.2">
      <c r="A2040" t="s">
        <v>75</v>
      </c>
      <c r="B2040">
        <v>15</v>
      </c>
      <c r="C2040">
        <v>9</v>
      </c>
      <c r="D2040">
        <v>1</v>
      </c>
      <c r="E2040">
        <v>1</v>
      </c>
      <c r="F2040" t="s">
        <v>52</v>
      </c>
      <c r="G2040">
        <v>5</v>
      </c>
      <c r="L2040">
        <v>0</v>
      </c>
    </row>
    <row r="2041" spans="1:12" x14ac:dyDescent="0.2">
      <c r="A2041" t="s">
        <v>75</v>
      </c>
      <c r="B2041">
        <v>15</v>
      </c>
      <c r="C2041">
        <v>10</v>
      </c>
      <c r="D2041">
        <v>1</v>
      </c>
      <c r="E2041">
        <v>-0.5</v>
      </c>
      <c r="F2041" t="s">
        <v>55</v>
      </c>
      <c r="G2041">
        <v>2</v>
      </c>
      <c r="L2041">
        <v>0</v>
      </c>
    </row>
    <row r="2042" spans="1:12" x14ac:dyDescent="0.2">
      <c r="A2042" t="s">
        <v>75</v>
      </c>
      <c r="B2042">
        <v>15</v>
      </c>
      <c r="C2042">
        <v>11</v>
      </c>
      <c r="D2042">
        <v>1</v>
      </c>
      <c r="E2042">
        <v>0</v>
      </c>
      <c r="F2042" t="s">
        <v>51</v>
      </c>
      <c r="G2042">
        <v>7</v>
      </c>
      <c r="L2042">
        <v>0</v>
      </c>
    </row>
    <row r="2043" spans="1:12" x14ac:dyDescent="0.2">
      <c r="A2043" t="s">
        <v>75</v>
      </c>
      <c r="B2043">
        <v>15</v>
      </c>
      <c r="C2043">
        <v>12</v>
      </c>
      <c r="D2043">
        <v>1</v>
      </c>
      <c r="E2043">
        <v>0.5</v>
      </c>
      <c r="F2043" t="s">
        <v>53</v>
      </c>
      <c r="G2043">
        <v>6</v>
      </c>
      <c r="L2043">
        <v>0</v>
      </c>
    </row>
    <row r="2044" spans="1:12" x14ac:dyDescent="0.2">
      <c r="A2044" t="s">
        <v>75</v>
      </c>
      <c r="B2044">
        <v>15</v>
      </c>
      <c r="C2044">
        <v>13</v>
      </c>
      <c r="D2044">
        <v>1</v>
      </c>
      <c r="E2044">
        <v>-1</v>
      </c>
      <c r="F2044" t="s">
        <v>54</v>
      </c>
      <c r="G2044">
        <v>3</v>
      </c>
      <c r="L2044">
        <v>0</v>
      </c>
    </row>
    <row r="2045" spans="1:12" x14ac:dyDescent="0.2">
      <c r="A2045" t="s">
        <v>75</v>
      </c>
      <c r="B2045">
        <v>15</v>
      </c>
      <c r="C2045">
        <v>14</v>
      </c>
      <c r="D2045">
        <v>1</v>
      </c>
      <c r="E2045">
        <v>-0.5</v>
      </c>
      <c r="F2045" t="s">
        <v>55</v>
      </c>
      <c r="G2045">
        <v>2</v>
      </c>
      <c r="L2045">
        <v>0</v>
      </c>
    </row>
    <row r="2046" spans="1:12" x14ac:dyDescent="0.2">
      <c r="A2046" t="s">
        <v>75</v>
      </c>
      <c r="B2046">
        <v>15</v>
      </c>
      <c r="C2046">
        <v>15</v>
      </c>
      <c r="D2046">
        <v>1</v>
      </c>
      <c r="E2046">
        <v>0.5</v>
      </c>
      <c r="F2046" t="s">
        <v>53</v>
      </c>
      <c r="G2046">
        <v>6</v>
      </c>
      <c r="L2046">
        <v>0</v>
      </c>
    </row>
    <row r="2047" spans="1:12" x14ac:dyDescent="0.2">
      <c r="A2047" t="s">
        <v>75</v>
      </c>
      <c r="B2047">
        <v>15</v>
      </c>
      <c r="C2047">
        <v>16</v>
      </c>
      <c r="D2047">
        <v>1</v>
      </c>
      <c r="E2047">
        <v>-1</v>
      </c>
      <c r="F2047" t="s">
        <v>54</v>
      </c>
      <c r="G2047">
        <v>3</v>
      </c>
      <c r="L2047">
        <v>0</v>
      </c>
    </row>
    <row r="2048" spans="1:12" x14ac:dyDescent="0.2">
      <c r="A2048" t="s">
        <v>75</v>
      </c>
      <c r="B2048">
        <v>15</v>
      </c>
      <c r="C2048">
        <v>17</v>
      </c>
      <c r="D2048">
        <v>1</v>
      </c>
      <c r="E2048">
        <v>-0.5</v>
      </c>
      <c r="F2048" t="s">
        <v>55</v>
      </c>
      <c r="G2048">
        <v>2</v>
      </c>
      <c r="L2048">
        <v>0</v>
      </c>
    </row>
    <row r="2049" spans="1:12" x14ac:dyDescent="0.2">
      <c r="A2049" t="s">
        <v>75</v>
      </c>
      <c r="B2049">
        <v>15</v>
      </c>
      <c r="C2049">
        <v>18</v>
      </c>
      <c r="D2049">
        <v>1</v>
      </c>
      <c r="E2049">
        <v>0</v>
      </c>
      <c r="F2049" t="s">
        <v>51</v>
      </c>
      <c r="G2049">
        <v>4</v>
      </c>
      <c r="L2049">
        <v>0</v>
      </c>
    </row>
    <row r="2050" spans="1:12" x14ac:dyDescent="0.2">
      <c r="A2050" t="s">
        <v>75</v>
      </c>
      <c r="B2050">
        <v>15</v>
      </c>
      <c r="C2050">
        <v>1</v>
      </c>
      <c r="D2050">
        <v>2</v>
      </c>
      <c r="E2050">
        <v>0</v>
      </c>
      <c r="F2050" t="s">
        <v>51</v>
      </c>
      <c r="G2050">
        <v>4</v>
      </c>
      <c r="H2050">
        <v>1.0203</v>
      </c>
      <c r="I2050" t="s">
        <v>56</v>
      </c>
      <c r="J2050">
        <v>0</v>
      </c>
      <c r="K2050">
        <v>0</v>
      </c>
    </row>
    <row r="2051" spans="1:12" x14ac:dyDescent="0.2">
      <c r="A2051" t="s">
        <v>75</v>
      </c>
      <c r="B2051">
        <v>15</v>
      </c>
      <c r="C2051">
        <v>2</v>
      </c>
      <c r="D2051">
        <v>2</v>
      </c>
      <c r="E2051">
        <v>-0.5</v>
      </c>
      <c r="F2051" t="s">
        <v>55</v>
      </c>
      <c r="G2051">
        <v>2</v>
      </c>
      <c r="H2051">
        <v>0.8054</v>
      </c>
      <c r="I2051" t="s">
        <v>57</v>
      </c>
      <c r="J2051">
        <v>0</v>
      </c>
      <c r="K2051">
        <v>0</v>
      </c>
    </row>
    <row r="2052" spans="1:12" x14ac:dyDescent="0.2">
      <c r="A2052" t="s">
        <v>75</v>
      </c>
      <c r="B2052">
        <v>15</v>
      </c>
      <c r="C2052">
        <v>3</v>
      </c>
      <c r="D2052">
        <v>2</v>
      </c>
      <c r="E2052">
        <v>1</v>
      </c>
      <c r="F2052" t="s">
        <v>52</v>
      </c>
      <c r="G2052">
        <v>5</v>
      </c>
      <c r="H2052">
        <v>0.69450000000000001</v>
      </c>
      <c r="I2052" t="s">
        <v>56</v>
      </c>
      <c r="J2052">
        <v>1</v>
      </c>
      <c r="K2052">
        <v>1</v>
      </c>
    </row>
    <row r="2053" spans="1:12" x14ac:dyDescent="0.2">
      <c r="A2053" t="s">
        <v>75</v>
      </c>
      <c r="B2053">
        <v>15</v>
      </c>
      <c r="C2053">
        <v>4</v>
      </c>
      <c r="D2053">
        <v>2</v>
      </c>
      <c r="E2053">
        <v>0</v>
      </c>
      <c r="F2053" t="s">
        <v>51</v>
      </c>
      <c r="G2053">
        <v>7</v>
      </c>
      <c r="H2053">
        <v>0.95130000000000003</v>
      </c>
      <c r="I2053" t="s">
        <v>56</v>
      </c>
      <c r="J2053">
        <v>0</v>
      </c>
      <c r="K2053">
        <v>1</v>
      </c>
    </row>
    <row r="2054" spans="1:12" x14ac:dyDescent="0.2">
      <c r="A2054" t="s">
        <v>75</v>
      </c>
      <c r="B2054">
        <v>15</v>
      </c>
      <c r="C2054">
        <v>5</v>
      </c>
      <c r="D2054">
        <v>2</v>
      </c>
      <c r="E2054">
        <v>0.5</v>
      </c>
      <c r="F2054" t="s">
        <v>53</v>
      </c>
      <c r="G2054">
        <v>6</v>
      </c>
      <c r="H2054">
        <v>0.90949999999999998</v>
      </c>
      <c r="I2054" t="s">
        <v>57</v>
      </c>
      <c r="J2054">
        <v>0</v>
      </c>
      <c r="K2054">
        <v>1</v>
      </c>
    </row>
    <row r="2055" spans="1:12" x14ac:dyDescent="0.2">
      <c r="A2055" t="s">
        <v>75</v>
      </c>
      <c r="B2055">
        <v>15</v>
      </c>
      <c r="C2055">
        <v>6</v>
      </c>
      <c r="D2055">
        <v>2</v>
      </c>
      <c r="E2055">
        <v>-1</v>
      </c>
      <c r="F2055" t="s">
        <v>54</v>
      </c>
      <c r="G2055">
        <v>3</v>
      </c>
      <c r="H2055">
        <v>0.85419999999999996</v>
      </c>
      <c r="I2055" t="s">
        <v>56</v>
      </c>
      <c r="J2055">
        <v>-1</v>
      </c>
      <c r="K2055">
        <v>0</v>
      </c>
    </row>
    <row r="2056" spans="1:12" x14ac:dyDescent="0.2">
      <c r="A2056" t="s">
        <v>75</v>
      </c>
      <c r="B2056">
        <v>15</v>
      </c>
      <c r="C2056">
        <v>7</v>
      </c>
      <c r="D2056">
        <v>2</v>
      </c>
      <c r="E2056">
        <v>0</v>
      </c>
      <c r="F2056" t="s">
        <v>51</v>
      </c>
      <c r="G2056">
        <v>4</v>
      </c>
      <c r="H2056">
        <v>0.52100000000000002</v>
      </c>
      <c r="I2056" t="s">
        <v>56</v>
      </c>
      <c r="J2056">
        <v>0</v>
      </c>
      <c r="K2056">
        <v>0</v>
      </c>
    </row>
    <row r="2057" spans="1:12" x14ac:dyDescent="0.2">
      <c r="A2057" t="s">
        <v>75</v>
      </c>
      <c r="B2057">
        <v>15</v>
      </c>
      <c r="C2057">
        <v>8</v>
      </c>
      <c r="D2057">
        <v>2</v>
      </c>
      <c r="E2057">
        <v>0</v>
      </c>
      <c r="F2057" t="s">
        <v>51</v>
      </c>
      <c r="G2057">
        <v>7</v>
      </c>
      <c r="H2057">
        <v>0.55520000000000003</v>
      </c>
      <c r="I2057" t="s">
        <v>56</v>
      </c>
      <c r="J2057">
        <v>0</v>
      </c>
      <c r="K2057">
        <v>0</v>
      </c>
    </row>
    <row r="2058" spans="1:12" x14ac:dyDescent="0.2">
      <c r="A2058" t="s">
        <v>75</v>
      </c>
      <c r="B2058">
        <v>15</v>
      </c>
      <c r="C2058">
        <v>9</v>
      </c>
      <c r="D2058">
        <v>2</v>
      </c>
      <c r="E2058">
        <v>1</v>
      </c>
      <c r="F2058" t="s">
        <v>52</v>
      </c>
      <c r="G2058">
        <v>5</v>
      </c>
      <c r="H2058">
        <v>0.59740000000000004</v>
      </c>
      <c r="I2058" t="s">
        <v>56</v>
      </c>
      <c r="J2058">
        <v>1</v>
      </c>
      <c r="K2058">
        <v>1</v>
      </c>
    </row>
    <row r="2059" spans="1:12" x14ac:dyDescent="0.2">
      <c r="A2059" t="s">
        <v>75</v>
      </c>
      <c r="B2059">
        <v>15</v>
      </c>
      <c r="C2059">
        <v>10</v>
      </c>
      <c r="D2059">
        <v>2</v>
      </c>
      <c r="E2059">
        <v>-0.5</v>
      </c>
      <c r="F2059" t="s">
        <v>55</v>
      </c>
      <c r="G2059">
        <v>2</v>
      </c>
      <c r="H2059">
        <v>0.59719999999999995</v>
      </c>
      <c r="I2059" t="s">
        <v>57</v>
      </c>
      <c r="J2059">
        <v>0</v>
      </c>
      <c r="K2059">
        <v>1</v>
      </c>
    </row>
    <row r="2060" spans="1:12" x14ac:dyDescent="0.2">
      <c r="A2060" t="s">
        <v>75</v>
      </c>
      <c r="B2060">
        <v>15</v>
      </c>
      <c r="C2060">
        <v>11</v>
      </c>
      <c r="D2060">
        <v>2</v>
      </c>
      <c r="E2060">
        <v>0</v>
      </c>
      <c r="F2060" t="s">
        <v>51</v>
      </c>
      <c r="G2060">
        <v>7</v>
      </c>
      <c r="H2060">
        <v>0.70120000000000005</v>
      </c>
      <c r="I2060" t="s">
        <v>56</v>
      </c>
      <c r="J2060">
        <v>0</v>
      </c>
      <c r="K2060">
        <v>1</v>
      </c>
    </row>
    <row r="2061" spans="1:12" x14ac:dyDescent="0.2">
      <c r="A2061" t="s">
        <v>75</v>
      </c>
      <c r="B2061">
        <v>15</v>
      </c>
      <c r="C2061">
        <v>12</v>
      </c>
      <c r="D2061">
        <v>2</v>
      </c>
      <c r="E2061">
        <v>0.5</v>
      </c>
      <c r="F2061" t="s">
        <v>53</v>
      </c>
      <c r="G2061">
        <v>6</v>
      </c>
      <c r="H2061">
        <v>0.77759999999999996</v>
      </c>
      <c r="I2061" t="s">
        <v>57</v>
      </c>
      <c r="J2061">
        <v>0</v>
      </c>
      <c r="K2061">
        <v>1</v>
      </c>
    </row>
    <row r="2062" spans="1:12" x14ac:dyDescent="0.2">
      <c r="A2062" t="s">
        <v>75</v>
      </c>
      <c r="B2062">
        <v>15</v>
      </c>
      <c r="C2062">
        <v>13</v>
      </c>
      <c r="D2062">
        <v>2</v>
      </c>
      <c r="E2062">
        <v>-1</v>
      </c>
      <c r="F2062" t="s">
        <v>54</v>
      </c>
      <c r="G2062">
        <v>3</v>
      </c>
      <c r="H2062">
        <v>0.67359999999999998</v>
      </c>
      <c r="I2062" t="s">
        <v>56</v>
      </c>
      <c r="J2062">
        <v>-1</v>
      </c>
      <c r="K2062">
        <v>0</v>
      </c>
    </row>
    <row r="2063" spans="1:12" x14ac:dyDescent="0.2">
      <c r="A2063" t="s">
        <v>75</v>
      </c>
      <c r="B2063">
        <v>15</v>
      </c>
      <c r="C2063">
        <v>14</v>
      </c>
      <c r="D2063">
        <v>2</v>
      </c>
      <c r="E2063">
        <v>0</v>
      </c>
      <c r="F2063" t="s">
        <v>51</v>
      </c>
      <c r="G2063">
        <v>4</v>
      </c>
      <c r="H2063">
        <v>0.77110000000000001</v>
      </c>
      <c r="I2063" t="s">
        <v>56</v>
      </c>
      <c r="J2063">
        <v>0</v>
      </c>
      <c r="K2063">
        <v>0</v>
      </c>
    </row>
    <row r="2064" spans="1:12" x14ac:dyDescent="0.2">
      <c r="A2064" t="s">
        <v>75</v>
      </c>
      <c r="B2064">
        <v>15</v>
      </c>
      <c r="C2064">
        <v>15</v>
      </c>
      <c r="D2064">
        <v>2</v>
      </c>
      <c r="E2064">
        <v>0.5</v>
      </c>
      <c r="F2064" t="s">
        <v>53</v>
      </c>
      <c r="G2064">
        <v>6</v>
      </c>
      <c r="H2064">
        <v>0.40300000000000002</v>
      </c>
      <c r="I2064" t="s">
        <v>56</v>
      </c>
      <c r="J2064">
        <v>0.5</v>
      </c>
      <c r="K2064">
        <v>0.5</v>
      </c>
    </row>
    <row r="2065" spans="1:11" x14ac:dyDescent="0.2">
      <c r="A2065" t="s">
        <v>75</v>
      </c>
      <c r="B2065">
        <v>15</v>
      </c>
      <c r="C2065">
        <v>16</v>
      </c>
      <c r="D2065">
        <v>2</v>
      </c>
      <c r="E2065">
        <v>-1</v>
      </c>
      <c r="F2065" t="s">
        <v>54</v>
      </c>
      <c r="G2065">
        <v>3</v>
      </c>
      <c r="H2065">
        <v>0.40239999999999998</v>
      </c>
      <c r="I2065" t="s">
        <v>56</v>
      </c>
      <c r="J2065">
        <v>-1</v>
      </c>
      <c r="K2065">
        <v>-0.5</v>
      </c>
    </row>
    <row r="2066" spans="1:11" x14ac:dyDescent="0.2">
      <c r="A2066" t="s">
        <v>75</v>
      </c>
      <c r="B2066">
        <v>15</v>
      </c>
      <c r="C2066">
        <v>17</v>
      </c>
      <c r="D2066">
        <v>2</v>
      </c>
      <c r="E2066">
        <v>1</v>
      </c>
      <c r="F2066" t="s">
        <v>52</v>
      </c>
      <c r="G2066">
        <v>5</v>
      </c>
      <c r="H2066">
        <v>0.61809999999999998</v>
      </c>
      <c r="I2066" t="s">
        <v>56</v>
      </c>
      <c r="J2066">
        <v>1</v>
      </c>
      <c r="K2066">
        <v>0.5</v>
      </c>
    </row>
    <row r="2067" spans="1:11" x14ac:dyDescent="0.2">
      <c r="A2067" t="s">
        <v>75</v>
      </c>
      <c r="B2067">
        <v>15</v>
      </c>
      <c r="C2067">
        <v>18</v>
      </c>
      <c r="D2067">
        <v>2</v>
      </c>
      <c r="E2067">
        <v>-0.5</v>
      </c>
      <c r="F2067" t="s">
        <v>55</v>
      </c>
      <c r="G2067">
        <v>2</v>
      </c>
      <c r="H2067">
        <v>0.48659999999999998</v>
      </c>
      <c r="I2067" t="s">
        <v>57</v>
      </c>
      <c r="J2067">
        <v>0</v>
      </c>
      <c r="K2067">
        <v>0.5</v>
      </c>
    </row>
    <row r="2068" spans="1:11" x14ac:dyDescent="0.2">
      <c r="A2068" t="s">
        <v>75</v>
      </c>
      <c r="B2068">
        <v>15</v>
      </c>
      <c r="C2068">
        <v>19</v>
      </c>
      <c r="D2068">
        <v>2</v>
      </c>
      <c r="E2068">
        <v>0</v>
      </c>
      <c r="F2068" t="s">
        <v>51</v>
      </c>
      <c r="G2068">
        <v>7</v>
      </c>
      <c r="H2068">
        <v>0.40939999999999999</v>
      </c>
      <c r="I2068" t="s">
        <v>57</v>
      </c>
      <c r="J2068">
        <v>0</v>
      </c>
      <c r="K2068">
        <v>0.5</v>
      </c>
    </row>
    <row r="2069" spans="1:11" x14ac:dyDescent="0.2">
      <c r="A2069" t="s">
        <v>75</v>
      </c>
      <c r="B2069">
        <v>15</v>
      </c>
      <c r="C2069">
        <v>20</v>
      </c>
      <c r="D2069">
        <v>2</v>
      </c>
      <c r="E2069">
        <v>-1</v>
      </c>
      <c r="F2069" t="s">
        <v>54</v>
      </c>
      <c r="G2069">
        <v>3</v>
      </c>
      <c r="H2069">
        <v>0.43719999999999998</v>
      </c>
      <c r="I2069" t="s">
        <v>56</v>
      </c>
      <c r="J2069">
        <v>-1</v>
      </c>
      <c r="K2069">
        <v>-0.5</v>
      </c>
    </row>
    <row r="2070" spans="1:11" x14ac:dyDescent="0.2">
      <c r="A2070" t="s">
        <v>75</v>
      </c>
      <c r="B2070">
        <v>15</v>
      </c>
      <c r="C2070">
        <v>21</v>
      </c>
      <c r="D2070">
        <v>2</v>
      </c>
      <c r="E2070">
        <v>0.5</v>
      </c>
      <c r="F2070" t="s">
        <v>53</v>
      </c>
      <c r="G2070">
        <v>6</v>
      </c>
      <c r="H2070">
        <v>0.52729999999999999</v>
      </c>
      <c r="I2070" t="s">
        <v>56</v>
      </c>
      <c r="J2070">
        <v>0.5</v>
      </c>
      <c r="K2070">
        <v>0</v>
      </c>
    </row>
    <row r="2071" spans="1:11" x14ac:dyDescent="0.2">
      <c r="A2071" t="s">
        <v>75</v>
      </c>
      <c r="B2071">
        <v>15</v>
      </c>
      <c r="C2071">
        <v>22</v>
      </c>
      <c r="D2071">
        <v>2</v>
      </c>
      <c r="E2071">
        <v>0</v>
      </c>
      <c r="F2071" t="s">
        <v>51</v>
      </c>
      <c r="G2071">
        <v>4</v>
      </c>
      <c r="H2071">
        <v>0.81240000000000001</v>
      </c>
      <c r="I2071" t="s">
        <v>56</v>
      </c>
      <c r="J2071">
        <v>0</v>
      </c>
      <c r="K2071">
        <v>0</v>
      </c>
    </row>
    <row r="2072" spans="1:11" x14ac:dyDescent="0.2">
      <c r="A2072" t="s">
        <v>75</v>
      </c>
      <c r="B2072">
        <v>15</v>
      </c>
      <c r="C2072">
        <v>23</v>
      </c>
      <c r="D2072">
        <v>2</v>
      </c>
      <c r="E2072">
        <v>1</v>
      </c>
      <c r="F2072" t="s">
        <v>52</v>
      </c>
      <c r="G2072">
        <v>5</v>
      </c>
      <c r="H2072">
        <v>0.47899999999999998</v>
      </c>
      <c r="I2072" t="s">
        <v>56</v>
      </c>
      <c r="J2072">
        <v>1</v>
      </c>
      <c r="K2072">
        <v>1</v>
      </c>
    </row>
    <row r="2073" spans="1:11" x14ac:dyDescent="0.2">
      <c r="A2073" t="s">
        <v>75</v>
      </c>
      <c r="B2073">
        <v>15</v>
      </c>
      <c r="C2073">
        <v>24</v>
      </c>
      <c r="D2073">
        <v>2</v>
      </c>
      <c r="E2073">
        <v>-0.5</v>
      </c>
      <c r="F2073" t="s">
        <v>55</v>
      </c>
      <c r="G2073">
        <v>2</v>
      </c>
      <c r="H2073">
        <v>0.67330000000000001</v>
      </c>
      <c r="I2073" t="s">
        <v>57</v>
      </c>
      <c r="J2073">
        <v>0</v>
      </c>
      <c r="K2073">
        <v>1</v>
      </c>
    </row>
    <row r="2074" spans="1:11" x14ac:dyDescent="0.2">
      <c r="A2074" t="s">
        <v>75</v>
      </c>
      <c r="B2074">
        <v>15</v>
      </c>
      <c r="C2074">
        <v>25</v>
      </c>
      <c r="D2074">
        <v>2</v>
      </c>
      <c r="E2074">
        <v>0</v>
      </c>
      <c r="F2074" t="s">
        <v>51</v>
      </c>
      <c r="G2074">
        <v>7</v>
      </c>
      <c r="H2074">
        <v>0.61799999999999999</v>
      </c>
      <c r="I2074" t="s">
        <v>56</v>
      </c>
      <c r="J2074">
        <v>0</v>
      </c>
      <c r="K2074">
        <v>1</v>
      </c>
    </row>
    <row r="2075" spans="1:11" x14ac:dyDescent="0.2">
      <c r="A2075" t="s">
        <v>75</v>
      </c>
      <c r="B2075">
        <v>15</v>
      </c>
      <c r="C2075">
        <v>26</v>
      </c>
      <c r="D2075">
        <v>2</v>
      </c>
      <c r="E2075">
        <v>1</v>
      </c>
      <c r="F2075" t="s">
        <v>52</v>
      </c>
      <c r="G2075">
        <v>5</v>
      </c>
      <c r="H2075">
        <v>0.875</v>
      </c>
      <c r="I2075" t="s">
        <v>56</v>
      </c>
      <c r="J2075">
        <v>1</v>
      </c>
      <c r="K2075">
        <v>2</v>
      </c>
    </row>
    <row r="2076" spans="1:11" x14ac:dyDescent="0.2">
      <c r="A2076" t="s">
        <v>75</v>
      </c>
      <c r="B2076">
        <v>15</v>
      </c>
      <c r="C2076">
        <v>27</v>
      </c>
      <c r="D2076">
        <v>2</v>
      </c>
      <c r="E2076">
        <v>-0.5</v>
      </c>
      <c r="F2076" t="s">
        <v>55</v>
      </c>
      <c r="G2076">
        <v>2</v>
      </c>
      <c r="H2076">
        <v>0.75729999999999997</v>
      </c>
      <c r="I2076" t="s">
        <v>56</v>
      </c>
      <c r="J2076">
        <v>-0.5</v>
      </c>
      <c r="K2076">
        <v>1.5</v>
      </c>
    </row>
    <row r="2077" spans="1:11" x14ac:dyDescent="0.2">
      <c r="A2077" t="s">
        <v>75</v>
      </c>
      <c r="B2077">
        <v>15</v>
      </c>
      <c r="C2077">
        <v>28</v>
      </c>
      <c r="D2077">
        <v>2</v>
      </c>
      <c r="E2077">
        <v>0</v>
      </c>
      <c r="F2077" t="s">
        <v>51</v>
      </c>
      <c r="G2077">
        <v>4</v>
      </c>
      <c r="H2077">
        <v>0.51239999999999997</v>
      </c>
      <c r="I2077" t="s">
        <v>56</v>
      </c>
      <c r="J2077">
        <v>0</v>
      </c>
      <c r="K2077">
        <v>1.5</v>
      </c>
    </row>
    <row r="2078" spans="1:11" x14ac:dyDescent="0.2">
      <c r="A2078" t="s">
        <v>75</v>
      </c>
      <c r="B2078">
        <v>15</v>
      </c>
      <c r="C2078">
        <v>29</v>
      </c>
      <c r="D2078">
        <v>2</v>
      </c>
      <c r="E2078">
        <v>0.5</v>
      </c>
      <c r="F2078" t="s">
        <v>53</v>
      </c>
      <c r="G2078">
        <v>6</v>
      </c>
      <c r="H2078">
        <v>0.43730000000000002</v>
      </c>
      <c r="I2078" t="s">
        <v>57</v>
      </c>
      <c r="J2078">
        <v>0</v>
      </c>
      <c r="K2078">
        <v>1.5</v>
      </c>
    </row>
    <row r="2079" spans="1:11" x14ac:dyDescent="0.2">
      <c r="A2079" t="s">
        <v>75</v>
      </c>
      <c r="B2079">
        <v>15</v>
      </c>
      <c r="C2079">
        <v>30</v>
      </c>
      <c r="D2079">
        <v>2</v>
      </c>
      <c r="E2079">
        <v>-1</v>
      </c>
      <c r="F2079" t="s">
        <v>54</v>
      </c>
      <c r="G2079">
        <v>3</v>
      </c>
      <c r="H2079">
        <v>0.47889999999999999</v>
      </c>
      <c r="I2079" t="s">
        <v>57</v>
      </c>
      <c r="J2079">
        <v>0</v>
      </c>
      <c r="K2079">
        <v>1.5</v>
      </c>
    </row>
    <row r="2080" spans="1:11" x14ac:dyDescent="0.2">
      <c r="A2080" t="s">
        <v>75</v>
      </c>
      <c r="B2080">
        <v>15</v>
      </c>
      <c r="C2080">
        <v>1</v>
      </c>
      <c r="D2080">
        <v>3</v>
      </c>
      <c r="F2080" t="s">
        <v>51</v>
      </c>
      <c r="G2080">
        <v>4</v>
      </c>
      <c r="H2080">
        <v>0.83050000000000002</v>
      </c>
      <c r="I2080" t="s">
        <v>58</v>
      </c>
      <c r="J2080">
        <v>0</v>
      </c>
      <c r="K2080">
        <v>1.5</v>
      </c>
    </row>
    <row r="2081" spans="1:11" x14ac:dyDescent="0.2">
      <c r="A2081" t="s">
        <v>75</v>
      </c>
      <c r="B2081">
        <v>15</v>
      </c>
      <c r="C2081">
        <v>2</v>
      </c>
      <c r="D2081">
        <v>3</v>
      </c>
      <c r="F2081" t="s">
        <v>51</v>
      </c>
      <c r="G2081">
        <v>4</v>
      </c>
      <c r="H2081">
        <v>0.66190000000000004</v>
      </c>
      <c r="I2081" t="s">
        <v>59</v>
      </c>
      <c r="J2081">
        <v>0</v>
      </c>
      <c r="K2081">
        <v>1.5</v>
      </c>
    </row>
    <row r="2082" spans="1:11" x14ac:dyDescent="0.2">
      <c r="A2082" t="s">
        <v>75</v>
      </c>
      <c r="B2082">
        <v>15</v>
      </c>
      <c r="C2082">
        <v>3</v>
      </c>
      <c r="D2082">
        <v>3</v>
      </c>
      <c r="F2082" t="s">
        <v>51</v>
      </c>
      <c r="G2082">
        <v>4</v>
      </c>
      <c r="H2082">
        <v>0.60140000000000005</v>
      </c>
      <c r="I2082" t="s">
        <v>59</v>
      </c>
      <c r="J2082">
        <v>0</v>
      </c>
      <c r="K2082">
        <v>1.5</v>
      </c>
    </row>
    <row r="2083" spans="1:11" x14ac:dyDescent="0.2">
      <c r="A2083" t="s">
        <v>75</v>
      </c>
      <c r="B2083">
        <v>15</v>
      </c>
      <c r="C2083">
        <v>4</v>
      </c>
      <c r="D2083">
        <v>3</v>
      </c>
      <c r="F2083" t="s">
        <v>53</v>
      </c>
      <c r="G2083">
        <v>6</v>
      </c>
      <c r="H2083">
        <v>0.41660000000000003</v>
      </c>
      <c r="I2083" t="s">
        <v>58</v>
      </c>
      <c r="J2083">
        <v>0</v>
      </c>
      <c r="K2083">
        <v>1.5</v>
      </c>
    </row>
    <row r="2084" spans="1:11" x14ac:dyDescent="0.2">
      <c r="A2084" t="s">
        <v>75</v>
      </c>
      <c r="B2084">
        <v>15</v>
      </c>
      <c r="C2084">
        <v>5</v>
      </c>
      <c r="D2084">
        <v>3</v>
      </c>
      <c r="F2084" t="s">
        <v>55</v>
      </c>
      <c r="G2084">
        <v>2</v>
      </c>
      <c r="H2084">
        <v>0.62939999999999996</v>
      </c>
      <c r="I2084" t="s">
        <v>58</v>
      </c>
      <c r="J2084">
        <v>0</v>
      </c>
      <c r="K2084">
        <v>1.5</v>
      </c>
    </row>
    <row r="2085" spans="1:11" x14ac:dyDescent="0.2">
      <c r="A2085" t="s">
        <v>75</v>
      </c>
      <c r="B2085">
        <v>15</v>
      </c>
      <c r="C2085">
        <v>6</v>
      </c>
      <c r="D2085">
        <v>3</v>
      </c>
      <c r="F2085" t="s">
        <v>53</v>
      </c>
      <c r="G2085">
        <v>6</v>
      </c>
      <c r="H2085">
        <v>0.36130000000000001</v>
      </c>
      <c r="I2085" t="s">
        <v>59</v>
      </c>
      <c r="J2085">
        <v>0.5</v>
      </c>
      <c r="K2085">
        <v>2</v>
      </c>
    </row>
    <row r="2086" spans="1:11" x14ac:dyDescent="0.2">
      <c r="A2086" t="s">
        <v>75</v>
      </c>
      <c r="B2086">
        <v>15</v>
      </c>
      <c r="C2086">
        <v>7</v>
      </c>
      <c r="D2086">
        <v>3</v>
      </c>
      <c r="F2086" t="s">
        <v>51</v>
      </c>
      <c r="G2086">
        <v>4</v>
      </c>
      <c r="H2086">
        <v>0.70399999999999996</v>
      </c>
      <c r="I2086" t="s">
        <v>58</v>
      </c>
      <c r="J2086">
        <v>0</v>
      </c>
      <c r="K2086">
        <v>2</v>
      </c>
    </row>
    <row r="2087" spans="1:11" x14ac:dyDescent="0.2">
      <c r="A2087" t="s">
        <v>75</v>
      </c>
      <c r="B2087">
        <v>15</v>
      </c>
      <c r="C2087">
        <v>8</v>
      </c>
      <c r="D2087">
        <v>3</v>
      </c>
      <c r="F2087" t="s">
        <v>55</v>
      </c>
      <c r="G2087">
        <v>2</v>
      </c>
      <c r="H2087">
        <v>0.54830000000000001</v>
      </c>
      <c r="I2087" t="s">
        <v>58</v>
      </c>
      <c r="J2087">
        <v>0</v>
      </c>
      <c r="K2087">
        <v>2</v>
      </c>
    </row>
    <row r="2088" spans="1:11" x14ac:dyDescent="0.2">
      <c r="A2088" t="s">
        <v>75</v>
      </c>
      <c r="B2088">
        <v>15</v>
      </c>
      <c r="C2088">
        <v>9</v>
      </c>
      <c r="D2088">
        <v>3</v>
      </c>
      <c r="F2088" t="s">
        <v>54</v>
      </c>
      <c r="G2088">
        <v>3</v>
      </c>
      <c r="H2088">
        <v>0.72899999999999998</v>
      </c>
      <c r="I2088" t="s">
        <v>58</v>
      </c>
      <c r="J2088">
        <v>0</v>
      </c>
      <c r="K2088">
        <v>2</v>
      </c>
    </row>
    <row r="2089" spans="1:11" x14ac:dyDescent="0.2">
      <c r="A2089" t="s">
        <v>75</v>
      </c>
      <c r="B2089">
        <v>15</v>
      </c>
      <c r="C2089">
        <v>10</v>
      </c>
      <c r="D2089">
        <v>3</v>
      </c>
      <c r="F2089" t="s">
        <v>52</v>
      </c>
      <c r="G2089">
        <v>5</v>
      </c>
      <c r="H2089">
        <v>0.82889999999999997</v>
      </c>
      <c r="I2089" t="s">
        <v>58</v>
      </c>
      <c r="J2089">
        <v>0</v>
      </c>
      <c r="K2089">
        <v>2</v>
      </c>
    </row>
    <row r="2090" spans="1:11" x14ac:dyDescent="0.2">
      <c r="A2090" t="s">
        <v>75</v>
      </c>
      <c r="B2090">
        <v>15</v>
      </c>
      <c r="C2090">
        <v>11</v>
      </c>
      <c r="D2090">
        <v>3</v>
      </c>
      <c r="F2090" t="s">
        <v>54</v>
      </c>
      <c r="G2090">
        <v>3</v>
      </c>
      <c r="H2090">
        <v>0.51390000000000002</v>
      </c>
      <c r="I2090" t="s">
        <v>59</v>
      </c>
      <c r="J2090">
        <v>-1</v>
      </c>
      <c r="K2090">
        <v>1</v>
      </c>
    </row>
    <row r="2091" spans="1:11" x14ac:dyDescent="0.2">
      <c r="A2091" t="s">
        <v>75</v>
      </c>
      <c r="B2091">
        <v>15</v>
      </c>
      <c r="C2091">
        <v>12</v>
      </c>
      <c r="D2091">
        <v>3</v>
      </c>
      <c r="F2091" t="s">
        <v>51</v>
      </c>
      <c r="G2091">
        <v>4</v>
      </c>
      <c r="H2091">
        <v>0.93469999999999998</v>
      </c>
      <c r="I2091" t="s">
        <v>58</v>
      </c>
      <c r="J2091">
        <v>0</v>
      </c>
      <c r="K2091">
        <v>1</v>
      </c>
    </row>
    <row r="2092" spans="1:11" x14ac:dyDescent="0.2">
      <c r="A2092" t="s">
        <v>75</v>
      </c>
      <c r="B2092">
        <v>15</v>
      </c>
      <c r="C2092">
        <v>13</v>
      </c>
      <c r="D2092">
        <v>3</v>
      </c>
      <c r="F2092" t="s">
        <v>54</v>
      </c>
      <c r="G2092">
        <v>3</v>
      </c>
      <c r="H2092">
        <v>0.5968</v>
      </c>
      <c r="I2092" t="s">
        <v>59</v>
      </c>
      <c r="J2092">
        <v>-1</v>
      </c>
      <c r="K2092">
        <v>0</v>
      </c>
    </row>
    <row r="2093" spans="1:11" x14ac:dyDescent="0.2">
      <c r="A2093" t="s">
        <v>75</v>
      </c>
      <c r="B2093">
        <v>15</v>
      </c>
      <c r="C2093">
        <v>14</v>
      </c>
      <c r="D2093">
        <v>3</v>
      </c>
      <c r="F2093" t="s">
        <v>54</v>
      </c>
      <c r="G2093">
        <v>3</v>
      </c>
      <c r="H2093">
        <v>0.49299999999999999</v>
      </c>
      <c r="I2093" t="s">
        <v>58</v>
      </c>
      <c r="J2093">
        <v>0</v>
      </c>
      <c r="K2093">
        <v>0</v>
      </c>
    </row>
    <row r="2094" spans="1:11" x14ac:dyDescent="0.2">
      <c r="A2094" t="s">
        <v>75</v>
      </c>
      <c r="B2094">
        <v>15</v>
      </c>
      <c r="C2094">
        <v>15</v>
      </c>
      <c r="D2094">
        <v>3</v>
      </c>
      <c r="F2094" t="s">
        <v>51</v>
      </c>
      <c r="G2094">
        <v>7</v>
      </c>
      <c r="H2094">
        <v>0.58309999999999995</v>
      </c>
      <c r="I2094" t="s">
        <v>58</v>
      </c>
      <c r="J2094">
        <v>0</v>
      </c>
      <c r="K2094">
        <v>0</v>
      </c>
    </row>
    <row r="2095" spans="1:11" x14ac:dyDescent="0.2">
      <c r="A2095" t="s">
        <v>75</v>
      </c>
      <c r="B2095">
        <v>15</v>
      </c>
      <c r="C2095">
        <v>16</v>
      </c>
      <c r="D2095">
        <v>3</v>
      </c>
      <c r="F2095" t="s">
        <v>54</v>
      </c>
      <c r="G2095">
        <v>3</v>
      </c>
      <c r="H2095">
        <v>0.51639999999999997</v>
      </c>
      <c r="I2095" t="s">
        <v>59</v>
      </c>
      <c r="J2095">
        <v>-1</v>
      </c>
      <c r="K2095">
        <v>-1</v>
      </c>
    </row>
    <row r="2096" spans="1:11" x14ac:dyDescent="0.2">
      <c r="A2096" t="s">
        <v>75</v>
      </c>
      <c r="B2096">
        <v>15</v>
      </c>
      <c r="C2096">
        <v>17</v>
      </c>
      <c r="D2096">
        <v>3</v>
      </c>
      <c r="F2096" t="s">
        <v>52</v>
      </c>
      <c r="G2096">
        <v>5</v>
      </c>
      <c r="H2096">
        <v>0.43049999999999999</v>
      </c>
      <c r="I2096" t="s">
        <v>58</v>
      </c>
      <c r="J2096">
        <v>0</v>
      </c>
      <c r="K2096">
        <v>-1</v>
      </c>
    </row>
    <row r="2097" spans="1:11" x14ac:dyDescent="0.2">
      <c r="A2097" t="s">
        <v>75</v>
      </c>
      <c r="B2097">
        <v>15</v>
      </c>
      <c r="C2097">
        <v>18</v>
      </c>
      <c r="D2097">
        <v>3</v>
      </c>
      <c r="F2097" t="s">
        <v>51</v>
      </c>
      <c r="G2097">
        <v>4</v>
      </c>
      <c r="H2097">
        <v>0.65300000000000002</v>
      </c>
      <c r="I2097" t="s">
        <v>58</v>
      </c>
      <c r="J2097">
        <v>0</v>
      </c>
      <c r="K2097">
        <v>-1</v>
      </c>
    </row>
    <row r="2098" spans="1:11" x14ac:dyDescent="0.2">
      <c r="A2098" t="s">
        <v>75</v>
      </c>
      <c r="B2098">
        <v>15</v>
      </c>
      <c r="C2098">
        <v>19</v>
      </c>
      <c r="D2098">
        <v>3</v>
      </c>
      <c r="F2098" t="s">
        <v>54</v>
      </c>
      <c r="G2098">
        <v>3</v>
      </c>
      <c r="H2098">
        <v>0.52329999999999999</v>
      </c>
      <c r="I2098" t="s">
        <v>59</v>
      </c>
      <c r="J2098">
        <v>-1</v>
      </c>
      <c r="K2098">
        <v>-2</v>
      </c>
    </row>
    <row r="2099" spans="1:11" x14ac:dyDescent="0.2">
      <c r="A2099" t="s">
        <v>75</v>
      </c>
      <c r="B2099">
        <v>15</v>
      </c>
      <c r="C2099">
        <v>20</v>
      </c>
      <c r="D2099">
        <v>3</v>
      </c>
      <c r="F2099" t="s">
        <v>53</v>
      </c>
      <c r="G2099">
        <v>6</v>
      </c>
      <c r="H2099">
        <v>0.4511</v>
      </c>
      <c r="I2099" t="s">
        <v>58</v>
      </c>
      <c r="J2099">
        <v>0</v>
      </c>
      <c r="K2099">
        <v>-2</v>
      </c>
    </row>
    <row r="2100" spans="1:11" x14ac:dyDescent="0.2">
      <c r="A2100" t="s">
        <v>75</v>
      </c>
      <c r="B2100">
        <v>15</v>
      </c>
      <c r="C2100">
        <v>21</v>
      </c>
      <c r="D2100">
        <v>3</v>
      </c>
      <c r="F2100" t="s">
        <v>52</v>
      </c>
      <c r="G2100">
        <v>5</v>
      </c>
      <c r="H2100">
        <v>0.33750000000000002</v>
      </c>
      <c r="I2100" t="s">
        <v>58</v>
      </c>
      <c r="J2100">
        <v>0</v>
      </c>
      <c r="K2100">
        <v>-2</v>
      </c>
    </row>
    <row r="2101" spans="1:11" x14ac:dyDescent="0.2">
      <c r="A2101" t="s">
        <v>75</v>
      </c>
      <c r="B2101">
        <v>15</v>
      </c>
      <c r="C2101">
        <v>22</v>
      </c>
      <c r="D2101">
        <v>3</v>
      </c>
      <c r="F2101" t="s">
        <v>51</v>
      </c>
      <c r="G2101">
        <v>7</v>
      </c>
      <c r="H2101">
        <v>0.53720000000000001</v>
      </c>
      <c r="I2101" t="s">
        <v>58</v>
      </c>
      <c r="J2101">
        <v>0</v>
      </c>
      <c r="K2101">
        <v>-2</v>
      </c>
    </row>
    <row r="2102" spans="1:11" x14ac:dyDescent="0.2">
      <c r="A2102" t="s">
        <v>75</v>
      </c>
      <c r="B2102">
        <v>15</v>
      </c>
      <c r="C2102">
        <v>23</v>
      </c>
      <c r="D2102">
        <v>3</v>
      </c>
      <c r="F2102" t="s">
        <v>51</v>
      </c>
      <c r="G2102">
        <v>4</v>
      </c>
      <c r="H2102">
        <v>0.43</v>
      </c>
      <c r="I2102" t="s">
        <v>59</v>
      </c>
      <c r="J2102">
        <v>0</v>
      </c>
      <c r="K2102">
        <v>-2</v>
      </c>
    </row>
    <row r="2103" spans="1:11" x14ac:dyDescent="0.2">
      <c r="A2103" t="s">
        <v>75</v>
      </c>
      <c r="B2103">
        <v>15</v>
      </c>
      <c r="C2103">
        <v>24</v>
      </c>
      <c r="D2103">
        <v>3</v>
      </c>
      <c r="F2103" t="s">
        <v>51</v>
      </c>
      <c r="G2103">
        <v>4</v>
      </c>
      <c r="H2103">
        <v>0.48599999999999999</v>
      </c>
      <c r="I2103" t="s">
        <v>59</v>
      </c>
      <c r="J2103">
        <v>0</v>
      </c>
      <c r="K2103">
        <v>-2</v>
      </c>
    </row>
    <row r="2104" spans="1:11" x14ac:dyDescent="0.2">
      <c r="A2104" t="s">
        <v>75</v>
      </c>
      <c r="B2104">
        <v>15</v>
      </c>
      <c r="C2104">
        <v>25</v>
      </c>
      <c r="D2104">
        <v>3</v>
      </c>
      <c r="F2104" t="s">
        <v>54</v>
      </c>
      <c r="G2104">
        <v>3</v>
      </c>
      <c r="H2104">
        <v>0.56930000000000003</v>
      </c>
      <c r="I2104" t="s">
        <v>58</v>
      </c>
      <c r="J2104">
        <v>0</v>
      </c>
      <c r="K2104">
        <v>-2</v>
      </c>
    </row>
    <row r="2105" spans="1:11" x14ac:dyDescent="0.2">
      <c r="A2105" t="s">
        <v>75</v>
      </c>
      <c r="B2105">
        <v>15</v>
      </c>
      <c r="C2105">
        <v>26</v>
      </c>
      <c r="D2105">
        <v>3</v>
      </c>
      <c r="F2105" t="s">
        <v>55</v>
      </c>
      <c r="G2105">
        <v>2</v>
      </c>
      <c r="H2105">
        <v>0.3931</v>
      </c>
      <c r="I2105" t="s">
        <v>58</v>
      </c>
      <c r="J2105">
        <v>0</v>
      </c>
      <c r="K2105">
        <v>-2</v>
      </c>
    </row>
    <row r="2106" spans="1:11" x14ac:dyDescent="0.2">
      <c r="A2106" t="s">
        <v>75</v>
      </c>
      <c r="B2106">
        <v>15</v>
      </c>
      <c r="C2106">
        <v>27</v>
      </c>
      <c r="D2106">
        <v>3</v>
      </c>
      <c r="F2106" t="s">
        <v>53</v>
      </c>
      <c r="G2106">
        <v>6</v>
      </c>
      <c r="H2106">
        <v>0.34279999999999999</v>
      </c>
      <c r="I2106" t="s">
        <v>58</v>
      </c>
      <c r="J2106">
        <v>0</v>
      </c>
      <c r="K2106">
        <v>-2</v>
      </c>
    </row>
    <row r="2107" spans="1:11" x14ac:dyDescent="0.2">
      <c r="A2107" t="s">
        <v>75</v>
      </c>
      <c r="B2107">
        <v>15</v>
      </c>
      <c r="C2107">
        <v>28</v>
      </c>
      <c r="D2107">
        <v>3</v>
      </c>
      <c r="F2107" t="s">
        <v>55</v>
      </c>
      <c r="G2107">
        <v>2</v>
      </c>
      <c r="H2107">
        <v>0.34710000000000002</v>
      </c>
      <c r="I2107" t="s">
        <v>58</v>
      </c>
      <c r="J2107">
        <v>0</v>
      </c>
      <c r="K2107">
        <v>-2</v>
      </c>
    </row>
    <row r="2108" spans="1:11" x14ac:dyDescent="0.2">
      <c r="A2108" t="s">
        <v>75</v>
      </c>
      <c r="B2108">
        <v>15</v>
      </c>
      <c r="C2108">
        <v>29</v>
      </c>
      <c r="D2108">
        <v>3</v>
      </c>
      <c r="F2108" t="s">
        <v>51</v>
      </c>
      <c r="G2108">
        <v>7</v>
      </c>
      <c r="H2108">
        <v>0.78710000000000002</v>
      </c>
      <c r="I2108" t="s">
        <v>59</v>
      </c>
      <c r="J2108">
        <v>0</v>
      </c>
      <c r="K2108">
        <v>-2</v>
      </c>
    </row>
    <row r="2109" spans="1:11" x14ac:dyDescent="0.2">
      <c r="A2109" t="s">
        <v>75</v>
      </c>
      <c r="B2109">
        <v>15</v>
      </c>
      <c r="C2109">
        <v>30</v>
      </c>
      <c r="D2109">
        <v>3</v>
      </c>
      <c r="F2109" t="s">
        <v>51</v>
      </c>
      <c r="G2109">
        <v>4</v>
      </c>
      <c r="H2109">
        <v>0.54830000000000001</v>
      </c>
      <c r="I2109" t="s">
        <v>59</v>
      </c>
      <c r="J2109">
        <v>0</v>
      </c>
      <c r="K2109">
        <v>-2</v>
      </c>
    </row>
    <row r="2110" spans="1:11" x14ac:dyDescent="0.2">
      <c r="A2110" t="s">
        <v>75</v>
      </c>
      <c r="B2110">
        <v>15</v>
      </c>
      <c r="C2110">
        <v>31</v>
      </c>
      <c r="D2110">
        <v>3</v>
      </c>
      <c r="F2110" t="s">
        <v>54</v>
      </c>
      <c r="G2110">
        <v>3</v>
      </c>
      <c r="H2110">
        <v>0.56930000000000003</v>
      </c>
      <c r="I2110" t="s">
        <v>59</v>
      </c>
      <c r="J2110">
        <v>-1</v>
      </c>
      <c r="K2110">
        <v>-3</v>
      </c>
    </row>
    <row r="2111" spans="1:11" x14ac:dyDescent="0.2">
      <c r="A2111" t="s">
        <v>75</v>
      </c>
      <c r="B2111">
        <v>15</v>
      </c>
      <c r="C2111">
        <v>32</v>
      </c>
      <c r="D2111">
        <v>3</v>
      </c>
      <c r="F2111" t="s">
        <v>52</v>
      </c>
      <c r="G2111">
        <v>5</v>
      </c>
      <c r="H2111">
        <v>0.49509999999999998</v>
      </c>
      <c r="I2111" t="s">
        <v>58</v>
      </c>
      <c r="J2111">
        <v>0</v>
      </c>
      <c r="K2111">
        <v>-3</v>
      </c>
    </row>
    <row r="2112" spans="1:11" x14ac:dyDescent="0.2">
      <c r="A2112" t="s">
        <v>75</v>
      </c>
      <c r="B2112">
        <v>15</v>
      </c>
      <c r="C2112">
        <v>33</v>
      </c>
      <c r="D2112">
        <v>3</v>
      </c>
      <c r="F2112" t="s">
        <v>52</v>
      </c>
      <c r="G2112">
        <v>5</v>
      </c>
      <c r="H2112">
        <v>0.4672</v>
      </c>
      <c r="I2112" t="s">
        <v>58</v>
      </c>
      <c r="J2112">
        <v>0</v>
      </c>
      <c r="K2112">
        <v>-3</v>
      </c>
    </row>
    <row r="2113" spans="1:11" x14ac:dyDescent="0.2">
      <c r="A2113" t="s">
        <v>75</v>
      </c>
      <c r="B2113">
        <v>15</v>
      </c>
      <c r="C2113">
        <v>34</v>
      </c>
      <c r="D2113">
        <v>3</v>
      </c>
      <c r="F2113" t="s">
        <v>51</v>
      </c>
      <c r="G2113">
        <v>4</v>
      </c>
      <c r="H2113">
        <v>0.58320000000000005</v>
      </c>
      <c r="I2113" t="s">
        <v>58</v>
      </c>
      <c r="J2113">
        <v>0</v>
      </c>
      <c r="K2113">
        <v>-3</v>
      </c>
    </row>
    <row r="2114" spans="1:11" x14ac:dyDescent="0.2">
      <c r="A2114" t="s">
        <v>75</v>
      </c>
      <c r="B2114">
        <v>15</v>
      </c>
      <c r="C2114">
        <v>35</v>
      </c>
      <c r="D2114">
        <v>3</v>
      </c>
      <c r="F2114" t="s">
        <v>53</v>
      </c>
      <c r="G2114">
        <v>6</v>
      </c>
      <c r="H2114">
        <v>0.5857</v>
      </c>
      <c r="I2114" t="s">
        <v>59</v>
      </c>
      <c r="J2114">
        <v>0.5</v>
      </c>
      <c r="K2114">
        <v>-2.5</v>
      </c>
    </row>
    <row r="2115" spans="1:11" x14ac:dyDescent="0.2">
      <c r="A2115" t="s">
        <v>75</v>
      </c>
      <c r="B2115">
        <v>15</v>
      </c>
      <c r="C2115">
        <v>36</v>
      </c>
      <c r="D2115">
        <v>3</v>
      </c>
      <c r="F2115" t="s">
        <v>51</v>
      </c>
      <c r="G2115">
        <v>7</v>
      </c>
      <c r="H2115">
        <v>0.40539999999999998</v>
      </c>
      <c r="I2115" t="s">
        <v>58</v>
      </c>
      <c r="J2115">
        <v>0</v>
      </c>
      <c r="K2115">
        <v>-2.5</v>
      </c>
    </row>
    <row r="2116" spans="1:11" x14ac:dyDescent="0.2">
      <c r="A2116" t="s">
        <v>75</v>
      </c>
      <c r="B2116">
        <v>15</v>
      </c>
      <c r="C2116">
        <v>37</v>
      </c>
      <c r="D2116">
        <v>3</v>
      </c>
      <c r="F2116" t="s">
        <v>54</v>
      </c>
      <c r="G2116">
        <v>3</v>
      </c>
      <c r="H2116">
        <v>0.35580000000000001</v>
      </c>
      <c r="I2116" t="s">
        <v>58</v>
      </c>
      <c r="J2116">
        <v>0</v>
      </c>
      <c r="K2116">
        <v>-2.5</v>
      </c>
    </row>
    <row r="2117" spans="1:11" x14ac:dyDescent="0.2">
      <c r="A2117" t="s">
        <v>75</v>
      </c>
      <c r="B2117">
        <v>15</v>
      </c>
      <c r="C2117">
        <v>38</v>
      </c>
      <c r="D2117">
        <v>3</v>
      </c>
      <c r="F2117" t="s">
        <v>52</v>
      </c>
      <c r="G2117">
        <v>5</v>
      </c>
      <c r="H2117">
        <v>0.33310000000000001</v>
      </c>
      <c r="I2117" t="s">
        <v>58</v>
      </c>
      <c r="J2117">
        <v>0</v>
      </c>
      <c r="K2117">
        <v>-2.5</v>
      </c>
    </row>
    <row r="2118" spans="1:11" x14ac:dyDescent="0.2">
      <c r="A2118" t="s">
        <v>75</v>
      </c>
      <c r="B2118">
        <v>15</v>
      </c>
      <c r="C2118">
        <v>39</v>
      </c>
      <c r="D2118">
        <v>3</v>
      </c>
      <c r="F2118" t="s">
        <v>53</v>
      </c>
      <c r="G2118">
        <v>6</v>
      </c>
      <c r="H2118">
        <v>0.46510000000000001</v>
      </c>
      <c r="I2118" t="s">
        <v>58</v>
      </c>
      <c r="J2118">
        <v>0</v>
      </c>
      <c r="K2118">
        <v>-2.5</v>
      </c>
    </row>
    <row r="2119" spans="1:11" x14ac:dyDescent="0.2">
      <c r="A2119" t="s">
        <v>75</v>
      </c>
      <c r="B2119">
        <v>15</v>
      </c>
      <c r="C2119">
        <v>40</v>
      </c>
      <c r="D2119">
        <v>3</v>
      </c>
      <c r="F2119" t="s">
        <v>54</v>
      </c>
      <c r="G2119">
        <v>3</v>
      </c>
      <c r="H2119">
        <v>0.45350000000000001</v>
      </c>
      <c r="I2119" t="s">
        <v>59</v>
      </c>
      <c r="J2119">
        <v>-1</v>
      </c>
      <c r="K2119">
        <v>-3.5</v>
      </c>
    </row>
    <row r="2120" spans="1:11" x14ac:dyDescent="0.2">
      <c r="A2120" t="s">
        <v>75</v>
      </c>
      <c r="B2120">
        <v>15</v>
      </c>
      <c r="C2120">
        <v>41</v>
      </c>
      <c r="D2120">
        <v>3</v>
      </c>
      <c r="F2120" t="s">
        <v>55</v>
      </c>
      <c r="G2120">
        <v>2</v>
      </c>
      <c r="H2120">
        <v>0.31669999999999998</v>
      </c>
      <c r="I2120" t="s">
        <v>58</v>
      </c>
      <c r="J2120">
        <v>0</v>
      </c>
      <c r="K2120">
        <v>-3.5</v>
      </c>
    </row>
    <row r="2121" spans="1:11" x14ac:dyDescent="0.2">
      <c r="A2121" t="s">
        <v>75</v>
      </c>
      <c r="B2121">
        <v>15</v>
      </c>
      <c r="C2121">
        <v>42</v>
      </c>
      <c r="D2121">
        <v>3</v>
      </c>
      <c r="F2121" t="s">
        <v>51</v>
      </c>
      <c r="G2121">
        <v>7</v>
      </c>
      <c r="H2121">
        <v>0.32350000000000001</v>
      </c>
      <c r="I2121" t="s">
        <v>58</v>
      </c>
      <c r="J2121">
        <v>0</v>
      </c>
      <c r="K2121">
        <v>-3.5</v>
      </c>
    </row>
    <row r="2122" spans="1:11" x14ac:dyDescent="0.2">
      <c r="A2122" t="s">
        <v>75</v>
      </c>
      <c r="B2122">
        <v>15</v>
      </c>
      <c r="C2122">
        <v>43</v>
      </c>
      <c r="D2122">
        <v>3</v>
      </c>
      <c r="F2122" t="s">
        <v>53</v>
      </c>
      <c r="G2122">
        <v>6</v>
      </c>
      <c r="H2122">
        <v>0.4748</v>
      </c>
      <c r="I2122" t="s">
        <v>58</v>
      </c>
      <c r="J2122">
        <v>0</v>
      </c>
      <c r="K2122">
        <v>-3.5</v>
      </c>
    </row>
    <row r="2123" spans="1:11" x14ac:dyDescent="0.2">
      <c r="A2123" t="s">
        <v>75</v>
      </c>
      <c r="B2123">
        <v>15</v>
      </c>
      <c r="C2123">
        <v>44</v>
      </c>
      <c r="D2123">
        <v>3</v>
      </c>
      <c r="F2123" t="s">
        <v>51</v>
      </c>
      <c r="G2123">
        <v>7</v>
      </c>
      <c r="H2123">
        <v>0.53449999999999998</v>
      </c>
      <c r="I2123" t="s">
        <v>59</v>
      </c>
      <c r="J2123">
        <v>0</v>
      </c>
      <c r="K2123">
        <v>-3.5</v>
      </c>
    </row>
    <row r="2124" spans="1:11" x14ac:dyDescent="0.2">
      <c r="A2124" t="s">
        <v>75</v>
      </c>
      <c r="B2124">
        <v>15</v>
      </c>
      <c r="C2124">
        <v>45</v>
      </c>
      <c r="D2124">
        <v>3</v>
      </c>
      <c r="F2124" t="s">
        <v>51</v>
      </c>
      <c r="G2124">
        <v>7</v>
      </c>
      <c r="H2124">
        <v>0.20760000000000001</v>
      </c>
      <c r="I2124" t="s">
        <v>58</v>
      </c>
      <c r="J2124">
        <v>0</v>
      </c>
      <c r="K2124">
        <v>-3.5</v>
      </c>
    </row>
    <row r="2125" spans="1:11" x14ac:dyDescent="0.2">
      <c r="A2125" t="s">
        <v>75</v>
      </c>
      <c r="B2125">
        <v>15</v>
      </c>
      <c r="C2125">
        <v>46</v>
      </c>
      <c r="D2125">
        <v>3</v>
      </c>
      <c r="F2125" t="s">
        <v>51</v>
      </c>
      <c r="G2125">
        <v>4</v>
      </c>
      <c r="H2125">
        <v>0.2084</v>
      </c>
      <c r="I2125" t="s">
        <v>58</v>
      </c>
      <c r="J2125">
        <v>0</v>
      </c>
      <c r="K2125">
        <v>-3.5</v>
      </c>
    </row>
    <row r="2126" spans="1:11" x14ac:dyDescent="0.2">
      <c r="A2126" t="s">
        <v>75</v>
      </c>
      <c r="B2126">
        <v>15</v>
      </c>
      <c r="C2126">
        <v>47</v>
      </c>
      <c r="D2126">
        <v>3</v>
      </c>
      <c r="F2126" t="s">
        <v>52</v>
      </c>
      <c r="G2126">
        <v>5</v>
      </c>
      <c r="H2126">
        <v>0.34710000000000002</v>
      </c>
      <c r="I2126" t="s">
        <v>58</v>
      </c>
      <c r="J2126">
        <v>0</v>
      </c>
      <c r="K2126">
        <v>-3.5</v>
      </c>
    </row>
    <row r="2127" spans="1:11" x14ac:dyDescent="0.2">
      <c r="A2127" t="s">
        <v>75</v>
      </c>
      <c r="B2127">
        <v>15</v>
      </c>
      <c r="C2127">
        <v>48</v>
      </c>
      <c r="D2127">
        <v>3</v>
      </c>
      <c r="F2127" t="s">
        <v>51</v>
      </c>
      <c r="G2127">
        <v>7</v>
      </c>
      <c r="H2127">
        <v>0.46510000000000001</v>
      </c>
      <c r="I2127" t="s">
        <v>58</v>
      </c>
      <c r="J2127">
        <v>0</v>
      </c>
      <c r="K2127">
        <v>-3.5</v>
      </c>
    </row>
    <row r="2128" spans="1:11" x14ac:dyDescent="0.2">
      <c r="A2128" t="s">
        <v>75</v>
      </c>
      <c r="B2128">
        <v>15</v>
      </c>
      <c r="C2128">
        <v>49</v>
      </c>
      <c r="D2128">
        <v>3</v>
      </c>
      <c r="F2128" t="s">
        <v>55</v>
      </c>
      <c r="G2128">
        <v>2</v>
      </c>
      <c r="H2128">
        <v>0.36759999999999998</v>
      </c>
      <c r="I2128" t="s">
        <v>59</v>
      </c>
      <c r="J2128">
        <v>-0.5</v>
      </c>
      <c r="K2128">
        <v>-4</v>
      </c>
    </row>
    <row r="2129" spans="1:11" x14ac:dyDescent="0.2">
      <c r="A2129" t="s">
        <v>75</v>
      </c>
      <c r="B2129">
        <v>15</v>
      </c>
      <c r="C2129">
        <v>50</v>
      </c>
      <c r="D2129">
        <v>3</v>
      </c>
      <c r="F2129" t="s">
        <v>55</v>
      </c>
      <c r="G2129">
        <v>2</v>
      </c>
      <c r="H2129">
        <v>0.24299999999999999</v>
      </c>
      <c r="I2129" t="s">
        <v>58</v>
      </c>
      <c r="J2129">
        <v>0</v>
      </c>
      <c r="K2129">
        <v>-4</v>
      </c>
    </row>
    <row r="2130" spans="1:11" x14ac:dyDescent="0.2">
      <c r="A2130" t="s">
        <v>75</v>
      </c>
      <c r="B2130">
        <v>15</v>
      </c>
      <c r="C2130">
        <v>51</v>
      </c>
      <c r="D2130">
        <v>3</v>
      </c>
      <c r="F2130" t="s">
        <v>52</v>
      </c>
      <c r="G2130">
        <v>5</v>
      </c>
      <c r="H2130">
        <v>0.31</v>
      </c>
      <c r="I2130" t="s">
        <v>58</v>
      </c>
      <c r="J2130">
        <v>0</v>
      </c>
      <c r="K2130">
        <v>-4</v>
      </c>
    </row>
    <row r="2131" spans="1:11" x14ac:dyDescent="0.2">
      <c r="A2131" t="s">
        <v>75</v>
      </c>
      <c r="B2131">
        <v>15</v>
      </c>
      <c r="C2131">
        <v>52</v>
      </c>
      <c r="D2131">
        <v>3</v>
      </c>
      <c r="F2131" t="s">
        <v>51</v>
      </c>
      <c r="G2131">
        <v>4</v>
      </c>
      <c r="H2131">
        <v>0.3306</v>
      </c>
      <c r="I2131" t="s">
        <v>58</v>
      </c>
      <c r="J2131">
        <v>0</v>
      </c>
      <c r="K2131">
        <v>-4</v>
      </c>
    </row>
    <row r="2132" spans="1:11" x14ac:dyDescent="0.2">
      <c r="A2132" t="s">
        <v>75</v>
      </c>
      <c r="B2132">
        <v>15</v>
      </c>
      <c r="C2132">
        <v>53</v>
      </c>
      <c r="D2132">
        <v>3</v>
      </c>
      <c r="F2132" t="s">
        <v>51</v>
      </c>
      <c r="G2132">
        <v>4</v>
      </c>
      <c r="H2132">
        <v>0.3306</v>
      </c>
      <c r="I2132" t="s">
        <v>59</v>
      </c>
      <c r="J2132">
        <v>0</v>
      </c>
      <c r="K2132">
        <v>-4</v>
      </c>
    </row>
    <row r="2133" spans="1:11" x14ac:dyDescent="0.2">
      <c r="A2133" t="s">
        <v>75</v>
      </c>
      <c r="B2133">
        <v>15</v>
      </c>
      <c r="C2133">
        <v>54</v>
      </c>
      <c r="D2133">
        <v>3</v>
      </c>
      <c r="F2133" t="s">
        <v>51</v>
      </c>
      <c r="G2133">
        <v>4</v>
      </c>
      <c r="H2133">
        <v>0.33979999999999999</v>
      </c>
      <c r="I2133" t="s">
        <v>58</v>
      </c>
      <c r="J2133">
        <v>0</v>
      </c>
      <c r="K2133">
        <v>-4</v>
      </c>
    </row>
    <row r="2134" spans="1:11" x14ac:dyDescent="0.2">
      <c r="A2134" t="s">
        <v>75</v>
      </c>
      <c r="B2134">
        <v>15</v>
      </c>
      <c r="C2134">
        <v>55</v>
      </c>
      <c r="D2134">
        <v>3</v>
      </c>
      <c r="F2134" t="s">
        <v>53</v>
      </c>
      <c r="G2134">
        <v>6</v>
      </c>
      <c r="H2134">
        <v>0.63149999999999995</v>
      </c>
      <c r="I2134" t="s">
        <v>58</v>
      </c>
      <c r="J2134">
        <v>0</v>
      </c>
      <c r="K2134">
        <v>-4</v>
      </c>
    </row>
    <row r="2135" spans="1:11" x14ac:dyDescent="0.2">
      <c r="A2135" t="s">
        <v>75</v>
      </c>
      <c r="B2135">
        <v>15</v>
      </c>
      <c r="C2135">
        <v>56</v>
      </c>
      <c r="D2135">
        <v>3</v>
      </c>
      <c r="F2135" t="s">
        <v>55</v>
      </c>
      <c r="G2135">
        <v>2</v>
      </c>
      <c r="H2135">
        <v>0.41649999999999998</v>
      </c>
      <c r="I2135" t="s">
        <v>58</v>
      </c>
      <c r="J2135">
        <v>0</v>
      </c>
      <c r="K2135">
        <v>-4</v>
      </c>
    </row>
    <row r="2136" spans="1:11" x14ac:dyDescent="0.2">
      <c r="A2136" t="s">
        <v>75</v>
      </c>
      <c r="B2136">
        <v>15</v>
      </c>
      <c r="C2136">
        <v>57</v>
      </c>
      <c r="D2136">
        <v>3</v>
      </c>
      <c r="F2136" t="s">
        <v>51</v>
      </c>
      <c r="G2136">
        <v>7</v>
      </c>
      <c r="H2136">
        <v>0.437</v>
      </c>
      <c r="I2136" t="s">
        <v>58</v>
      </c>
      <c r="J2136">
        <v>0</v>
      </c>
      <c r="K2136">
        <v>-4</v>
      </c>
    </row>
    <row r="2137" spans="1:11" x14ac:dyDescent="0.2">
      <c r="A2137" t="s">
        <v>75</v>
      </c>
      <c r="B2137">
        <v>15</v>
      </c>
      <c r="C2137">
        <v>58</v>
      </c>
      <c r="D2137">
        <v>3</v>
      </c>
      <c r="F2137" t="s">
        <v>52</v>
      </c>
      <c r="G2137">
        <v>5</v>
      </c>
      <c r="H2137">
        <v>0.61099999999999999</v>
      </c>
      <c r="I2137" t="s">
        <v>59</v>
      </c>
      <c r="J2137">
        <v>1</v>
      </c>
      <c r="K2137">
        <v>-3</v>
      </c>
    </row>
    <row r="2138" spans="1:11" x14ac:dyDescent="0.2">
      <c r="A2138" t="s">
        <v>75</v>
      </c>
      <c r="B2138">
        <v>15</v>
      </c>
      <c r="C2138">
        <v>59</v>
      </c>
      <c r="D2138">
        <v>3</v>
      </c>
      <c r="F2138" t="s">
        <v>51</v>
      </c>
      <c r="G2138">
        <v>7</v>
      </c>
      <c r="H2138">
        <v>0.31929999999999997</v>
      </c>
      <c r="I2138" t="s">
        <v>58</v>
      </c>
      <c r="J2138">
        <v>0</v>
      </c>
      <c r="K2138">
        <v>-3</v>
      </c>
    </row>
    <row r="2139" spans="1:11" x14ac:dyDescent="0.2">
      <c r="A2139" t="s">
        <v>75</v>
      </c>
      <c r="B2139">
        <v>15</v>
      </c>
      <c r="C2139">
        <v>60</v>
      </c>
      <c r="D2139">
        <v>3</v>
      </c>
      <c r="F2139" t="s">
        <v>53</v>
      </c>
      <c r="G2139">
        <v>6</v>
      </c>
      <c r="H2139">
        <v>0.3654</v>
      </c>
      <c r="I2139" t="s">
        <v>58</v>
      </c>
      <c r="J2139">
        <v>0</v>
      </c>
      <c r="K2139">
        <v>-3</v>
      </c>
    </row>
    <row r="2140" spans="1:11" x14ac:dyDescent="0.2">
      <c r="A2140" t="s">
        <v>75</v>
      </c>
      <c r="B2140">
        <v>15</v>
      </c>
      <c r="C2140">
        <v>61</v>
      </c>
      <c r="D2140">
        <v>3</v>
      </c>
      <c r="F2140" t="s">
        <v>55</v>
      </c>
      <c r="G2140">
        <v>2</v>
      </c>
      <c r="H2140">
        <v>0.4345</v>
      </c>
      <c r="I2140" t="s">
        <v>59</v>
      </c>
      <c r="J2140">
        <v>-0.5</v>
      </c>
      <c r="K2140">
        <v>-3.5</v>
      </c>
    </row>
    <row r="2141" spans="1:11" x14ac:dyDescent="0.2">
      <c r="A2141" t="s">
        <v>75</v>
      </c>
      <c r="B2141">
        <v>15</v>
      </c>
      <c r="C2141">
        <v>62</v>
      </c>
      <c r="D2141">
        <v>3</v>
      </c>
      <c r="F2141" t="s">
        <v>55</v>
      </c>
      <c r="G2141">
        <v>2</v>
      </c>
      <c r="H2141">
        <v>0.3286</v>
      </c>
      <c r="I2141" t="s">
        <v>59</v>
      </c>
      <c r="J2141">
        <v>-0.5</v>
      </c>
      <c r="K2141">
        <v>-4</v>
      </c>
    </row>
    <row r="2142" spans="1:11" x14ac:dyDescent="0.2">
      <c r="A2142" t="s">
        <v>75</v>
      </c>
      <c r="B2142">
        <v>15</v>
      </c>
      <c r="C2142">
        <v>63</v>
      </c>
      <c r="D2142">
        <v>3</v>
      </c>
      <c r="F2142" t="s">
        <v>51</v>
      </c>
      <c r="G2142">
        <v>7</v>
      </c>
      <c r="H2142">
        <v>0.625</v>
      </c>
      <c r="I2142" t="s">
        <v>59</v>
      </c>
      <c r="J2142">
        <v>0</v>
      </c>
      <c r="K2142">
        <v>-4</v>
      </c>
    </row>
    <row r="2143" spans="1:11" x14ac:dyDescent="0.2">
      <c r="A2143" t="s">
        <v>75</v>
      </c>
      <c r="B2143">
        <v>15</v>
      </c>
      <c r="C2143">
        <v>64</v>
      </c>
      <c r="D2143">
        <v>3</v>
      </c>
      <c r="F2143" t="s">
        <v>53</v>
      </c>
      <c r="G2143">
        <v>6</v>
      </c>
      <c r="H2143">
        <v>0.27829999999999999</v>
      </c>
      <c r="I2143" t="s">
        <v>58</v>
      </c>
      <c r="J2143">
        <v>0</v>
      </c>
      <c r="K2143">
        <v>-4</v>
      </c>
    </row>
    <row r="2144" spans="1:11" x14ac:dyDescent="0.2">
      <c r="A2144" t="s">
        <v>75</v>
      </c>
      <c r="B2144">
        <v>15</v>
      </c>
      <c r="C2144">
        <v>65</v>
      </c>
      <c r="D2144">
        <v>3</v>
      </c>
      <c r="F2144" t="s">
        <v>52</v>
      </c>
      <c r="G2144">
        <v>5</v>
      </c>
      <c r="H2144">
        <v>0.51380000000000003</v>
      </c>
      <c r="I2144" t="s">
        <v>58</v>
      </c>
      <c r="J2144">
        <v>0</v>
      </c>
      <c r="K2144">
        <v>-4</v>
      </c>
    </row>
    <row r="2145" spans="1:11" x14ac:dyDescent="0.2">
      <c r="A2145" t="s">
        <v>75</v>
      </c>
      <c r="B2145">
        <v>15</v>
      </c>
      <c r="C2145">
        <v>66</v>
      </c>
      <c r="D2145">
        <v>3</v>
      </c>
      <c r="F2145" t="s">
        <v>53</v>
      </c>
      <c r="G2145">
        <v>6</v>
      </c>
      <c r="H2145">
        <v>0.46939999999999998</v>
      </c>
      <c r="I2145" t="s">
        <v>58</v>
      </c>
      <c r="J2145">
        <v>0</v>
      </c>
      <c r="K2145">
        <v>-4</v>
      </c>
    </row>
    <row r="2146" spans="1:11" x14ac:dyDescent="0.2">
      <c r="A2146" t="s">
        <v>75</v>
      </c>
      <c r="B2146">
        <v>15</v>
      </c>
      <c r="C2146">
        <v>67</v>
      </c>
      <c r="D2146">
        <v>3</v>
      </c>
      <c r="F2146" t="s">
        <v>51</v>
      </c>
      <c r="G2146">
        <v>7</v>
      </c>
      <c r="H2146">
        <v>0.70140000000000002</v>
      </c>
      <c r="I2146" t="s">
        <v>59</v>
      </c>
      <c r="J2146">
        <v>0</v>
      </c>
      <c r="K2146">
        <v>-4</v>
      </c>
    </row>
    <row r="2147" spans="1:11" x14ac:dyDescent="0.2">
      <c r="A2147" t="s">
        <v>75</v>
      </c>
      <c r="B2147">
        <v>15</v>
      </c>
      <c r="C2147">
        <v>68</v>
      </c>
      <c r="D2147">
        <v>3</v>
      </c>
      <c r="F2147" t="s">
        <v>55</v>
      </c>
      <c r="G2147">
        <v>2</v>
      </c>
      <c r="H2147">
        <v>0.69169999999999998</v>
      </c>
      <c r="I2147" t="s">
        <v>59</v>
      </c>
      <c r="J2147">
        <v>-0.5</v>
      </c>
      <c r="K2147">
        <v>-4.5</v>
      </c>
    </row>
    <row r="2148" spans="1:11" x14ac:dyDescent="0.2">
      <c r="A2148" t="s">
        <v>75</v>
      </c>
      <c r="B2148">
        <v>15</v>
      </c>
      <c r="C2148">
        <v>69</v>
      </c>
      <c r="D2148">
        <v>3</v>
      </c>
      <c r="F2148" t="s">
        <v>53</v>
      </c>
      <c r="G2148">
        <v>6</v>
      </c>
      <c r="H2148">
        <v>0.32400000000000001</v>
      </c>
      <c r="I2148" t="s">
        <v>58</v>
      </c>
      <c r="J2148">
        <v>0</v>
      </c>
      <c r="K2148">
        <v>-4.5</v>
      </c>
    </row>
    <row r="2149" spans="1:11" x14ac:dyDescent="0.2">
      <c r="A2149" t="s">
        <v>75</v>
      </c>
      <c r="B2149">
        <v>15</v>
      </c>
      <c r="C2149">
        <v>70</v>
      </c>
      <c r="D2149">
        <v>3</v>
      </c>
      <c r="F2149" t="s">
        <v>52</v>
      </c>
      <c r="G2149">
        <v>5</v>
      </c>
      <c r="H2149">
        <v>0.3538</v>
      </c>
      <c r="I2149" t="s">
        <v>59</v>
      </c>
      <c r="J2149">
        <v>1</v>
      </c>
      <c r="K2149">
        <v>-3.5</v>
      </c>
    </row>
    <row r="2150" spans="1:11" x14ac:dyDescent="0.2">
      <c r="A2150" t="s">
        <v>75</v>
      </c>
      <c r="B2150">
        <v>15</v>
      </c>
      <c r="C2150">
        <v>71</v>
      </c>
      <c r="D2150">
        <v>3</v>
      </c>
      <c r="F2150" t="s">
        <v>51</v>
      </c>
      <c r="G2150">
        <v>7</v>
      </c>
      <c r="H2150">
        <v>0.70140000000000002</v>
      </c>
      <c r="I2150" t="s">
        <v>59</v>
      </c>
      <c r="J2150">
        <v>0</v>
      </c>
      <c r="K2150">
        <v>-3.5</v>
      </c>
    </row>
    <row r="2151" spans="1:11" x14ac:dyDescent="0.2">
      <c r="A2151" t="s">
        <v>75</v>
      </c>
      <c r="B2151">
        <v>15</v>
      </c>
      <c r="C2151">
        <v>72</v>
      </c>
      <c r="D2151">
        <v>3</v>
      </c>
      <c r="F2151" t="s">
        <v>54</v>
      </c>
      <c r="G2151">
        <v>3</v>
      </c>
      <c r="H2151">
        <v>0.38150000000000001</v>
      </c>
      <c r="I2151" t="s">
        <v>59</v>
      </c>
      <c r="J2151">
        <v>-1</v>
      </c>
      <c r="K2151">
        <v>-4.5</v>
      </c>
    </row>
    <row r="2152" spans="1:11" x14ac:dyDescent="0.2">
      <c r="A2152" t="s">
        <v>75</v>
      </c>
      <c r="B2152">
        <v>15</v>
      </c>
      <c r="C2152">
        <v>73</v>
      </c>
      <c r="D2152">
        <v>3</v>
      </c>
      <c r="F2152" t="s">
        <v>51</v>
      </c>
      <c r="G2152">
        <v>7</v>
      </c>
      <c r="H2152">
        <v>0.5302</v>
      </c>
      <c r="I2152" t="s">
        <v>59</v>
      </c>
      <c r="J2152">
        <v>0</v>
      </c>
      <c r="K2152">
        <v>-4.5</v>
      </c>
    </row>
    <row r="2153" spans="1:11" x14ac:dyDescent="0.2">
      <c r="A2153" t="s">
        <v>75</v>
      </c>
      <c r="B2153">
        <v>15</v>
      </c>
      <c r="C2153">
        <v>74</v>
      </c>
      <c r="D2153">
        <v>3</v>
      </c>
      <c r="F2153" t="s">
        <v>51</v>
      </c>
      <c r="G2153">
        <v>7</v>
      </c>
      <c r="H2153">
        <v>0.58989999999999998</v>
      </c>
      <c r="I2153" t="s">
        <v>59</v>
      </c>
      <c r="J2153">
        <v>0</v>
      </c>
      <c r="K2153">
        <v>-4.5</v>
      </c>
    </row>
    <row r="2154" spans="1:11" x14ac:dyDescent="0.2">
      <c r="A2154" t="s">
        <v>75</v>
      </c>
      <c r="B2154">
        <v>15</v>
      </c>
      <c r="C2154">
        <v>75</v>
      </c>
      <c r="D2154">
        <v>3</v>
      </c>
      <c r="F2154" t="s">
        <v>53</v>
      </c>
      <c r="G2154">
        <v>6</v>
      </c>
      <c r="H2154">
        <v>0.69699999999999995</v>
      </c>
      <c r="I2154" t="s">
        <v>58</v>
      </c>
      <c r="J2154">
        <v>0</v>
      </c>
      <c r="K2154">
        <v>-4.5</v>
      </c>
    </row>
    <row r="2155" spans="1:11" x14ac:dyDescent="0.2">
      <c r="A2155" t="s">
        <v>75</v>
      </c>
      <c r="B2155">
        <v>15</v>
      </c>
      <c r="C2155">
        <v>76</v>
      </c>
      <c r="D2155">
        <v>3</v>
      </c>
      <c r="F2155" t="s">
        <v>54</v>
      </c>
      <c r="G2155">
        <v>3</v>
      </c>
      <c r="H2155">
        <v>0.46279999999999999</v>
      </c>
      <c r="I2155" t="s">
        <v>59</v>
      </c>
      <c r="J2155">
        <v>-1</v>
      </c>
      <c r="K2155">
        <v>-5.5</v>
      </c>
    </row>
    <row r="2156" spans="1:11" x14ac:dyDescent="0.2">
      <c r="A2156" t="s">
        <v>75</v>
      </c>
      <c r="B2156">
        <v>15</v>
      </c>
      <c r="C2156">
        <v>77</v>
      </c>
      <c r="D2156">
        <v>3</v>
      </c>
      <c r="F2156" t="s">
        <v>54</v>
      </c>
      <c r="G2156">
        <v>3</v>
      </c>
      <c r="H2156">
        <v>0.78029999999999999</v>
      </c>
      <c r="I2156" t="s">
        <v>59</v>
      </c>
      <c r="J2156">
        <v>-1</v>
      </c>
      <c r="K2156">
        <v>-6.5</v>
      </c>
    </row>
    <row r="2157" spans="1:11" x14ac:dyDescent="0.2">
      <c r="A2157" t="s">
        <v>75</v>
      </c>
      <c r="B2157">
        <v>15</v>
      </c>
      <c r="C2157">
        <v>78</v>
      </c>
      <c r="D2157">
        <v>3</v>
      </c>
      <c r="F2157" t="s">
        <v>53</v>
      </c>
      <c r="G2157">
        <v>6</v>
      </c>
      <c r="H2157">
        <v>0.32340000000000002</v>
      </c>
      <c r="I2157" t="s">
        <v>58</v>
      </c>
      <c r="J2157">
        <v>0</v>
      </c>
      <c r="K2157">
        <v>-6.5</v>
      </c>
    </row>
    <row r="2158" spans="1:11" x14ac:dyDescent="0.2">
      <c r="A2158" t="s">
        <v>75</v>
      </c>
      <c r="B2158">
        <v>15</v>
      </c>
      <c r="C2158">
        <v>79</v>
      </c>
      <c r="D2158">
        <v>3</v>
      </c>
      <c r="F2158" t="s">
        <v>52</v>
      </c>
      <c r="G2158">
        <v>5</v>
      </c>
      <c r="H2158">
        <v>0.57640000000000002</v>
      </c>
      <c r="I2158" t="s">
        <v>58</v>
      </c>
      <c r="J2158">
        <v>0</v>
      </c>
      <c r="K2158">
        <v>-6.5</v>
      </c>
    </row>
    <row r="2159" spans="1:11" x14ac:dyDescent="0.2">
      <c r="A2159" t="s">
        <v>75</v>
      </c>
      <c r="B2159">
        <v>15</v>
      </c>
      <c r="C2159">
        <v>80</v>
      </c>
      <c r="D2159">
        <v>3</v>
      </c>
      <c r="F2159" t="s">
        <v>55</v>
      </c>
      <c r="G2159">
        <v>2</v>
      </c>
      <c r="H2159">
        <v>0.49519999999999997</v>
      </c>
      <c r="I2159" t="s">
        <v>59</v>
      </c>
      <c r="J2159">
        <v>-0.5</v>
      </c>
      <c r="K2159">
        <v>-7</v>
      </c>
    </row>
    <row r="2160" spans="1:11" x14ac:dyDescent="0.2">
      <c r="A2160" t="s">
        <v>75</v>
      </c>
      <c r="B2160">
        <v>15</v>
      </c>
      <c r="C2160">
        <v>81</v>
      </c>
      <c r="D2160">
        <v>3</v>
      </c>
      <c r="F2160" t="s">
        <v>53</v>
      </c>
      <c r="G2160">
        <v>6</v>
      </c>
      <c r="H2160">
        <v>0.58320000000000005</v>
      </c>
      <c r="I2160" t="s">
        <v>58</v>
      </c>
      <c r="J2160">
        <v>0</v>
      </c>
      <c r="K2160">
        <v>-7</v>
      </c>
    </row>
    <row r="2161" spans="1:11" x14ac:dyDescent="0.2">
      <c r="A2161" t="s">
        <v>75</v>
      </c>
      <c r="B2161">
        <v>15</v>
      </c>
      <c r="C2161">
        <v>82</v>
      </c>
      <c r="D2161">
        <v>3</v>
      </c>
      <c r="F2161" t="s">
        <v>53</v>
      </c>
      <c r="G2161">
        <v>6</v>
      </c>
      <c r="H2161">
        <v>0.40510000000000002</v>
      </c>
      <c r="I2161" t="s">
        <v>59</v>
      </c>
      <c r="J2161">
        <v>0.5</v>
      </c>
      <c r="K2161">
        <v>-6.5</v>
      </c>
    </row>
    <row r="2162" spans="1:11" x14ac:dyDescent="0.2">
      <c r="A2162" t="s">
        <v>75</v>
      </c>
      <c r="B2162">
        <v>15</v>
      </c>
      <c r="C2162">
        <v>83</v>
      </c>
      <c r="D2162">
        <v>3</v>
      </c>
      <c r="F2162" t="s">
        <v>54</v>
      </c>
      <c r="G2162">
        <v>3</v>
      </c>
      <c r="H2162">
        <v>0.28699999999999998</v>
      </c>
      <c r="I2162" t="s">
        <v>59</v>
      </c>
      <c r="J2162">
        <v>-1</v>
      </c>
      <c r="K2162">
        <v>-7.5</v>
      </c>
    </row>
    <row r="2163" spans="1:11" x14ac:dyDescent="0.2">
      <c r="A2163" t="s">
        <v>75</v>
      </c>
      <c r="B2163">
        <v>15</v>
      </c>
      <c r="C2163">
        <v>84</v>
      </c>
      <c r="D2163">
        <v>3</v>
      </c>
      <c r="F2163" t="s">
        <v>55</v>
      </c>
      <c r="G2163">
        <v>2</v>
      </c>
      <c r="H2163">
        <v>0.43759999999999999</v>
      </c>
      <c r="I2163" t="s">
        <v>58</v>
      </c>
      <c r="J2163">
        <v>0</v>
      </c>
      <c r="K2163">
        <v>-7.5</v>
      </c>
    </row>
    <row r="2164" spans="1:11" x14ac:dyDescent="0.2">
      <c r="A2164" t="s">
        <v>75</v>
      </c>
      <c r="B2164">
        <v>15</v>
      </c>
      <c r="C2164">
        <v>85</v>
      </c>
      <c r="D2164">
        <v>3</v>
      </c>
      <c r="F2164" t="s">
        <v>54</v>
      </c>
      <c r="G2164">
        <v>3</v>
      </c>
      <c r="H2164">
        <v>0.28470000000000001</v>
      </c>
      <c r="I2164" t="s">
        <v>58</v>
      </c>
      <c r="J2164">
        <v>0</v>
      </c>
      <c r="K2164">
        <v>-7.5</v>
      </c>
    </row>
    <row r="2165" spans="1:11" x14ac:dyDescent="0.2">
      <c r="A2165" t="s">
        <v>75</v>
      </c>
      <c r="B2165">
        <v>15</v>
      </c>
      <c r="C2165">
        <v>86</v>
      </c>
      <c r="D2165">
        <v>3</v>
      </c>
      <c r="F2165" t="s">
        <v>55</v>
      </c>
      <c r="G2165">
        <v>2</v>
      </c>
      <c r="H2165">
        <v>0.50229999999999997</v>
      </c>
      <c r="I2165" t="s">
        <v>59</v>
      </c>
      <c r="J2165">
        <v>-0.5</v>
      </c>
      <c r="K2165">
        <v>-8</v>
      </c>
    </row>
    <row r="2166" spans="1:11" x14ac:dyDescent="0.2">
      <c r="A2166" t="s">
        <v>75</v>
      </c>
      <c r="B2166">
        <v>15</v>
      </c>
      <c r="C2166">
        <v>87</v>
      </c>
      <c r="D2166">
        <v>3</v>
      </c>
      <c r="F2166" t="s">
        <v>51</v>
      </c>
      <c r="G2166">
        <v>7</v>
      </c>
      <c r="H2166">
        <v>0.33050000000000002</v>
      </c>
      <c r="I2166" t="s">
        <v>59</v>
      </c>
      <c r="J2166">
        <v>0</v>
      </c>
      <c r="K2166">
        <v>-8</v>
      </c>
    </row>
    <row r="2167" spans="1:11" x14ac:dyDescent="0.2">
      <c r="A2167" t="s">
        <v>75</v>
      </c>
      <c r="B2167">
        <v>15</v>
      </c>
      <c r="C2167">
        <v>88</v>
      </c>
      <c r="D2167">
        <v>3</v>
      </c>
      <c r="F2167" t="s">
        <v>52</v>
      </c>
      <c r="G2167">
        <v>5</v>
      </c>
      <c r="H2167">
        <v>0.72219999999999995</v>
      </c>
      <c r="I2167" t="s">
        <v>59</v>
      </c>
      <c r="J2167">
        <v>1</v>
      </c>
      <c r="K2167">
        <v>-7</v>
      </c>
    </row>
    <row r="2168" spans="1:11" x14ac:dyDescent="0.2">
      <c r="A2168" t="s">
        <v>75</v>
      </c>
      <c r="B2168">
        <v>15</v>
      </c>
      <c r="C2168">
        <v>89</v>
      </c>
      <c r="D2168">
        <v>3</v>
      </c>
      <c r="F2168" t="s">
        <v>51</v>
      </c>
      <c r="G2168">
        <v>4</v>
      </c>
      <c r="H2168">
        <v>0.31929999999999997</v>
      </c>
      <c r="I2168" t="s">
        <v>59</v>
      </c>
      <c r="J2168">
        <v>0</v>
      </c>
      <c r="K2168">
        <v>-7</v>
      </c>
    </row>
    <row r="2169" spans="1:11" x14ac:dyDescent="0.2">
      <c r="A2169" t="s">
        <v>75</v>
      </c>
      <c r="B2169">
        <v>15</v>
      </c>
      <c r="C2169">
        <v>90</v>
      </c>
      <c r="D2169">
        <v>3</v>
      </c>
      <c r="F2169" t="s">
        <v>55</v>
      </c>
      <c r="G2169">
        <v>2</v>
      </c>
      <c r="H2169">
        <v>0.2266</v>
      </c>
      <c r="I2169" t="s">
        <v>58</v>
      </c>
      <c r="J2169">
        <v>0</v>
      </c>
      <c r="K2169">
        <v>-7</v>
      </c>
    </row>
    <row r="2170" spans="1:11" x14ac:dyDescent="0.2">
      <c r="A2170" t="s">
        <v>75</v>
      </c>
      <c r="B2170">
        <v>15</v>
      </c>
      <c r="C2170">
        <v>91</v>
      </c>
      <c r="D2170">
        <v>3</v>
      </c>
      <c r="F2170" t="s">
        <v>52</v>
      </c>
      <c r="G2170">
        <v>5</v>
      </c>
      <c r="H2170">
        <v>0.37490000000000001</v>
      </c>
      <c r="I2170" t="s">
        <v>58</v>
      </c>
      <c r="J2170">
        <v>0</v>
      </c>
      <c r="K2170">
        <v>-7</v>
      </c>
    </row>
    <row r="2171" spans="1:11" x14ac:dyDescent="0.2">
      <c r="A2171" t="s">
        <v>75</v>
      </c>
      <c r="B2171">
        <v>15</v>
      </c>
      <c r="C2171">
        <v>92</v>
      </c>
      <c r="D2171">
        <v>3</v>
      </c>
      <c r="F2171" t="s">
        <v>54</v>
      </c>
      <c r="G2171">
        <v>3</v>
      </c>
      <c r="H2171">
        <v>0.68489999999999995</v>
      </c>
      <c r="I2171" t="s">
        <v>59</v>
      </c>
      <c r="J2171">
        <v>-1</v>
      </c>
      <c r="K2171">
        <v>-8</v>
      </c>
    </row>
    <row r="2172" spans="1:11" x14ac:dyDescent="0.2">
      <c r="A2172" t="s">
        <v>75</v>
      </c>
      <c r="B2172">
        <v>15</v>
      </c>
      <c r="C2172">
        <v>93</v>
      </c>
      <c r="D2172">
        <v>3</v>
      </c>
      <c r="F2172" t="s">
        <v>52</v>
      </c>
      <c r="G2172">
        <v>5</v>
      </c>
      <c r="H2172">
        <v>0.1113</v>
      </c>
      <c r="I2172" t="s">
        <v>58</v>
      </c>
      <c r="J2172">
        <v>0</v>
      </c>
      <c r="K2172">
        <v>-8</v>
      </c>
    </row>
    <row r="2173" spans="1:11" x14ac:dyDescent="0.2">
      <c r="A2173" t="s">
        <v>75</v>
      </c>
      <c r="B2173">
        <v>15</v>
      </c>
      <c r="C2173">
        <v>94</v>
      </c>
      <c r="D2173">
        <v>3</v>
      </c>
      <c r="F2173" t="s">
        <v>52</v>
      </c>
      <c r="G2173">
        <v>5</v>
      </c>
      <c r="H2173">
        <v>0.34470000000000001</v>
      </c>
      <c r="I2173" t="s">
        <v>58</v>
      </c>
      <c r="J2173">
        <v>0</v>
      </c>
      <c r="K2173">
        <v>-8</v>
      </c>
    </row>
    <row r="2174" spans="1:11" x14ac:dyDescent="0.2">
      <c r="A2174" t="s">
        <v>75</v>
      </c>
      <c r="B2174">
        <v>15</v>
      </c>
      <c r="C2174">
        <v>95</v>
      </c>
      <c r="D2174">
        <v>3</v>
      </c>
      <c r="F2174" t="s">
        <v>55</v>
      </c>
      <c r="G2174">
        <v>2</v>
      </c>
      <c r="H2174">
        <v>0.28499999999999998</v>
      </c>
      <c r="I2174" t="s">
        <v>59</v>
      </c>
      <c r="J2174">
        <v>-0.5</v>
      </c>
      <c r="K2174">
        <v>-8.5</v>
      </c>
    </row>
    <row r="2175" spans="1:11" x14ac:dyDescent="0.2">
      <c r="A2175" t="s">
        <v>75</v>
      </c>
      <c r="B2175">
        <v>15</v>
      </c>
      <c r="C2175">
        <v>96</v>
      </c>
      <c r="D2175">
        <v>3</v>
      </c>
      <c r="F2175" t="s">
        <v>51</v>
      </c>
      <c r="G2175">
        <v>4</v>
      </c>
      <c r="H2175">
        <v>0.77080000000000004</v>
      </c>
      <c r="I2175" t="s">
        <v>59</v>
      </c>
      <c r="J2175">
        <v>0</v>
      </c>
      <c r="K2175">
        <v>-8.5</v>
      </c>
    </row>
    <row r="2176" spans="1:11" x14ac:dyDescent="0.2">
      <c r="A2176" t="s">
        <v>0</v>
      </c>
      <c r="B2176" t="s">
        <v>1</v>
      </c>
      <c r="C2176" t="s">
        <v>2</v>
      </c>
      <c r="D2176" t="s">
        <v>3</v>
      </c>
      <c r="E2176" t="s">
        <v>4</v>
      </c>
      <c r="F2176" t="s">
        <v>5</v>
      </c>
      <c r="G2176" t="s">
        <v>6</v>
      </c>
      <c r="H2176" t="s">
        <v>7</v>
      </c>
      <c r="I2176" t="s">
        <v>8</v>
      </c>
      <c r="J2176" t="s">
        <v>9</v>
      </c>
      <c r="K2176" t="s">
        <v>10</v>
      </c>
    </row>
    <row r="2177" spans="1:7" x14ac:dyDescent="0.2">
      <c r="A2177" t="s">
        <v>146</v>
      </c>
      <c r="B2177">
        <v>16</v>
      </c>
      <c r="C2177">
        <v>1</v>
      </c>
      <c r="D2177">
        <v>1</v>
      </c>
      <c r="E2177">
        <v>0</v>
      </c>
      <c r="F2177" t="s">
        <v>51</v>
      </c>
      <c r="G2177">
        <v>4</v>
      </c>
    </row>
    <row r="2178" spans="1:7" x14ac:dyDescent="0.2">
      <c r="A2178" t="s">
        <v>146</v>
      </c>
      <c r="B2178">
        <v>16</v>
      </c>
      <c r="C2178">
        <v>2</v>
      </c>
      <c r="D2178">
        <v>1</v>
      </c>
      <c r="E2178">
        <v>1</v>
      </c>
      <c r="F2178" t="s">
        <v>52</v>
      </c>
      <c r="G2178">
        <v>5</v>
      </c>
    </row>
    <row r="2179" spans="1:7" x14ac:dyDescent="0.2">
      <c r="A2179" t="s">
        <v>146</v>
      </c>
      <c r="B2179">
        <v>16</v>
      </c>
      <c r="C2179">
        <v>3</v>
      </c>
      <c r="D2179">
        <v>1</v>
      </c>
      <c r="E2179">
        <v>1</v>
      </c>
      <c r="F2179" t="s">
        <v>52</v>
      </c>
      <c r="G2179">
        <v>5</v>
      </c>
    </row>
    <row r="2180" spans="1:7" x14ac:dyDescent="0.2">
      <c r="A2180" t="s">
        <v>146</v>
      </c>
      <c r="B2180">
        <v>16</v>
      </c>
      <c r="C2180">
        <v>4</v>
      </c>
      <c r="D2180">
        <v>1</v>
      </c>
      <c r="E2180">
        <v>0</v>
      </c>
      <c r="F2180" t="s">
        <v>51</v>
      </c>
      <c r="G2180">
        <v>7</v>
      </c>
    </row>
    <row r="2181" spans="1:7" x14ac:dyDescent="0.2">
      <c r="A2181" t="s">
        <v>146</v>
      </c>
      <c r="B2181">
        <v>16</v>
      </c>
      <c r="C2181">
        <v>5</v>
      </c>
      <c r="D2181">
        <v>1</v>
      </c>
      <c r="E2181">
        <v>0.5</v>
      </c>
      <c r="F2181" t="s">
        <v>53</v>
      </c>
      <c r="G2181">
        <v>6</v>
      </c>
    </row>
    <row r="2182" spans="1:7" x14ac:dyDescent="0.2">
      <c r="A2182" t="s">
        <v>146</v>
      </c>
      <c r="B2182">
        <v>16</v>
      </c>
      <c r="C2182">
        <v>6</v>
      </c>
      <c r="D2182">
        <v>1</v>
      </c>
      <c r="E2182">
        <v>-1</v>
      </c>
      <c r="F2182" t="s">
        <v>54</v>
      </c>
      <c r="G2182">
        <v>3</v>
      </c>
    </row>
    <row r="2183" spans="1:7" x14ac:dyDescent="0.2">
      <c r="A2183" t="s">
        <v>146</v>
      </c>
      <c r="B2183">
        <v>16</v>
      </c>
      <c r="C2183">
        <v>7</v>
      </c>
      <c r="D2183">
        <v>1</v>
      </c>
      <c r="E2183">
        <v>0</v>
      </c>
      <c r="F2183" t="s">
        <v>51</v>
      </c>
      <c r="G2183">
        <v>4</v>
      </c>
    </row>
    <row r="2184" spans="1:7" x14ac:dyDescent="0.2">
      <c r="A2184" t="s">
        <v>146</v>
      </c>
      <c r="B2184">
        <v>16</v>
      </c>
      <c r="C2184">
        <v>8</v>
      </c>
      <c r="D2184">
        <v>1</v>
      </c>
      <c r="E2184">
        <v>0</v>
      </c>
      <c r="F2184" t="s">
        <v>51</v>
      </c>
      <c r="G2184">
        <v>7</v>
      </c>
    </row>
    <row r="2185" spans="1:7" x14ac:dyDescent="0.2">
      <c r="A2185" t="s">
        <v>146</v>
      </c>
      <c r="B2185">
        <v>16</v>
      </c>
      <c r="C2185">
        <v>9</v>
      </c>
      <c r="D2185">
        <v>1</v>
      </c>
      <c r="E2185">
        <v>1</v>
      </c>
      <c r="F2185" t="s">
        <v>52</v>
      </c>
      <c r="G2185">
        <v>5</v>
      </c>
    </row>
    <row r="2186" spans="1:7" x14ac:dyDescent="0.2">
      <c r="A2186" t="s">
        <v>146</v>
      </c>
      <c r="B2186">
        <v>16</v>
      </c>
      <c r="C2186">
        <v>10</v>
      </c>
      <c r="D2186">
        <v>1</v>
      </c>
      <c r="E2186">
        <v>-0.5</v>
      </c>
      <c r="F2186" t="s">
        <v>55</v>
      </c>
      <c r="G2186">
        <v>2</v>
      </c>
    </row>
    <row r="2187" spans="1:7" x14ac:dyDescent="0.2">
      <c r="A2187" t="s">
        <v>146</v>
      </c>
      <c r="B2187">
        <v>16</v>
      </c>
      <c r="C2187">
        <v>11</v>
      </c>
      <c r="D2187">
        <v>1</v>
      </c>
      <c r="E2187">
        <v>0</v>
      </c>
      <c r="F2187" t="s">
        <v>51</v>
      </c>
      <c r="G2187">
        <v>7</v>
      </c>
    </row>
    <row r="2188" spans="1:7" x14ac:dyDescent="0.2">
      <c r="A2188" t="s">
        <v>146</v>
      </c>
      <c r="B2188">
        <v>16</v>
      </c>
      <c r="C2188">
        <v>12</v>
      </c>
      <c r="D2188">
        <v>1</v>
      </c>
      <c r="E2188">
        <v>0.5</v>
      </c>
      <c r="F2188" t="s">
        <v>53</v>
      </c>
      <c r="G2188">
        <v>6</v>
      </c>
    </row>
    <row r="2189" spans="1:7" x14ac:dyDescent="0.2">
      <c r="A2189" t="s">
        <v>146</v>
      </c>
      <c r="B2189">
        <v>16</v>
      </c>
      <c r="C2189">
        <v>13</v>
      </c>
      <c r="D2189">
        <v>1</v>
      </c>
      <c r="E2189">
        <v>-1</v>
      </c>
      <c r="F2189" t="s">
        <v>54</v>
      </c>
      <c r="G2189">
        <v>3</v>
      </c>
    </row>
    <row r="2190" spans="1:7" x14ac:dyDescent="0.2">
      <c r="A2190" t="s">
        <v>146</v>
      </c>
      <c r="B2190">
        <v>16</v>
      </c>
      <c r="C2190">
        <v>14</v>
      </c>
      <c r="D2190">
        <v>1</v>
      </c>
      <c r="E2190">
        <v>-0.5</v>
      </c>
      <c r="F2190" t="s">
        <v>55</v>
      </c>
      <c r="G2190">
        <v>2</v>
      </c>
    </row>
    <row r="2191" spans="1:7" x14ac:dyDescent="0.2">
      <c r="A2191" t="s">
        <v>146</v>
      </c>
      <c r="B2191">
        <v>16</v>
      </c>
      <c r="C2191">
        <v>15</v>
      </c>
      <c r="D2191">
        <v>1</v>
      </c>
      <c r="E2191">
        <v>0.5</v>
      </c>
      <c r="F2191" t="s">
        <v>53</v>
      </c>
      <c r="G2191">
        <v>6</v>
      </c>
    </row>
    <row r="2192" spans="1:7" x14ac:dyDescent="0.2">
      <c r="A2192" t="s">
        <v>146</v>
      </c>
      <c r="B2192">
        <v>16</v>
      </c>
      <c r="C2192">
        <v>16</v>
      </c>
      <c r="D2192">
        <v>1</v>
      </c>
      <c r="E2192">
        <v>-1</v>
      </c>
      <c r="F2192" t="s">
        <v>54</v>
      </c>
      <c r="G2192">
        <v>3</v>
      </c>
    </row>
    <row r="2193" spans="1:11" x14ac:dyDescent="0.2">
      <c r="A2193" t="s">
        <v>146</v>
      </c>
      <c r="B2193">
        <v>16</v>
      </c>
      <c r="C2193">
        <v>17</v>
      </c>
      <c r="D2193">
        <v>1</v>
      </c>
      <c r="E2193">
        <v>-0.5</v>
      </c>
      <c r="F2193" t="s">
        <v>55</v>
      </c>
      <c r="G2193">
        <v>2</v>
      </c>
    </row>
    <row r="2194" spans="1:11" x14ac:dyDescent="0.2">
      <c r="A2194" t="s">
        <v>146</v>
      </c>
      <c r="B2194">
        <v>16</v>
      </c>
      <c r="C2194">
        <v>18</v>
      </c>
      <c r="D2194">
        <v>1</v>
      </c>
      <c r="E2194">
        <v>0</v>
      </c>
      <c r="F2194" t="s">
        <v>51</v>
      </c>
      <c r="G2194">
        <v>4</v>
      </c>
    </row>
    <row r="2195" spans="1:11" x14ac:dyDescent="0.2">
      <c r="A2195" t="s">
        <v>146</v>
      </c>
      <c r="B2195">
        <v>16</v>
      </c>
      <c r="C2195">
        <v>1</v>
      </c>
      <c r="D2195">
        <v>2</v>
      </c>
      <c r="E2195">
        <v>0</v>
      </c>
      <c r="F2195" t="s">
        <v>51</v>
      </c>
      <c r="G2195">
        <v>4</v>
      </c>
      <c r="H2195">
        <v>0.75439999999999996</v>
      </c>
      <c r="I2195" t="s">
        <v>56</v>
      </c>
      <c r="J2195" s="20">
        <v>0</v>
      </c>
      <c r="K2195" s="20">
        <v>0</v>
      </c>
    </row>
    <row r="2196" spans="1:11" x14ac:dyDescent="0.2">
      <c r="A2196" t="s">
        <v>146</v>
      </c>
      <c r="B2196">
        <v>16</v>
      </c>
      <c r="C2196">
        <v>2</v>
      </c>
      <c r="D2196">
        <v>2</v>
      </c>
      <c r="E2196">
        <v>-0.5</v>
      </c>
      <c r="F2196" t="s">
        <v>55</v>
      </c>
      <c r="G2196">
        <v>2</v>
      </c>
      <c r="H2196">
        <v>1.2496</v>
      </c>
      <c r="I2196" t="s">
        <v>57</v>
      </c>
      <c r="J2196" s="20">
        <v>0</v>
      </c>
      <c r="K2196" s="20">
        <v>0</v>
      </c>
    </row>
    <row r="2197" spans="1:11" x14ac:dyDescent="0.2">
      <c r="A2197" t="s">
        <v>146</v>
      </c>
      <c r="B2197">
        <v>16</v>
      </c>
      <c r="C2197">
        <v>3</v>
      </c>
      <c r="D2197">
        <v>2</v>
      </c>
      <c r="E2197">
        <v>1</v>
      </c>
      <c r="F2197" t="s">
        <v>52</v>
      </c>
      <c r="G2197">
        <v>5</v>
      </c>
      <c r="H2197">
        <v>0.69120000000000004</v>
      </c>
      <c r="I2197" t="s">
        <v>56</v>
      </c>
      <c r="J2197" s="20">
        <v>1</v>
      </c>
      <c r="K2197" s="20">
        <v>1</v>
      </c>
    </row>
    <row r="2198" spans="1:11" x14ac:dyDescent="0.2">
      <c r="A2198" t="s">
        <v>146</v>
      </c>
      <c r="B2198">
        <v>16</v>
      </c>
      <c r="C2198">
        <v>4</v>
      </c>
      <c r="D2198">
        <v>2</v>
      </c>
      <c r="E2198">
        <v>0</v>
      </c>
      <c r="F2198" t="s">
        <v>51</v>
      </c>
      <c r="G2198">
        <v>7</v>
      </c>
      <c r="H2198">
        <v>0.84360000000000002</v>
      </c>
      <c r="I2198" t="s">
        <v>56</v>
      </c>
      <c r="J2198" s="20">
        <v>0</v>
      </c>
      <c r="K2198" s="20">
        <v>1</v>
      </c>
    </row>
    <row r="2199" spans="1:11" x14ac:dyDescent="0.2">
      <c r="A2199" t="s">
        <v>146</v>
      </c>
      <c r="B2199">
        <v>16</v>
      </c>
      <c r="C2199">
        <v>5</v>
      </c>
      <c r="D2199">
        <v>2</v>
      </c>
      <c r="E2199">
        <v>0.5</v>
      </c>
      <c r="F2199" t="s">
        <v>53</v>
      </c>
      <c r="G2199">
        <v>6</v>
      </c>
      <c r="H2199">
        <v>1.1674</v>
      </c>
      <c r="I2199" t="s">
        <v>57</v>
      </c>
      <c r="J2199" s="20">
        <v>0</v>
      </c>
      <c r="K2199" s="20">
        <v>1</v>
      </c>
    </row>
    <row r="2200" spans="1:11" x14ac:dyDescent="0.2">
      <c r="A2200" t="s">
        <v>146</v>
      </c>
      <c r="B2200">
        <v>16</v>
      </c>
      <c r="C2200">
        <v>6</v>
      </c>
      <c r="D2200">
        <v>2</v>
      </c>
      <c r="E2200">
        <v>-1</v>
      </c>
      <c r="F2200" t="s">
        <v>54</v>
      </c>
      <c r="G2200">
        <v>3</v>
      </c>
      <c r="H2200">
        <v>0.59970000000000001</v>
      </c>
      <c r="I2200" t="s">
        <v>56</v>
      </c>
      <c r="J2200" s="20">
        <v>-1</v>
      </c>
      <c r="K2200" s="20">
        <v>0</v>
      </c>
    </row>
    <row r="2201" spans="1:11" x14ac:dyDescent="0.2">
      <c r="A2201" t="s">
        <v>146</v>
      </c>
      <c r="B2201">
        <v>16</v>
      </c>
      <c r="C2201">
        <v>7</v>
      </c>
      <c r="D2201">
        <v>2</v>
      </c>
      <c r="E2201">
        <v>0</v>
      </c>
      <c r="F2201" t="s">
        <v>51</v>
      </c>
      <c r="G2201">
        <v>4</v>
      </c>
      <c r="H2201">
        <v>0.93600000000000005</v>
      </c>
      <c r="I2201" t="s">
        <v>57</v>
      </c>
      <c r="J2201" s="20">
        <v>0</v>
      </c>
      <c r="K2201" s="20">
        <v>0</v>
      </c>
    </row>
    <row r="2202" spans="1:11" x14ac:dyDescent="0.2">
      <c r="A2202" t="s">
        <v>146</v>
      </c>
      <c r="B2202">
        <v>16</v>
      </c>
      <c r="C2202">
        <v>8</v>
      </c>
      <c r="D2202">
        <v>2</v>
      </c>
      <c r="E2202">
        <v>0</v>
      </c>
      <c r="F2202" t="s">
        <v>51</v>
      </c>
      <c r="G2202">
        <v>7</v>
      </c>
      <c r="H2202">
        <v>0.89570000000000005</v>
      </c>
      <c r="I2202" t="s">
        <v>56</v>
      </c>
      <c r="J2202" s="20">
        <v>0</v>
      </c>
      <c r="K2202" s="20">
        <v>0</v>
      </c>
    </row>
    <row r="2203" spans="1:11" x14ac:dyDescent="0.2">
      <c r="A2203" t="s">
        <v>146</v>
      </c>
      <c r="B2203">
        <v>16</v>
      </c>
      <c r="C2203">
        <v>9</v>
      </c>
      <c r="D2203">
        <v>2</v>
      </c>
      <c r="E2203">
        <v>1</v>
      </c>
      <c r="F2203" t="s">
        <v>52</v>
      </c>
      <c r="G2203">
        <v>5</v>
      </c>
      <c r="H2203">
        <v>0.72899999999999998</v>
      </c>
      <c r="I2203" t="s">
        <v>57</v>
      </c>
      <c r="J2203" s="20">
        <v>0</v>
      </c>
      <c r="K2203" s="20">
        <v>0</v>
      </c>
    </row>
    <row r="2204" spans="1:11" x14ac:dyDescent="0.2">
      <c r="A2204" t="s">
        <v>146</v>
      </c>
      <c r="B2204">
        <v>16</v>
      </c>
      <c r="C2204">
        <v>10</v>
      </c>
      <c r="D2204">
        <v>2</v>
      </c>
      <c r="E2204">
        <v>-0.5</v>
      </c>
      <c r="F2204" t="s">
        <v>55</v>
      </c>
      <c r="G2204">
        <v>2</v>
      </c>
      <c r="H2204">
        <v>0.60329999999999995</v>
      </c>
      <c r="I2204" t="s">
        <v>56</v>
      </c>
      <c r="J2204" s="20">
        <v>-0.5</v>
      </c>
      <c r="K2204" s="20">
        <v>-0.5</v>
      </c>
    </row>
    <row r="2205" spans="1:11" x14ac:dyDescent="0.2">
      <c r="A2205" t="s">
        <v>146</v>
      </c>
      <c r="B2205">
        <v>16</v>
      </c>
      <c r="C2205">
        <v>11</v>
      </c>
      <c r="D2205">
        <v>2</v>
      </c>
      <c r="E2205">
        <v>0</v>
      </c>
      <c r="F2205" t="s">
        <v>51</v>
      </c>
      <c r="G2205">
        <v>7</v>
      </c>
      <c r="H2205">
        <v>1.6926000000000001</v>
      </c>
      <c r="I2205" t="s">
        <v>56</v>
      </c>
      <c r="J2205" s="20">
        <v>0</v>
      </c>
      <c r="K2205" s="20">
        <v>-0.5</v>
      </c>
    </row>
    <row r="2206" spans="1:11" x14ac:dyDescent="0.2">
      <c r="A2206" t="s">
        <v>146</v>
      </c>
      <c r="B2206">
        <v>16</v>
      </c>
      <c r="C2206">
        <v>12</v>
      </c>
      <c r="D2206">
        <v>2</v>
      </c>
      <c r="E2206">
        <v>0.5</v>
      </c>
      <c r="F2206" t="s">
        <v>53</v>
      </c>
      <c r="G2206">
        <v>6</v>
      </c>
      <c r="H2206">
        <v>0.73280000000000001</v>
      </c>
      <c r="I2206" t="s">
        <v>57</v>
      </c>
      <c r="J2206" s="20">
        <v>0</v>
      </c>
      <c r="K2206" s="20">
        <v>-0.5</v>
      </c>
    </row>
    <row r="2207" spans="1:11" x14ac:dyDescent="0.2">
      <c r="A2207" t="s">
        <v>146</v>
      </c>
      <c r="B2207">
        <v>16</v>
      </c>
      <c r="C2207">
        <v>13</v>
      </c>
      <c r="D2207">
        <v>2</v>
      </c>
      <c r="E2207">
        <v>-1</v>
      </c>
      <c r="F2207" t="s">
        <v>54</v>
      </c>
      <c r="G2207">
        <v>3</v>
      </c>
      <c r="H2207">
        <v>0.83030000000000004</v>
      </c>
      <c r="I2207" t="s">
        <v>56</v>
      </c>
      <c r="J2207" s="20">
        <v>-1</v>
      </c>
      <c r="K2207" s="20">
        <v>-1.5</v>
      </c>
    </row>
    <row r="2208" spans="1:11" x14ac:dyDescent="0.2">
      <c r="A2208" t="s">
        <v>146</v>
      </c>
      <c r="B2208">
        <v>16</v>
      </c>
      <c r="C2208">
        <v>14</v>
      </c>
      <c r="D2208">
        <v>2</v>
      </c>
      <c r="E2208">
        <v>0</v>
      </c>
      <c r="F2208" t="s">
        <v>51</v>
      </c>
      <c r="G2208">
        <v>4</v>
      </c>
      <c r="H2208">
        <v>0.60160000000000002</v>
      </c>
      <c r="I2208" t="s">
        <v>57</v>
      </c>
      <c r="J2208" s="20">
        <v>0</v>
      </c>
      <c r="K2208" s="20">
        <v>-1.5</v>
      </c>
    </row>
    <row r="2209" spans="1:11" x14ac:dyDescent="0.2">
      <c r="A2209" t="s">
        <v>146</v>
      </c>
      <c r="B2209">
        <v>16</v>
      </c>
      <c r="C2209">
        <v>15</v>
      </c>
      <c r="D2209">
        <v>2</v>
      </c>
      <c r="E2209">
        <v>0.5</v>
      </c>
      <c r="F2209" t="s">
        <v>53</v>
      </c>
      <c r="G2209">
        <v>6</v>
      </c>
      <c r="H2209">
        <v>0.83720000000000006</v>
      </c>
      <c r="I2209" t="s">
        <v>57</v>
      </c>
      <c r="J2209" s="20">
        <v>0</v>
      </c>
      <c r="K2209" s="20">
        <v>-1.5</v>
      </c>
    </row>
    <row r="2210" spans="1:11" x14ac:dyDescent="0.2">
      <c r="A2210" t="s">
        <v>146</v>
      </c>
      <c r="B2210">
        <v>16</v>
      </c>
      <c r="C2210">
        <v>16</v>
      </c>
      <c r="D2210">
        <v>2</v>
      </c>
      <c r="E2210">
        <v>-1</v>
      </c>
      <c r="F2210" t="s">
        <v>54</v>
      </c>
      <c r="G2210">
        <v>3</v>
      </c>
      <c r="H2210">
        <v>0.6794</v>
      </c>
      <c r="I2210" t="s">
        <v>56</v>
      </c>
      <c r="J2210" s="20">
        <v>-1</v>
      </c>
      <c r="K2210" s="20">
        <v>-2.5</v>
      </c>
    </row>
    <row r="2211" spans="1:11" x14ac:dyDescent="0.2">
      <c r="A2211" t="s">
        <v>146</v>
      </c>
      <c r="B2211">
        <v>16</v>
      </c>
      <c r="C2211">
        <v>17</v>
      </c>
      <c r="D2211">
        <v>2</v>
      </c>
      <c r="E2211">
        <v>1</v>
      </c>
      <c r="F2211" t="s">
        <v>52</v>
      </c>
      <c r="G2211">
        <v>5</v>
      </c>
      <c r="H2211">
        <v>0.68510000000000004</v>
      </c>
      <c r="I2211" t="s">
        <v>57</v>
      </c>
      <c r="J2211" s="20">
        <v>0</v>
      </c>
      <c r="K2211" s="20">
        <v>-2.5</v>
      </c>
    </row>
    <row r="2212" spans="1:11" x14ac:dyDescent="0.2">
      <c r="A2212" t="s">
        <v>146</v>
      </c>
      <c r="B2212">
        <v>16</v>
      </c>
      <c r="C2212">
        <v>18</v>
      </c>
      <c r="D2212">
        <v>2</v>
      </c>
      <c r="E2212">
        <v>-0.5</v>
      </c>
      <c r="F2212" t="s">
        <v>55</v>
      </c>
      <c r="G2212">
        <v>2</v>
      </c>
      <c r="H2212">
        <v>0.63539999999999996</v>
      </c>
      <c r="I2212" t="s">
        <v>56</v>
      </c>
      <c r="J2212" s="20">
        <v>-0.5</v>
      </c>
      <c r="K2212" s="20">
        <v>-3</v>
      </c>
    </row>
    <row r="2213" spans="1:11" x14ac:dyDescent="0.2">
      <c r="A2213" t="s">
        <v>146</v>
      </c>
      <c r="B2213">
        <v>16</v>
      </c>
      <c r="C2213">
        <v>19</v>
      </c>
      <c r="D2213">
        <v>2</v>
      </c>
      <c r="E2213">
        <v>0</v>
      </c>
      <c r="F2213" t="s">
        <v>51</v>
      </c>
      <c r="G2213">
        <v>7</v>
      </c>
      <c r="H2213">
        <v>0.56389999999999996</v>
      </c>
      <c r="I2213" t="s">
        <v>57</v>
      </c>
      <c r="J2213" s="20">
        <v>0</v>
      </c>
      <c r="K2213" s="20">
        <v>-3</v>
      </c>
    </row>
    <row r="2214" spans="1:11" x14ac:dyDescent="0.2">
      <c r="A2214" t="s">
        <v>146</v>
      </c>
      <c r="B2214">
        <v>16</v>
      </c>
      <c r="C2214">
        <v>20</v>
      </c>
      <c r="D2214">
        <v>2</v>
      </c>
      <c r="E2214">
        <v>-1</v>
      </c>
      <c r="F2214" t="s">
        <v>54</v>
      </c>
      <c r="G2214">
        <v>3</v>
      </c>
      <c r="H2214">
        <v>0.67889999999999995</v>
      </c>
      <c r="I2214" t="s">
        <v>57</v>
      </c>
      <c r="J2214" s="20">
        <v>0</v>
      </c>
      <c r="K2214" s="20">
        <v>-3</v>
      </c>
    </row>
    <row r="2215" spans="1:11" x14ac:dyDescent="0.2">
      <c r="A2215" t="s">
        <v>146</v>
      </c>
      <c r="B2215">
        <v>16</v>
      </c>
      <c r="C2215">
        <v>21</v>
      </c>
      <c r="D2215">
        <v>2</v>
      </c>
      <c r="E2215">
        <v>0.5</v>
      </c>
      <c r="F2215" t="s">
        <v>53</v>
      </c>
      <c r="G2215">
        <v>6</v>
      </c>
      <c r="H2215">
        <v>0.62890000000000001</v>
      </c>
      <c r="I2215" t="s">
        <v>57</v>
      </c>
      <c r="J2215" s="20">
        <v>0</v>
      </c>
      <c r="K2215" s="20">
        <v>-3</v>
      </c>
    </row>
    <row r="2216" spans="1:11" x14ac:dyDescent="0.2">
      <c r="A2216" t="s">
        <v>146</v>
      </c>
      <c r="B2216">
        <v>16</v>
      </c>
      <c r="C2216">
        <v>22</v>
      </c>
      <c r="D2216">
        <v>2</v>
      </c>
      <c r="E2216">
        <v>0</v>
      </c>
      <c r="F2216" t="s">
        <v>51</v>
      </c>
      <c r="G2216">
        <v>4</v>
      </c>
      <c r="H2216">
        <v>0.99629999999999996</v>
      </c>
      <c r="I2216" t="s">
        <v>56</v>
      </c>
      <c r="J2216" s="20">
        <v>0</v>
      </c>
      <c r="K2216" s="20">
        <v>-3</v>
      </c>
    </row>
    <row r="2217" spans="1:11" x14ac:dyDescent="0.2">
      <c r="A2217" t="s">
        <v>146</v>
      </c>
      <c r="B2217">
        <v>16</v>
      </c>
      <c r="C2217">
        <v>23</v>
      </c>
      <c r="D2217">
        <v>2</v>
      </c>
      <c r="E2217">
        <v>1</v>
      </c>
      <c r="F2217" t="s">
        <v>52</v>
      </c>
      <c r="G2217">
        <v>5</v>
      </c>
      <c r="H2217">
        <v>0.53280000000000005</v>
      </c>
      <c r="I2217" t="s">
        <v>56</v>
      </c>
      <c r="J2217" s="20">
        <v>1</v>
      </c>
      <c r="K2217" s="20">
        <v>-2</v>
      </c>
    </row>
    <row r="2218" spans="1:11" x14ac:dyDescent="0.2">
      <c r="A2218" t="s">
        <v>146</v>
      </c>
      <c r="B2218">
        <v>16</v>
      </c>
      <c r="C2218">
        <v>24</v>
      </c>
      <c r="D2218">
        <v>2</v>
      </c>
      <c r="E2218">
        <v>-0.5</v>
      </c>
      <c r="F2218" t="s">
        <v>55</v>
      </c>
      <c r="G2218">
        <v>2</v>
      </c>
      <c r="H2218">
        <v>1.1144000000000001</v>
      </c>
      <c r="I2218" t="s">
        <v>56</v>
      </c>
      <c r="J2218" s="20">
        <v>-0.5</v>
      </c>
      <c r="K2218" s="20">
        <v>-2.5</v>
      </c>
    </row>
    <row r="2219" spans="1:11" x14ac:dyDescent="0.2">
      <c r="A2219" t="s">
        <v>146</v>
      </c>
      <c r="B2219">
        <v>16</v>
      </c>
      <c r="C2219">
        <v>25</v>
      </c>
      <c r="D2219">
        <v>2</v>
      </c>
      <c r="E2219">
        <v>0</v>
      </c>
      <c r="F2219" t="s">
        <v>51</v>
      </c>
      <c r="G2219">
        <v>7</v>
      </c>
      <c r="H2219">
        <v>1.6556999999999999</v>
      </c>
      <c r="I2219" t="s">
        <v>56</v>
      </c>
      <c r="J2219" s="20">
        <v>0</v>
      </c>
      <c r="K2219" s="20">
        <v>-2.5</v>
      </c>
    </row>
    <row r="2220" spans="1:11" x14ac:dyDescent="0.2">
      <c r="A2220" t="s">
        <v>146</v>
      </c>
      <c r="B2220">
        <v>16</v>
      </c>
      <c r="C2220">
        <v>26</v>
      </c>
      <c r="D2220">
        <v>2</v>
      </c>
      <c r="E2220">
        <v>1</v>
      </c>
      <c r="F2220" t="s">
        <v>52</v>
      </c>
      <c r="G2220">
        <v>5</v>
      </c>
      <c r="H2220">
        <v>0.47110000000000002</v>
      </c>
      <c r="I2220" t="s">
        <v>56</v>
      </c>
      <c r="J2220" s="20">
        <v>1</v>
      </c>
      <c r="K2220" s="20">
        <v>-1.5</v>
      </c>
    </row>
    <row r="2221" spans="1:11" x14ac:dyDescent="0.2">
      <c r="A2221" t="s">
        <v>146</v>
      </c>
      <c r="B2221">
        <v>16</v>
      </c>
      <c r="C2221">
        <v>27</v>
      </c>
      <c r="D2221">
        <v>2</v>
      </c>
      <c r="E2221">
        <v>-0.5</v>
      </c>
      <c r="F2221" t="s">
        <v>55</v>
      </c>
      <c r="G2221">
        <v>2</v>
      </c>
      <c r="H2221">
        <v>0.59330000000000005</v>
      </c>
      <c r="I2221" t="s">
        <v>56</v>
      </c>
      <c r="J2221" s="20">
        <v>-0.5</v>
      </c>
      <c r="K2221" s="20">
        <v>-2</v>
      </c>
    </row>
    <row r="2222" spans="1:11" x14ac:dyDescent="0.2">
      <c r="A2222" t="s">
        <v>146</v>
      </c>
      <c r="B2222">
        <v>16</v>
      </c>
      <c r="C2222">
        <v>28</v>
      </c>
      <c r="D2222">
        <v>2</v>
      </c>
      <c r="E2222">
        <v>0</v>
      </c>
      <c r="F2222" t="s">
        <v>51</v>
      </c>
      <c r="G2222">
        <v>4</v>
      </c>
      <c r="H2222">
        <v>0.91949999999999998</v>
      </c>
      <c r="I2222" t="s">
        <v>57</v>
      </c>
      <c r="J2222" s="20">
        <v>0</v>
      </c>
      <c r="K2222" s="20">
        <v>-2</v>
      </c>
    </row>
    <row r="2223" spans="1:11" x14ac:dyDescent="0.2">
      <c r="A2223" t="s">
        <v>146</v>
      </c>
      <c r="B2223">
        <v>16</v>
      </c>
      <c r="C2223">
        <v>29</v>
      </c>
      <c r="D2223">
        <v>2</v>
      </c>
      <c r="E2223">
        <v>0.5</v>
      </c>
      <c r="F2223" t="s">
        <v>53</v>
      </c>
      <c r="G2223">
        <v>6</v>
      </c>
      <c r="H2223">
        <v>0.59570000000000001</v>
      </c>
      <c r="I2223" t="s">
        <v>56</v>
      </c>
      <c r="J2223" s="20">
        <v>0.5</v>
      </c>
      <c r="K2223" s="20">
        <v>-1.5</v>
      </c>
    </row>
    <row r="2224" spans="1:11" x14ac:dyDescent="0.2">
      <c r="A2224" t="s">
        <v>146</v>
      </c>
      <c r="B2224">
        <v>16</v>
      </c>
      <c r="C2224">
        <v>30</v>
      </c>
      <c r="D2224">
        <v>2</v>
      </c>
      <c r="E2224">
        <v>-1</v>
      </c>
      <c r="F2224" t="s">
        <v>54</v>
      </c>
      <c r="G2224">
        <v>3</v>
      </c>
      <c r="H2224">
        <v>0.57889999999999997</v>
      </c>
      <c r="I2224" t="s">
        <v>57</v>
      </c>
      <c r="J2224" s="20">
        <v>0</v>
      </c>
      <c r="K2224" s="20">
        <v>-1.5</v>
      </c>
    </row>
    <row r="2225" spans="1:11" x14ac:dyDescent="0.2">
      <c r="A2225" t="s">
        <v>146</v>
      </c>
      <c r="B2225">
        <v>16</v>
      </c>
      <c r="C2225">
        <v>1</v>
      </c>
      <c r="D2225">
        <v>3</v>
      </c>
      <c r="F2225" t="s">
        <v>51</v>
      </c>
      <c r="G2225">
        <v>4</v>
      </c>
      <c r="H2225">
        <v>0.75349999999999995</v>
      </c>
      <c r="I2225" t="s">
        <v>59</v>
      </c>
      <c r="J2225" s="20">
        <v>0</v>
      </c>
      <c r="K2225" s="20">
        <v>-1.5</v>
      </c>
    </row>
    <row r="2226" spans="1:11" x14ac:dyDescent="0.2">
      <c r="A2226" t="s">
        <v>146</v>
      </c>
      <c r="B2226">
        <v>16</v>
      </c>
      <c r="C2226">
        <v>2</v>
      </c>
      <c r="D2226">
        <v>3</v>
      </c>
      <c r="F2226" t="s">
        <v>51</v>
      </c>
      <c r="G2226">
        <v>4</v>
      </c>
      <c r="H2226">
        <v>0.91279999999999994</v>
      </c>
      <c r="I2226" t="s">
        <v>58</v>
      </c>
      <c r="J2226" s="20">
        <v>0</v>
      </c>
      <c r="K2226" s="20">
        <v>-1.5</v>
      </c>
    </row>
    <row r="2227" spans="1:11" x14ac:dyDescent="0.2">
      <c r="A2227" t="s">
        <v>146</v>
      </c>
      <c r="B2227">
        <v>16</v>
      </c>
      <c r="C2227">
        <v>3</v>
      </c>
      <c r="D2227">
        <v>3</v>
      </c>
      <c r="F2227" t="s">
        <v>51</v>
      </c>
      <c r="G2227">
        <v>4</v>
      </c>
      <c r="H2227">
        <v>0.92600000000000005</v>
      </c>
      <c r="I2227" t="s">
        <v>59</v>
      </c>
      <c r="J2227" s="20">
        <v>0</v>
      </c>
      <c r="K2227" s="20">
        <v>-1.5</v>
      </c>
    </row>
    <row r="2228" spans="1:11" x14ac:dyDescent="0.2">
      <c r="A2228" t="s">
        <v>146</v>
      </c>
      <c r="B2228">
        <v>16</v>
      </c>
      <c r="C2228">
        <v>4</v>
      </c>
      <c r="D2228">
        <v>3</v>
      </c>
      <c r="F2228" t="s">
        <v>53</v>
      </c>
      <c r="G2228">
        <v>6</v>
      </c>
      <c r="H2228">
        <v>0.79249999999999998</v>
      </c>
      <c r="I2228" t="s">
        <v>58</v>
      </c>
      <c r="J2228" s="20">
        <v>0</v>
      </c>
      <c r="K2228" s="20">
        <v>-1.5</v>
      </c>
    </row>
    <row r="2229" spans="1:11" x14ac:dyDescent="0.2">
      <c r="A2229" t="s">
        <v>146</v>
      </c>
      <c r="B2229">
        <v>16</v>
      </c>
      <c r="C2229">
        <v>5</v>
      </c>
      <c r="D2229">
        <v>3</v>
      </c>
      <c r="F2229" t="s">
        <v>55</v>
      </c>
      <c r="G2229">
        <v>2</v>
      </c>
      <c r="H2229">
        <v>1.0893999999999999</v>
      </c>
      <c r="I2229" t="s">
        <v>59</v>
      </c>
      <c r="J2229" s="20">
        <v>-0.5</v>
      </c>
      <c r="K2229" s="20">
        <v>-2</v>
      </c>
    </row>
    <row r="2230" spans="1:11" x14ac:dyDescent="0.2">
      <c r="A2230" t="s">
        <v>146</v>
      </c>
      <c r="B2230">
        <v>16</v>
      </c>
      <c r="C2230">
        <v>6</v>
      </c>
      <c r="D2230">
        <v>3</v>
      </c>
      <c r="F2230" t="s">
        <v>53</v>
      </c>
      <c r="G2230">
        <v>6</v>
      </c>
      <c r="H2230">
        <v>0.93700000000000006</v>
      </c>
      <c r="I2230" t="s">
        <v>58</v>
      </c>
      <c r="J2230" s="20">
        <v>0</v>
      </c>
      <c r="K2230" s="20">
        <v>-2</v>
      </c>
    </row>
    <row r="2231" spans="1:11" x14ac:dyDescent="0.2">
      <c r="A2231" t="s">
        <v>146</v>
      </c>
      <c r="B2231">
        <v>16</v>
      </c>
      <c r="C2231">
        <v>7</v>
      </c>
      <c r="D2231">
        <v>3</v>
      </c>
      <c r="F2231" t="s">
        <v>51</v>
      </c>
      <c r="G2231">
        <v>4</v>
      </c>
      <c r="H2231">
        <v>0.6956</v>
      </c>
      <c r="I2231" t="s">
        <v>59</v>
      </c>
      <c r="J2231" s="20">
        <v>0</v>
      </c>
      <c r="K2231" s="20">
        <v>-2</v>
      </c>
    </row>
    <row r="2232" spans="1:11" x14ac:dyDescent="0.2">
      <c r="A2232" t="s">
        <v>146</v>
      </c>
      <c r="B2232">
        <v>16</v>
      </c>
      <c r="C2232">
        <v>8</v>
      </c>
      <c r="D2232">
        <v>3</v>
      </c>
      <c r="F2232" t="s">
        <v>55</v>
      </c>
      <c r="G2232">
        <v>2</v>
      </c>
      <c r="H2232">
        <v>0.62570000000000003</v>
      </c>
      <c r="I2232" t="s">
        <v>58</v>
      </c>
      <c r="J2232" s="20">
        <v>0</v>
      </c>
      <c r="K2232" s="20">
        <v>-2</v>
      </c>
    </row>
    <row r="2233" spans="1:11" x14ac:dyDescent="0.2">
      <c r="A2233" t="s">
        <v>146</v>
      </c>
      <c r="B2233">
        <v>16</v>
      </c>
      <c r="C2233">
        <v>9</v>
      </c>
      <c r="D2233">
        <v>3</v>
      </c>
      <c r="F2233" t="s">
        <v>54</v>
      </c>
      <c r="G2233">
        <v>3</v>
      </c>
      <c r="H2233">
        <v>0.77780000000000005</v>
      </c>
      <c r="I2233" t="s">
        <v>58</v>
      </c>
      <c r="J2233" s="20">
        <v>0</v>
      </c>
      <c r="K2233" s="20">
        <v>-2</v>
      </c>
    </row>
    <row r="2234" spans="1:11" x14ac:dyDescent="0.2">
      <c r="A2234" t="s">
        <v>146</v>
      </c>
      <c r="B2234">
        <v>16</v>
      </c>
      <c r="C2234">
        <v>10</v>
      </c>
      <c r="D2234">
        <v>3</v>
      </c>
      <c r="F2234" t="s">
        <v>52</v>
      </c>
      <c r="G2234">
        <v>5</v>
      </c>
      <c r="H2234">
        <v>0.50970000000000004</v>
      </c>
      <c r="I2234" t="s">
        <v>58</v>
      </c>
      <c r="J2234" s="20">
        <v>0</v>
      </c>
      <c r="K2234" s="20">
        <v>-2</v>
      </c>
    </row>
    <row r="2235" spans="1:11" x14ac:dyDescent="0.2">
      <c r="A2235" t="s">
        <v>146</v>
      </c>
      <c r="B2235">
        <v>16</v>
      </c>
      <c r="C2235">
        <v>11</v>
      </c>
      <c r="D2235">
        <v>3</v>
      </c>
      <c r="F2235" t="s">
        <v>54</v>
      </c>
      <c r="G2235">
        <v>3</v>
      </c>
      <c r="H2235">
        <v>0.70299999999999996</v>
      </c>
      <c r="I2235" t="s">
        <v>58</v>
      </c>
      <c r="J2235" s="20">
        <v>0</v>
      </c>
      <c r="K2235" s="20">
        <v>-2</v>
      </c>
    </row>
    <row r="2236" spans="1:11" x14ac:dyDescent="0.2">
      <c r="A2236" t="s">
        <v>146</v>
      </c>
      <c r="B2236">
        <v>16</v>
      </c>
      <c r="C2236">
        <v>12</v>
      </c>
      <c r="D2236">
        <v>3</v>
      </c>
      <c r="F2236" t="s">
        <v>51</v>
      </c>
      <c r="G2236">
        <v>4</v>
      </c>
      <c r="H2236">
        <v>0.73799999999999999</v>
      </c>
      <c r="I2236" t="s">
        <v>58</v>
      </c>
      <c r="J2236" s="20">
        <v>0</v>
      </c>
      <c r="K2236" s="20">
        <v>-2</v>
      </c>
    </row>
    <row r="2237" spans="1:11" x14ac:dyDescent="0.2">
      <c r="A2237" t="s">
        <v>146</v>
      </c>
      <c r="B2237">
        <v>16</v>
      </c>
      <c r="C2237">
        <v>13</v>
      </c>
      <c r="D2237">
        <v>3</v>
      </c>
      <c r="F2237" t="s">
        <v>54</v>
      </c>
      <c r="G2237">
        <v>3</v>
      </c>
      <c r="H2237">
        <v>0.60170000000000001</v>
      </c>
      <c r="I2237" t="s">
        <v>59</v>
      </c>
      <c r="J2237" s="20">
        <v>-1</v>
      </c>
      <c r="K2237" s="20">
        <v>-3</v>
      </c>
    </row>
    <row r="2238" spans="1:11" x14ac:dyDescent="0.2">
      <c r="A2238" t="s">
        <v>146</v>
      </c>
      <c r="B2238">
        <v>16</v>
      </c>
      <c r="C2238">
        <v>14</v>
      </c>
      <c r="D2238">
        <v>3</v>
      </c>
      <c r="F2238" t="s">
        <v>54</v>
      </c>
      <c r="G2238">
        <v>3</v>
      </c>
      <c r="H2238">
        <v>0.77910000000000001</v>
      </c>
      <c r="I2238" t="s">
        <v>58</v>
      </c>
      <c r="J2238" s="20">
        <v>0</v>
      </c>
      <c r="K2238" s="20">
        <v>-3</v>
      </c>
    </row>
    <row r="2239" spans="1:11" x14ac:dyDescent="0.2">
      <c r="A2239" t="s">
        <v>146</v>
      </c>
      <c r="B2239">
        <v>16</v>
      </c>
      <c r="C2239">
        <v>15</v>
      </c>
      <c r="D2239">
        <v>3</v>
      </c>
      <c r="F2239" t="s">
        <v>51</v>
      </c>
      <c r="G2239">
        <v>7</v>
      </c>
      <c r="H2239">
        <v>0.7359</v>
      </c>
      <c r="I2239" t="s">
        <v>58</v>
      </c>
      <c r="J2239" s="20">
        <v>0</v>
      </c>
      <c r="K2239" s="20">
        <v>-3</v>
      </c>
    </row>
    <row r="2240" spans="1:11" x14ac:dyDescent="0.2">
      <c r="A2240" t="s">
        <v>146</v>
      </c>
      <c r="B2240">
        <v>16</v>
      </c>
      <c r="C2240">
        <v>16</v>
      </c>
      <c r="D2240">
        <v>3</v>
      </c>
      <c r="F2240" t="s">
        <v>54</v>
      </c>
      <c r="G2240">
        <v>3</v>
      </c>
      <c r="H2240">
        <v>0.62849999999999995</v>
      </c>
      <c r="I2240" t="s">
        <v>58</v>
      </c>
      <c r="J2240" s="20">
        <v>0</v>
      </c>
      <c r="K2240" s="20">
        <v>-3</v>
      </c>
    </row>
    <row r="2241" spans="1:11" x14ac:dyDescent="0.2">
      <c r="A2241" t="s">
        <v>146</v>
      </c>
      <c r="B2241">
        <v>16</v>
      </c>
      <c r="C2241">
        <v>17</v>
      </c>
      <c r="D2241">
        <v>3</v>
      </c>
      <c r="F2241" t="s">
        <v>52</v>
      </c>
      <c r="G2241">
        <v>5</v>
      </c>
      <c r="H2241">
        <v>0.59399999999999997</v>
      </c>
      <c r="I2241" t="s">
        <v>58</v>
      </c>
      <c r="J2241" s="20">
        <v>0</v>
      </c>
      <c r="K2241" s="20">
        <v>-3</v>
      </c>
    </row>
    <row r="2242" spans="1:11" x14ac:dyDescent="0.2">
      <c r="A2242" t="s">
        <v>146</v>
      </c>
      <c r="B2242">
        <v>16</v>
      </c>
      <c r="C2242">
        <v>18</v>
      </c>
      <c r="D2242">
        <v>3</v>
      </c>
      <c r="F2242" t="s">
        <v>51</v>
      </c>
      <c r="G2242">
        <v>4</v>
      </c>
      <c r="H2242">
        <v>0.61470000000000002</v>
      </c>
      <c r="I2242" t="s">
        <v>59</v>
      </c>
      <c r="J2242" s="20">
        <v>0</v>
      </c>
      <c r="K2242" s="20">
        <v>-3</v>
      </c>
    </row>
    <row r="2243" spans="1:11" x14ac:dyDescent="0.2">
      <c r="A2243" t="s">
        <v>146</v>
      </c>
      <c r="B2243">
        <v>16</v>
      </c>
      <c r="C2243">
        <v>19</v>
      </c>
      <c r="D2243">
        <v>3</v>
      </c>
      <c r="F2243" t="s">
        <v>54</v>
      </c>
      <c r="G2243">
        <v>3</v>
      </c>
      <c r="H2243">
        <v>0.80859999999999999</v>
      </c>
      <c r="I2243" t="s">
        <v>59</v>
      </c>
      <c r="J2243" s="20">
        <v>-1</v>
      </c>
      <c r="K2243" s="20">
        <v>-4</v>
      </c>
    </row>
    <row r="2244" spans="1:11" x14ac:dyDescent="0.2">
      <c r="A2244" t="s">
        <v>146</v>
      </c>
      <c r="B2244">
        <v>16</v>
      </c>
      <c r="C2244">
        <v>20</v>
      </c>
      <c r="D2244">
        <v>3</v>
      </c>
      <c r="F2244" t="s">
        <v>53</v>
      </c>
      <c r="G2244">
        <v>6</v>
      </c>
      <c r="H2244">
        <v>0.68220000000000003</v>
      </c>
      <c r="I2244" t="s">
        <v>59</v>
      </c>
      <c r="J2244" s="20">
        <v>0.5</v>
      </c>
      <c r="K2244" s="20">
        <v>-3.5</v>
      </c>
    </row>
    <row r="2245" spans="1:11" x14ac:dyDescent="0.2">
      <c r="A2245" t="s">
        <v>146</v>
      </c>
      <c r="B2245">
        <v>16</v>
      </c>
      <c r="C2245">
        <v>21</v>
      </c>
      <c r="D2245">
        <v>3</v>
      </c>
      <c r="F2245" t="s">
        <v>52</v>
      </c>
      <c r="G2245">
        <v>5</v>
      </c>
      <c r="H2245">
        <v>0.56810000000000005</v>
      </c>
      <c r="I2245" t="s">
        <v>58</v>
      </c>
      <c r="J2245" s="20">
        <v>0</v>
      </c>
      <c r="K2245" s="20">
        <v>-3.5</v>
      </c>
    </row>
    <row r="2246" spans="1:11" x14ac:dyDescent="0.2">
      <c r="A2246" t="s">
        <v>146</v>
      </c>
      <c r="B2246">
        <v>16</v>
      </c>
      <c r="C2246">
        <v>22</v>
      </c>
      <c r="D2246">
        <v>3</v>
      </c>
      <c r="F2246" t="s">
        <v>51</v>
      </c>
      <c r="G2246">
        <v>7</v>
      </c>
      <c r="H2246">
        <v>0.39679999999999999</v>
      </c>
      <c r="I2246" t="s">
        <v>58</v>
      </c>
      <c r="J2246" s="20">
        <v>0</v>
      </c>
      <c r="K2246" s="20">
        <v>-3.5</v>
      </c>
    </row>
    <row r="2247" spans="1:11" x14ac:dyDescent="0.2">
      <c r="A2247" t="s">
        <v>146</v>
      </c>
      <c r="B2247">
        <v>16</v>
      </c>
      <c r="C2247">
        <v>23</v>
      </c>
      <c r="D2247">
        <v>3</v>
      </c>
      <c r="F2247" t="s">
        <v>51</v>
      </c>
      <c r="G2247">
        <v>4</v>
      </c>
      <c r="H2247">
        <v>0.82569999999999999</v>
      </c>
      <c r="I2247" t="s">
        <v>58</v>
      </c>
      <c r="J2247" s="20">
        <v>0</v>
      </c>
      <c r="K2247" s="20">
        <v>-3.5</v>
      </c>
    </row>
    <row r="2248" spans="1:11" x14ac:dyDescent="0.2">
      <c r="A2248" t="s">
        <v>146</v>
      </c>
      <c r="B2248">
        <v>16</v>
      </c>
      <c r="C2248">
        <v>24</v>
      </c>
      <c r="D2248">
        <v>3</v>
      </c>
      <c r="F2248" t="s">
        <v>51</v>
      </c>
      <c r="G2248">
        <v>4</v>
      </c>
      <c r="H2248">
        <v>0.67020000000000002</v>
      </c>
      <c r="I2248" t="s">
        <v>59</v>
      </c>
      <c r="J2248" s="20">
        <v>0</v>
      </c>
      <c r="K2248" s="20">
        <v>-3.5</v>
      </c>
    </row>
    <row r="2249" spans="1:11" x14ac:dyDescent="0.2">
      <c r="A2249" t="s">
        <v>146</v>
      </c>
      <c r="B2249">
        <v>16</v>
      </c>
      <c r="C2249">
        <v>25</v>
      </c>
      <c r="D2249">
        <v>3</v>
      </c>
      <c r="F2249" t="s">
        <v>54</v>
      </c>
      <c r="G2249">
        <v>3</v>
      </c>
      <c r="H2249">
        <v>0.69159999999999999</v>
      </c>
      <c r="I2249" t="s">
        <v>59</v>
      </c>
      <c r="J2249" s="20">
        <v>-1</v>
      </c>
      <c r="K2249" s="20">
        <v>-4.5</v>
      </c>
    </row>
    <row r="2250" spans="1:11" x14ac:dyDescent="0.2">
      <c r="A2250" t="s">
        <v>146</v>
      </c>
      <c r="B2250">
        <v>16</v>
      </c>
      <c r="C2250">
        <v>26</v>
      </c>
      <c r="D2250">
        <v>3</v>
      </c>
      <c r="F2250" t="s">
        <v>55</v>
      </c>
      <c r="G2250">
        <v>2</v>
      </c>
      <c r="H2250">
        <v>0.7792</v>
      </c>
      <c r="I2250" t="s">
        <v>59</v>
      </c>
      <c r="J2250" s="20">
        <v>-0.5</v>
      </c>
      <c r="K2250" s="20">
        <v>-5</v>
      </c>
    </row>
    <row r="2251" spans="1:11" x14ac:dyDescent="0.2">
      <c r="A2251" t="s">
        <v>146</v>
      </c>
      <c r="B2251">
        <v>16</v>
      </c>
      <c r="C2251">
        <v>27</v>
      </c>
      <c r="D2251">
        <v>3</v>
      </c>
      <c r="F2251" t="s">
        <v>53</v>
      </c>
      <c r="G2251">
        <v>6</v>
      </c>
      <c r="H2251">
        <v>0.65369999999999995</v>
      </c>
      <c r="I2251" t="s">
        <v>58</v>
      </c>
      <c r="J2251" s="20">
        <v>0</v>
      </c>
      <c r="K2251" s="20">
        <v>-5</v>
      </c>
    </row>
    <row r="2252" spans="1:11" x14ac:dyDescent="0.2">
      <c r="A2252" t="s">
        <v>146</v>
      </c>
      <c r="B2252">
        <v>16</v>
      </c>
      <c r="C2252">
        <v>28</v>
      </c>
      <c r="D2252">
        <v>3</v>
      </c>
      <c r="F2252" t="s">
        <v>55</v>
      </c>
      <c r="G2252">
        <v>2</v>
      </c>
      <c r="H2252">
        <v>0.73670000000000002</v>
      </c>
      <c r="I2252" t="s">
        <v>58</v>
      </c>
      <c r="J2252" s="20">
        <v>0</v>
      </c>
      <c r="K2252" s="20">
        <v>-5</v>
      </c>
    </row>
    <row r="2253" spans="1:11" x14ac:dyDescent="0.2">
      <c r="A2253" t="s">
        <v>146</v>
      </c>
      <c r="B2253">
        <v>16</v>
      </c>
      <c r="C2253">
        <v>29</v>
      </c>
      <c r="D2253">
        <v>3</v>
      </c>
      <c r="F2253" t="s">
        <v>51</v>
      </c>
      <c r="G2253">
        <v>7</v>
      </c>
      <c r="H2253">
        <v>0.71209999999999996</v>
      </c>
      <c r="I2253" t="s">
        <v>58</v>
      </c>
      <c r="J2253" s="20">
        <v>0</v>
      </c>
      <c r="K2253" s="20">
        <v>-5</v>
      </c>
    </row>
    <row r="2254" spans="1:11" x14ac:dyDescent="0.2">
      <c r="A2254" t="s">
        <v>146</v>
      </c>
      <c r="B2254">
        <v>16</v>
      </c>
      <c r="C2254">
        <v>30</v>
      </c>
      <c r="D2254">
        <v>3</v>
      </c>
      <c r="F2254" t="s">
        <v>51</v>
      </c>
      <c r="G2254">
        <v>4</v>
      </c>
      <c r="H2254">
        <v>0.70830000000000004</v>
      </c>
      <c r="I2254" t="s">
        <v>59</v>
      </c>
      <c r="J2254" s="20">
        <v>0</v>
      </c>
      <c r="K2254" s="20">
        <v>-5</v>
      </c>
    </row>
    <row r="2255" spans="1:11" x14ac:dyDescent="0.2">
      <c r="A2255" t="s">
        <v>146</v>
      </c>
      <c r="B2255">
        <v>16</v>
      </c>
      <c r="C2255">
        <v>31</v>
      </c>
      <c r="D2255">
        <v>3</v>
      </c>
      <c r="F2255" t="s">
        <v>54</v>
      </c>
      <c r="G2255">
        <v>3</v>
      </c>
      <c r="H2255">
        <v>0.74109999999999998</v>
      </c>
      <c r="I2255" t="s">
        <v>59</v>
      </c>
      <c r="J2255" s="20">
        <v>-1</v>
      </c>
      <c r="K2255" s="20">
        <v>-6</v>
      </c>
    </row>
    <row r="2256" spans="1:11" x14ac:dyDescent="0.2">
      <c r="A2256" t="s">
        <v>146</v>
      </c>
      <c r="B2256">
        <v>16</v>
      </c>
      <c r="C2256">
        <v>32</v>
      </c>
      <c r="D2256">
        <v>3</v>
      </c>
      <c r="F2256" t="s">
        <v>52</v>
      </c>
      <c r="G2256">
        <v>5</v>
      </c>
      <c r="H2256">
        <v>0.65269999999999995</v>
      </c>
      <c r="I2256" t="s">
        <v>59</v>
      </c>
      <c r="J2256" s="20">
        <v>1</v>
      </c>
      <c r="K2256" s="20">
        <v>-5</v>
      </c>
    </row>
    <row r="2257" spans="1:11" x14ac:dyDescent="0.2">
      <c r="A2257" t="s">
        <v>146</v>
      </c>
      <c r="B2257">
        <v>16</v>
      </c>
      <c r="C2257">
        <v>33</v>
      </c>
      <c r="D2257">
        <v>3</v>
      </c>
      <c r="F2257" t="s">
        <v>52</v>
      </c>
      <c r="G2257">
        <v>5</v>
      </c>
      <c r="H2257">
        <v>0.45629999999999998</v>
      </c>
      <c r="I2257" t="s">
        <v>58</v>
      </c>
      <c r="J2257" s="20">
        <v>0</v>
      </c>
      <c r="K2257" s="20">
        <v>-5</v>
      </c>
    </row>
    <row r="2258" spans="1:11" x14ac:dyDescent="0.2">
      <c r="A2258" t="s">
        <v>146</v>
      </c>
      <c r="B2258">
        <v>16</v>
      </c>
      <c r="C2258">
        <v>34</v>
      </c>
      <c r="D2258">
        <v>3</v>
      </c>
      <c r="F2258" t="s">
        <v>51</v>
      </c>
      <c r="G2258">
        <v>4</v>
      </c>
      <c r="H2258">
        <v>0.84619999999999995</v>
      </c>
      <c r="I2258" t="s">
        <v>58</v>
      </c>
      <c r="J2258" s="20">
        <v>0</v>
      </c>
      <c r="K2258" s="20">
        <v>-5</v>
      </c>
    </row>
    <row r="2259" spans="1:11" x14ac:dyDescent="0.2">
      <c r="A2259" t="s">
        <v>146</v>
      </c>
      <c r="B2259">
        <v>16</v>
      </c>
      <c r="C2259">
        <v>35</v>
      </c>
      <c r="D2259">
        <v>3</v>
      </c>
      <c r="F2259" t="s">
        <v>53</v>
      </c>
      <c r="G2259">
        <v>6</v>
      </c>
      <c r="H2259">
        <v>0.43049999999999999</v>
      </c>
      <c r="I2259" t="s">
        <v>58</v>
      </c>
      <c r="J2259" s="20">
        <v>0</v>
      </c>
      <c r="K2259" s="20">
        <v>-5</v>
      </c>
    </row>
    <row r="2260" spans="1:11" x14ac:dyDescent="0.2">
      <c r="A2260" t="s">
        <v>146</v>
      </c>
      <c r="B2260">
        <v>16</v>
      </c>
      <c r="C2260">
        <v>36</v>
      </c>
      <c r="D2260">
        <v>3</v>
      </c>
      <c r="F2260" t="s">
        <v>51</v>
      </c>
      <c r="G2260">
        <v>7</v>
      </c>
      <c r="H2260">
        <v>0.40300000000000002</v>
      </c>
      <c r="I2260" t="s">
        <v>59</v>
      </c>
      <c r="J2260" s="20">
        <v>0</v>
      </c>
      <c r="K2260" s="20">
        <v>-5</v>
      </c>
    </row>
    <row r="2261" spans="1:11" x14ac:dyDescent="0.2">
      <c r="A2261" t="s">
        <v>146</v>
      </c>
      <c r="B2261">
        <v>16</v>
      </c>
      <c r="C2261">
        <v>37</v>
      </c>
      <c r="D2261">
        <v>3</v>
      </c>
      <c r="F2261" t="s">
        <v>54</v>
      </c>
      <c r="G2261">
        <v>3</v>
      </c>
      <c r="H2261">
        <v>0.31990000000000002</v>
      </c>
      <c r="I2261" t="s">
        <v>59</v>
      </c>
      <c r="J2261" s="20">
        <v>-1</v>
      </c>
      <c r="K2261" s="20">
        <v>-6</v>
      </c>
    </row>
    <row r="2262" spans="1:11" x14ac:dyDescent="0.2">
      <c r="A2262" t="s">
        <v>146</v>
      </c>
      <c r="B2262">
        <v>16</v>
      </c>
      <c r="C2262">
        <v>38</v>
      </c>
      <c r="D2262">
        <v>3</v>
      </c>
      <c r="F2262" t="s">
        <v>52</v>
      </c>
      <c r="G2262">
        <v>5</v>
      </c>
      <c r="H2262">
        <v>0.31769999999999998</v>
      </c>
      <c r="I2262" t="s">
        <v>59</v>
      </c>
      <c r="J2262" s="20">
        <v>1</v>
      </c>
      <c r="K2262" s="20">
        <v>-5</v>
      </c>
    </row>
    <row r="2263" spans="1:11" x14ac:dyDescent="0.2">
      <c r="A2263" t="s">
        <v>146</v>
      </c>
      <c r="B2263">
        <v>16</v>
      </c>
      <c r="C2263">
        <v>39</v>
      </c>
      <c r="D2263">
        <v>3</v>
      </c>
      <c r="F2263" t="s">
        <v>53</v>
      </c>
      <c r="G2263">
        <v>6</v>
      </c>
      <c r="H2263">
        <v>0.69259999999999999</v>
      </c>
      <c r="I2263" t="s">
        <v>58</v>
      </c>
      <c r="J2263" s="20">
        <v>0</v>
      </c>
      <c r="K2263" s="20">
        <v>-5</v>
      </c>
    </row>
    <row r="2264" spans="1:11" x14ac:dyDescent="0.2">
      <c r="A2264" t="s">
        <v>146</v>
      </c>
      <c r="B2264">
        <v>16</v>
      </c>
      <c r="C2264">
        <v>40</v>
      </c>
      <c r="D2264">
        <v>3</v>
      </c>
      <c r="F2264" t="s">
        <v>54</v>
      </c>
      <c r="G2264">
        <v>3</v>
      </c>
      <c r="H2264">
        <v>0.45750000000000002</v>
      </c>
      <c r="I2264" t="s">
        <v>58</v>
      </c>
      <c r="J2264" s="20">
        <v>0</v>
      </c>
      <c r="K2264" s="20">
        <v>-5</v>
      </c>
    </row>
    <row r="2265" spans="1:11" x14ac:dyDescent="0.2">
      <c r="A2265" t="s">
        <v>146</v>
      </c>
      <c r="B2265">
        <v>16</v>
      </c>
      <c r="C2265">
        <v>41</v>
      </c>
      <c r="D2265">
        <v>3</v>
      </c>
      <c r="F2265" t="s">
        <v>55</v>
      </c>
      <c r="G2265">
        <v>2</v>
      </c>
      <c r="H2265">
        <v>0.43580000000000002</v>
      </c>
      <c r="I2265" t="s">
        <v>58</v>
      </c>
      <c r="J2265" s="20">
        <v>0</v>
      </c>
      <c r="K2265" s="20">
        <v>-5</v>
      </c>
    </row>
    <row r="2266" spans="1:11" x14ac:dyDescent="0.2">
      <c r="A2266" t="s">
        <v>146</v>
      </c>
      <c r="B2266">
        <v>16</v>
      </c>
      <c r="C2266">
        <v>42</v>
      </c>
      <c r="D2266">
        <v>3</v>
      </c>
      <c r="F2266" t="s">
        <v>51</v>
      </c>
      <c r="G2266">
        <v>7</v>
      </c>
      <c r="H2266">
        <v>0.53680000000000005</v>
      </c>
      <c r="I2266" t="s">
        <v>59</v>
      </c>
      <c r="J2266" s="20">
        <v>0</v>
      </c>
      <c r="K2266" s="20">
        <v>-5</v>
      </c>
    </row>
    <row r="2267" spans="1:11" x14ac:dyDescent="0.2">
      <c r="A2267" t="s">
        <v>146</v>
      </c>
      <c r="B2267">
        <v>16</v>
      </c>
      <c r="C2267">
        <v>43</v>
      </c>
      <c r="D2267">
        <v>3</v>
      </c>
      <c r="F2267" t="s">
        <v>53</v>
      </c>
      <c r="G2267">
        <v>6</v>
      </c>
      <c r="H2267">
        <v>0.51670000000000005</v>
      </c>
      <c r="I2267" t="s">
        <v>59</v>
      </c>
      <c r="J2267" s="20">
        <v>0.5</v>
      </c>
      <c r="K2267" s="20">
        <v>-4.5</v>
      </c>
    </row>
    <row r="2268" spans="1:11" x14ac:dyDescent="0.2">
      <c r="A2268" t="s">
        <v>146</v>
      </c>
      <c r="B2268">
        <v>16</v>
      </c>
      <c r="C2268">
        <v>44</v>
      </c>
      <c r="D2268">
        <v>3</v>
      </c>
      <c r="F2268" t="s">
        <v>51</v>
      </c>
      <c r="G2268">
        <v>7</v>
      </c>
      <c r="H2268">
        <v>0.53120000000000001</v>
      </c>
      <c r="I2268" t="s">
        <v>59</v>
      </c>
      <c r="J2268" s="20">
        <v>0</v>
      </c>
      <c r="K2268" s="20">
        <v>-4.5</v>
      </c>
    </row>
    <row r="2269" spans="1:11" x14ac:dyDescent="0.2">
      <c r="A2269" t="s">
        <v>146</v>
      </c>
      <c r="B2269">
        <v>16</v>
      </c>
      <c r="C2269">
        <v>45</v>
      </c>
      <c r="D2269">
        <v>3</v>
      </c>
      <c r="F2269" t="s">
        <v>51</v>
      </c>
      <c r="G2269">
        <v>7</v>
      </c>
      <c r="H2269">
        <v>0.63619999999999999</v>
      </c>
      <c r="I2269" t="s">
        <v>58</v>
      </c>
      <c r="J2269" s="20">
        <v>0</v>
      </c>
      <c r="K2269" s="20">
        <v>-4.5</v>
      </c>
    </row>
    <row r="2270" spans="1:11" x14ac:dyDescent="0.2">
      <c r="A2270" t="s">
        <v>146</v>
      </c>
      <c r="B2270">
        <v>16</v>
      </c>
      <c r="C2270">
        <v>46</v>
      </c>
      <c r="D2270">
        <v>3</v>
      </c>
      <c r="F2270" t="s">
        <v>51</v>
      </c>
      <c r="G2270">
        <v>4</v>
      </c>
      <c r="H2270">
        <v>0.33610000000000001</v>
      </c>
      <c r="I2270" t="s">
        <v>58</v>
      </c>
      <c r="J2270" s="20">
        <v>0</v>
      </c>
      <c r="K2270" s="20">
        <v>-4.5</v>
      </c>
    </row>
    <row r="2271" spans="1:11" x14ac:dyDescent="0.2">
      <c r="A2271" t="s">
        <v>146</v>
      </c>
      <c r="B2271">
        <v>16</v>
      </c>
      <c r="C2271">
        <v>47</v>
      </c>
      <c r="D2271">
        <v>3</v>
      </c>
      <c r="F2271" t="s">
        <v>52</v>
      </c>
      <c r="G2271">
        <v>5</v>
      </c>
      <c r="H2271">
        <v>0.376</v>
      </c>
      <c r="I2271" t="s">
        <v>58</v>
      </c>
      <c r="J2271" s="20">
        <v>0</v>
      </c>
      <c r="K2271" s="20">
        <v>-4.5</v>
      </c>
    </row>
    <row r="2272" spans="1:11" x14ac:dyDescent="0.2">
      <c r="A2272" t="s">
        <v>146</v>
      </c>
      <c r="B2272">
        <v>16</v>
      </c>
      <c r="C2272">
        <v>48</v>
      </c>
      <c r="D2272">
        <v>3</v>
      </c>
      <c r="F2272" t="s">
        <v>51</v>
      </c>
      <c r="G2272">
        <v>7</v>
      </c>
      <c r="H2272">
        <v>0.91249999999999998</v>
      </c>
      <c r="I2272" t="s">
        <v>59</v>
      </c>
      <c r="J2272" s="20">
        <v>0</v>
      </c>
      <c r="K2272" s="20">
        <v>-4.5</v>
      </c>
    </row>
    <row r="2273" spans="1:11" x14ac:dyDescent="0.2">
      <c r="A2273" t="s">
        <v>146</v>
      </c>
      <c r="B2273">
        <v>16</v>
      </c>
      <c r="C2273">
        <v>49</v>
      </c>
      <c r="D2273">
        <v>3</v>
      </c>
      <c r="F2273" t="s">
        <v>55</v>
      </c>
      <c r="G2273">
        <v>2</v>
      </c>
      <c r="H2273">
        <v>0.4919</v>
      </c>
      <c r="I2273" t="s">
        <v>59</v>
      </c>
      <c r="J2273" s="20">
        <v>-0.5</v>
      </c>
      <c r="K2273" s="20">
        <v>-5</v>
      </c>
    </row>
    <row r="2274" spans="1:11" x14ac:dyDescent="0.2">
      <c r="A2274" t="s">
        <v>146</v>
      </c>
      <c r="B2274">
        <v>16</v>
      </c>
      <c r="C2274">
        <v>50</v>
      </c>
      <c r="D2274">
        <v>3</v>
      </c>
      <c r="F2274" t="s">
        <v>55</v>
      </c>
      <c r="G2274">
        <v>2</v>
      </c>
      <c r="H2274">
        <v>0.61240000000000006</v>
      </c>
      <c r="I2274" t="s">
        <v>59</v>
      </c>
      <c r="J2274" s="20">
        <v>-0.5</v>
      </c>
      <c r="K2274" s="20">
        <v>-5.5</v>
      </c>
    </row>
    <row r="2275" spans="1:11" x14ac:dyDescent="0.2">
      <c r="A2275" t="s">
        <v>146</v>
      </c>
      <c r="B2275">
        <v>16</v>
      </c>
      <c r="C2275">
        <v>51</v>
      </c>
      <c r="D2275">
        <v>3</v>
      </c>
      <c r="F2275" t="s">
        <v>52</v>
      </c>
      <c r="G2275">
        <v>5</v>
      </c>
      <c r="H2275">
        <v>0.91300000000000003</v>
      </c>
      <c r="I2275" t="s">
        <v>58</v>
      </c>
      <c r="J2275" s="20">
        <v>0</v>
      </c>
      <c r="K2275" s="20">
        <v>-5.5</v>
      </c>
    </row>
    <row r="2276" spans="1:11" x14ac:dyDescent="0.2">
      <c r="A2276" t="s">
        <v>146</v>
      </c>
      <c r="B2276">
        <v>16</v>
      </c>
      <c r="C2276">
        <v>52</v>
      </c>
      <c r="D2276">
        <v>3</v>
      </c>
      <c r="F2276" t="s">
        <v>51</v>
      </c>
      <c r="G2276">
        <v>4</v>
      </c>
      <c r="H2276">
        <v>0.59650000000000003</v>
      </c>
      <c r="I2276" t="s">
        <v>58</v>
      </c>
      <c r="J2276" s="20">
        <v>0</v>
      </c>
      <c r="K2276" s="20">
        <v>-5.5</v>
      </c>
    </row>
    <row r="2277" spans="1:11" x14ac:dyDescent="0.2">
      <c r="A2277" t="s">
        <v>146</v>
      </c>
      <c r="B2277">
        <v>16</v>
      </c>
      <c r="C2277">
        <v>53</v>
      </c>
      <c r="D2277">
        <v>3</v>
      </c>
      <c r="F2277" t="s">
        <v>51</v>
      </c>
      <c r="G2277">
        <v>4</v>
      </c>
      <c r="H2277">
        <v>0.85289999999999999</v>
      </c>
      <c r="I2277" t="s">
        <v>58</v>
      </c>
      <c r="J2277" s="20">
        <v>0</v>
      </c>
      <c r="K2277" s="20">
        <v>-5.5</v>
      </c>
    </row>
    <row r="2278" spans="1:11" x14ac:dyDescent="0.2">
      <c r="A2278" t="s">
        <v>146</v>
      </c>
      <c r="B2278">
        <v>16</v>
      </c>
      <c r="C2278">
        <v>54</v>
      </c>
      <c r="D2278">
        <v>3</v>
      </c>
      <c r="F2278" t="s">
        <v>51</v>
      </c>
      <c r="G2278">
        <v>4</v>
      </c>
      <c r="H2278">
        <v>0.73919999999999997</v>
      </c>
      <c r="I2278" t="s">
        <v>59</v>
      </c>
      <c r="J2278" s="20">
        <v>0</v>
      </c>
      <c r="K2278" s="20">
        <v>-5.5</v>
      </c>
    </row>
    <row r="2279" spans="1:11" x14ac:dyDescent="0.2">
      <c r="A2279" t="s">
        <v>146</v>
      </c>
      <c r="B2279">
        <v>16</v>
      </c>
      <c r="C2279">
        <v>55</v>
      </c>
      <c r="D2279">
        <v>3</v>
      </c>
      <c r="F2279" t="s">
        <v>53</v>
      </c>
      <c r="G2279">
        <v>6</v>
      </c>
      <c r="H2279">
        <v>0.95609999999999995</v>
      </c>
      <c r="I2279" t="s">
        <v>59</v>
      </c>
      <c r="J2279" s="20">
        <v>0.5</v>
      </c>
      <c r="K2279" s="20">
        <v>-5</v>
      </c>
    </row>
    <row r="2280" spans="1:11" x14ac:dyDescent="0.2">
      <c r="A2280" t="s">
        <v>146</v>
      </c>
      <c r="B2280">
        <v>16</v>
      </c>
      <c r="C2280">
        <v>56</v>
      </c>
      <c r="D2280">
        <v>3</v>
      </c>
      <c r="F2280" t="s">
        <v>55</v>
      </c>
      <c r="G2280">
        <v>2</v>
      </c>
      <c r="H2280">
        <v>0.7268</v>
      </c>
      <c r="I2280" t="s">
        <v>58</v>
      </c>
      <c r="J2280" s="20">
        <v>0</v>
      </c>
      <c r="K2280" s="20">
        <v>-5</v>
      </c>
    </row>
    <row r="2281" spans="1:11" x14ac:dyDescent="0.2">
      <c r="A2281" t="s">
        <v>146</v>
      </c>
      <c r="B2281">
        <v>16</v>
      </c>
      <c r="C2281">
        <v>57</v>
      </c>
      <c r="D2281">
        <v>3</v>
      </c>
      <c r="F2281" t="s">
        <v>51</v>
      </c>
      <c r="G2281">
        <v>7</v>
      </c>
      <c r="H2281">
        <v>0.70779999999999998</v>
      </c>
      <c r="I2281" t="s">
        <v>59</v>
      </c>
      <c r="J2281" s="20">
        <v>0</v>
      </c>
      <c r="K2281" s="20">
        <v>-5</v>
      </c>
    </row>
    <row r="2282" spans="1:11" x14ac:dyDescent="0.2">
      <c r="A2282" t="s">
        <v>146</v>
      </c>
      <c r="B2282">
        <v>16</v>
      </c>
      <c r="C2282">
        <v>58</v>
      </c>
      <c r="D2282">
        <v>3</v>
      </c>
      <c r="F2282" t="s">
        <v>52</v>
      </c>
      <c r="G2282">
        <v>5</v>
      </c>
      <c r="H2282">
        <v>0.75309999999999999</v>
      </c>
      <c r="I2282" t="s">
        <v>58</v>
      </c>
      <c r="J2282" s="20">
        <v>0</v>
      </c>
      <c r="K2282" s="20">
        <v>-5</v>
      </c>
    </row>
    <row r="2283" spans="1:11" x14ac:dyDescent="0.2">
      <c r="A2283" t="s">
        <v>146</v>
      </c>
      <c r="B2283">
        <v>16</v>
      </c>
      <c r="C2283">
        <v>59</v>
      </c>
      <c r="D2283">
        <v>3</v>
      </c>
      <c r="F2283" t="s">
        <v>51</v>
      </c>
      <c r="G2283">
        <v>7</v>
      </c>
      <c r="H2283">
        <v>0.67759999999999998</v>
      </c>
      <c r="I2283" t="s">
        <v>59</v>
      </c>
      <c r="J2283" s="20">
        <v>0</v>
      </c>
      <c r="K2283" s="20">
        <v>-5</v>
      </c>
    </row>
    <row r="2284" spans="1:11" x14ac:dyDescent="0.2">
      <c r="A2284" t="s">
        <v>146</v>
      </c>
      <c r="B2284">
        <v>16</v>
      </c>
      <c r="C2284">
        <v>60</v>
      </c>
      <c r="D2284">
        <v>3</v>
      </c>
      <c r="F2284" t="s">
        <v>53</v>
      </c>
      <c r="G2284">
        <v>6</v>
      </c>
      <c r="H2284">
        <v>0.52370000000000005</v>
      </c>
      <c r="I2284" t="s">
        <v>58</v>
      </c>
      <c r="J2284" s="20">
        <v>0</v>
      </c>
      <c r="K2284" s="20">
        <v>-5</v>
      </c>
    </row>
    <row r="2285" spans="1:11" x14ac:dyDescent="0.2">
      <c r="A2285" t="s">
        <v>146</v>
      </c>
      <c r="B2285">
        <v>16</v>
      </c>
      <c r="C2285">
        <v>61</v>
      </c>
      <c r="D2285">
        <v>3</v>
      </c>
      <c r="F2285" t="s">
        <v>55</v>
      </c>
      <c r="G2285">
        <v>2</v>
      </c>
      <c r="H2285">
        <v>0.54100000000000004</v>
      </c>
      <c r="I2285" t="s">
        <v>59</v>
      </c>
      <c r="J2285" s="20">
        <v>-0.5</v>
      </c>
      <c r="K2285" s="20">
        <v>-5.5</v>
      </c>
    </row>
    <row r="2286" spans="1:11" x14ac:dyDescent="0.2">
      <c r="A2286" t="s">
        <v>146</v>
      </c>
      <c r="B2286">
        <v>16</v>
      </c>
      <c r="C2286">
        <v>62</v>
      </c>
      <c r="D2286">
        <v>3</v>
      </c>
      <c r="F2286" t="s">
        <v>55</v>
      </c>
      <c r="G2286">
        <v>2</v>
      </c>
      <c r="H2286">
        <v>0.69899999999999995</v>
      </c>
      <c r="I2286" t="s">
        <v>58</v>
      </c>
      <c r="J2286" s="20">
        <v>0</v>
      </c>
      <c r="K2286" s="20">
        <v>-5.5</v>
      </c>
    </row>
    <row r="2287" spans="1:11" x14ac:dyDescent="0.2">
      <c r="A2287" t="s">
        <v>146</v>
      </c>
      <c r="B2287">
        <v>16</v>
      </c>
      <c r="C2287">
        <v>63</v>
      </c>
      <c r="D2287">
        <v>3</v>
      </c>
      <c r="F2287" t="s">
        <v>51</v>
      </c>
      <c r="G2287">
        <v>7</v>
      </c>
      <c r="H2287">
        <v>0.7359</v>
      </c>
      <c r="I2287" t="s">
        <v>59</v>
      </c>
      <c r="J2287" s="20">
        <v>0</v>
      </c>
      <c r="K2287" s="20">
        <v>-5.5</v>
      </c>
    </row>
    <row r="2288" spans="1:11" x14ac:dyDescent="0.2">
      <c r="A2288" t="s">
        <v>146</v>
      </c>
      <c r="B2288">
        <v>16</v>
      </c>
      <c r="C2288">
        <v>64</v>
      </c>
      <c r="D2288">
        <v>3</v>
      </c>
      <c r="F2288" t="s">
        <v>53</v>
      </c>
      <c r="G2288">
        <v>6</v>
      </c>
      <c r="H2288">
        <v>0.57640000000000002</v>
      </c>
      <c r="I2288" t="s">
        <v>58</v>
      </c>
      <c r="J2288" s="20">
        <v>0</v>
      </c>
      <c r="K2288" s="20">
        <v>-5.5</v>
      </c>
    </row>
    <row r="2289" spans="1:11" x14ac:dyDescent="0.2">
      <c r="A2289" t="s">
        <v>146</v>
      </c>
      <c r="B2289">
        <v>16</v>
      </c>
      <c r="C2289">
        <v>65</v>
      </c>
      <c r="D2289">
        <v>3</v>
      </c>
      <c r="F2289" t="s">
        <v>52</v>
      </c>
      <c r="G2289">
        <v>5</v>
      </c>
      <c r="H2289">
        <v>0.6028</v>
      </c>
      <c r="I2289" t="s">
        <v>59</v>
      </c>
      <c r="J2289" s="20">
        <v>1</v>
      </c>
      <c r="K2289" s="20">
        <v>-4.5</v>
      </c>
    </row>
    <row r="2290" spans="1:11" x14ac:dyDescent="0.2">
      <c r="A2290" t="s">
        <v>146</v>
      </c>
      <c r="B2290">
        <v>16</v>
      </c>
      <c r="C2290">
        <v>66</v>
      </c>
      <c r="D2290">
        <v>3</v>
      </c>
      <c r="F2290" t="s">
        <v>53</v>
      </c>
      <c r="G2290">
        <v>6</v>
      </c>
      <c r="H2290">
        <v>0.76319999999999999</v>
      </c>
      <c r="I2290" t="s">
        <v>59</v>
      </c>
      <c r="J2290" s="20">
        <v>0.5</v>
      </c>
      <c r="K2290" s="20">
        <v>-4</v>
      </c>
    </row>
    <row r="2291" spans="1:11" x14ac:dyDescent="0.2">
      <c r="A2291" t="s">
        <v>146</v>
      </c>
      <c r="B2291">
        <v>16</v>
      </c>
      <c r="C2291">
        <v>67</v>
      </c>
      <c r="D2291">
        <v>3</v>
      </c>
      <c r="F2291" t="s">
        <v>51</v>
      </c>
      <c r="G2291">
        <v>7</v>
      </c>
      <c r="H2291">
        <v>0.36299999999999999</v>
      </c>
      <c r="I2291" t="s">
        <v>58</v>
      </c>
      <c r="J2291" s="20">
        <v>0</v>
      </c>
      <c r="K2291" s="20">
        <v>-4</v>
      </c>
    </row>
    <row r="2292" spans="1:11" x14ac:dyDescent="0.2">
      <c r="A2292" t="s">
        <v>146</v>
      </c>
      <c r="B2292">
        <v>16</v>
      </c>
      <c r="C2292">
        <v>68</v>
      </c>
      <c r="D2292">
        <v>3</v>
      </c>
      <c r="F2292" t="s">
        <v>55</v>
      </c>
      <c r="G2292">
        <v>2</v>
      </c>
      <c r="H2292">
        <v>0.45229999999999998</v>
      </c>
      <c r="I2292" t="s">
        <v>58</v>
      </c>
      <c r="J2292" s="20">
        <v>0</v>
      </c>
      <c r="K2292" s="20">
        <v>-4</v>
      </c>
    </row>
    <row r="2293" spans="1:11" x14ac:dyDescent="0.2">
      <c r="A2293" t="s">
        <v>146</v>
      </c>
      <c r="B2293">
        <v>16</v>
      </c>
      <c r="C2293">
        <v>69</v>
      </c>
      <c r="D2293">
        <v>3</v>
      </c>
      <c r="F2293" t="s">
        <v>53</v>
      </c>
      <c r="G2293">
        <v>6</v>
      </c>
      <c r="H2293">
        <v>0.57730000000000004</v>
      </c>
      <c r="I2293" t="s">
        <v>58</v>
      </c>
      <c r="J2293" s="20">
        <v>0</v>
      </c>
      <c r="K2293" s="20">
        <v>-4</v>
      </c>
    </row>
    <row r="2294" spans="1:11" x14ac:dyDescent="0.2">
      <c r="A2294" t="s">
        <v>146</v>
      </c>
      <c r="B2294">
        <v>16</v>
      </c>
      <c r="C2294">
        <v>70</v>
      </c>
      <c r="D2294">
        <v>3</v>
      </c>
      <c r="F2294" t="s">
        <v>52</v>
      </c>
      <c r="G2294">
        <v>5</v>
      </c>
      <c r="H2294">
        <v>1.1889000000000001</v>
      </c>
      <c r="I2294" t="s">
        <v>59</v>
      </c>
      <c r="J2294" s="20">
        <v>1</v>
      </c>
      <c r="K2294" s="20">
        <v>-3</v>
      </c>
    </row>
    <row r="2295" spans="1:11" x14ac:dyDescent="0.2">
      <c r="A2295" t="s">
        <v>146</v>
      </c>
      <c r="B2295">
        <v>16</v>
      </c>
      <c r="C2295">
        <v>71</v>
      </c>
      <c r="D2295">
        <v>3</v>
      </c>
      <c r="F2295" t="s">
        <v>51</v>
      </c>
      <c r="G2295">
        <v>7</v>
      </c>
      <c r="H2295">
        <v>0.44579999999999997</v>
      </c>
      <c r="I2295" t="s">
        <v>59</v>
      </c>
      <c r="J2295" s="20">
        <v>0</v>
      </c>
      <c r="K2295" s="20">
        <v>-3</v>
      </c>
    </row>
    <row r="2296" spans="1:11" x14ac:dyDescent="0.2">
      <c r="A2296" t="s">
        <v>146</v>
      </c>
      <c r="B2296">
        <v>16</v>
      </c>
      <c r="C2296">
        <v>72</v>
      </c>
      <c r="D2296">
        <v>3</v>
      </c>
      <c r="F2296" t="s">
        <v>54</v>
      </c>
      <c r="G2296">
        <v>3</v>
      </c>
      <c r="H2296">
        <v>0.39200000000000002</v>
      </c>
      <c r="I2296" t="s">
        <v>58</v>
      </c>
      <c r="J2296" s="20">
        <v>0</v>
      </c>
      <c r="K2296" s="20">
        <v>-3</v>
      </c>
    </row>
    <row r="2297" spans="1:11" x14ac:dyDescent="0.2">
      <c r="A2297" t="s">
        <v>146</v>
      </c>
      <c r="B2297">
        <v>16</v>
      </c>
      <c r="C2297">
        <v>73</v>
      </c>
      <c r="D2297">
        <v>3</v>
      </c>
      <c r="F2297" t="s">
        <v>51</v>
      </c>
      <c r="G2297">
        <v>7</v>
      </c>
      <c r="H2297">
        <v>0.42299999999999999</v>
      </c>
      <c r="I2297" t="s">
        <v>58</v>
      </c>
      <c r="J2297" s="20">
        <v>0</v>
      </c>
      <c r="K2297" s="20">
        <v>-3</v>
      </c>
    </row>
    <row r="2298" spans="1:11" x14ac:dyDescent="0.2">
      <c r="A2298" t="s">
        <v>146</v>
      </c>
      <c r="B2298">
        <v>16</v>
      </c>
      <c r="C2298">
        <v>74</v>
      </c>
      <c r="D2298">
        <v>3</v>
      </c>
      <c r="F2298" t="s">
        <v>51</v>
      </c>
      <c r="G2298">
        <v>7</v>
      </c>
      <c r="H2298">
        <v>0.52929999999999999</v>
      </c>
      <c r="I2298" t="s">
        <v>58</v>
      </c>
      <c r="J2298" s="20">
        <v>0</v>
      </c>
      <c r="K2298" s="20">
        <v>-3</v>
      </c>
    </row>
    <row r="2299" spans="1:11" x14ac:dyDescent="0.2">
      <c r="A2299" t="s">
        <v>146</v>
      </c>
      <c r="B2299">
        <v>16</v>
      </c>
      <c r="C2299">
        <v>75</v>
      </c>
      <c r="D2299">
        <v>3</v>
      </c>
      <c r="F2299" t="s">
        <v>53</v>
      </c>
      <c r="G2299">
        <v>6</v>
      </c>
      <c r="H2299">
        <v>0.59819999999999995</v>
      </c>
      <c r="I2299" t="s">
        <v>59</v>
      </c>
      <c r="J2299" s="20">
        <v>0.5</v>
      </c>
      <c r="K2299" s="20">
        <v>-2.5</v>
      </c>
    </row>
    <row r="2300" spans="1:11" x14ac:dyDescent="0.2">
      <c r="A2300" t="s">
        <v>146</v>
      </c>
      <c r="B2300">
        <v>16</v>
      </c>
      <c r="C2300">
        <v>76</v>
      </c>
      <c r="D2300">
        <v>3</v>
      </c>
      <c r="F2300" t="s">
        <v>54</v>
      </c>
      <c r="G2300">
        <v>3</v>
      </c>
      <c r="H2300">
        <v>0.64959999999999996</v>
      </c>
      <c r="I2300" t="s">
        <v>59</v>
      </c>
      <c r="J2300" s="20">
        <v>-1</v>
      </c>
      <c r="K2300" s="20">
        <v>-3.5</v>
      </c>
    </row>
    <row r="2301" spans="1:11" x14ac:dyDescent="0.2">
      <c r="A2301" t="s">
        <v>146</v>
      </c>
      <c r="B2301">
        <v>16</v>
      </c>
      <c r="C2301">
        <v>77</v>
      </c>
      <c r="D2301">
        <v>3</v>
      </c>
      <c r="F2301" t="s">
        <v>54</v>
      </c>
      <c r="G2301">
        <v>3</v>
      </c>
      <c r="H2301">
        <v>0.48</v>
      </c>
      <c r="I2301" t="s">
        <v>58</v>
      </c>
      <c r="J2301" s="20">
        <v>0</v>
      </c>
      <c r="K2301" s="20">
        <v>-3.5</v>
      </c>
    </row>
    <row r="2302" spans="1:11" x14ac:dyDescent="0.2">
      <c r="A2302" t="s">
        <v>146</v>
      </c>
      <c r="B2302">
        <v>16</v>
      </c>
      <c r="C2302">
        <v>78</v>
      </c>
      <c r="D2302">
        <v>3</v>
      </c>
      <c r="F2302" t="s">
        <v>53</v>
      </c>
      <c r="G2302">
        <v>6</v>
      </c>
      <c r="H2302">
        <v>0.50690000000000002</v>
      </c>
      <c r="I2302" t="s">
        <v>58</v>
      </c>
      <c r="J2302" s="20">
        <v>0</v>
      </c>
      <c r="K2302" s="20">
        <v>-3.5</v>
      </c>
    </row>
    <row r="2303" spans="1:11" x14ac:dyDescent="0.2">
      <c r="A2303" t="s">
        <v>146</v>
      </c>
      <c r="B2303">
        <v>16</v>
      </c>
      <c r="C2303">
        <v>79</v>
      </c>
      <c r="D2303">
        <v>3</v>
      </c>
      <c r="F2303" t="s">
        <v>52</v>
      </c>
      <c r="G2303">
        <v>5</v>
      </c>
      <c r="H2303">
        <v>0.31630000000000003</v>
      </c>
      <c r="I2303" t="s">
        <v>58</v>
      </c>
      <c r="J2303" s="20">
        <v>0</v>
      </c>
      <c r="K2303" s="20">
        <v>-3.5</v>
      </c>
    </row>
    <row r="2304" spans="1:11" x14ac:dyDescent="0.2">
      <c r="A2304" t="s">
        <v>146</v>
      </c>
      <c r="B2304">
        <v>16</v>
      </c>
      <c r="C2304">
        <v>80</v>
      </c>
      <c r="D2304">
        <v>3</v>
      </c>
      <c r="F2304" t="s">
        <v>55</v>
      </c>
      <c r="G2304">
        <v>2</v>
      </c>
      <c r="H2304">
        <v>0.52729999999999999</v>
      </c>
      <c r="I2304" t="s">
        <v>58</v>
      </c>
      <c r="J2304" s="20">
        <v>0</v>
      </c>
      <c r="K2304" s="20">
        <v>-3.5</v>
      </c>
    </row>
    <row r="2305" spans="1:11" x14ac:dyDescent="0.2">
      <c r="A2305" t="s">
        <v>146</v>
      </c>
      <c r="B2305">
        <v>16</v>
      </c>
      <c r="C2305">
        <v>81</v>
      </c>
      <c r="D2305">
        <v>3</v>
      </c>
      <c r="F2305" t="s">
        <v>53</v>
      </c>
      <c r="G2305">
        <v>6</v>
      </c>
      <c r="H2305">
        <v>0.54620000000000002</v>
      </c>
      <c r="I2305" t="s">
        <v>59</v>
      </c>
      <c r="J2305" s="20">
        <v>0.5</v>
      </c>
      <c r="K2305" s="20">
        <v>-3</v>
      </c>
    </row>
    <row r="2306" spans="1:11" x14ac:dyDescent="0.2">
      <c r="A2306" t="s">
        <v>146</v>
      </c>
      <c r="B2306">
        <v>16</v>
      </c>
      <c r="C2306">
        <v>82</v>
      </c>
      <c r="D2306">
        <v>3</v>
      </c>
      <c r="F2306" t="s">
        <v>53</v>
      </c>
      <c r="G2306">
        <v>6</v>
      </c>
      <c r="H2306">
        <v>0.35639999999999999</v>
      </c>
      <c r="I2306" t="s">
        <v>59</v>
      </c>
      <c r="J2306" s="20">
        <v>0.5</v>
      </c>
      <c r="K2306" s="20">
        <v>-2.5</v>
      </c>
    </row>
    <row r="2307" spans="1:11" x14ac:dyDescent="0.2">
      <c r="A2307" t="s">
        <v>146</v>
      </c>
      <c r="B2307">
        <v>16</v>
      </c>
      <c r="C2307">
        <v>83</v>
      </c>
      <c r="D2307">
        <v>3</v>
      </c>
      <c r="F2307" t="s">
        <v>54</v>
      </c>
      <c r="G2307">
        <v>3</v>
      </c>
      <c r="H2307">
        <v>0.49199999999999999</v>
      </c>
      <c r="I2307" t="s">
        <v>59</v>
      </c>
      <c r="J2307" s="20">
        <v>-1</v>
      </c>
      <c r="K2307" s="20">
        <v>-3.5</v>
      </c>
    </row>
    <row r="2308" spans="1:11" x14ac:dyDescent="0.2">
      <c r="A2308" t="s">
        <v>146</v>
      </c>
      <c r="B2308">
        <v>16</v>
      </c>
      <c r="C2308">
        <v>84</v>
      </c>
      <c r="D2308">
        <v>3</v>
      </c>
      <c r="F2308" t="s">
        <v>55</v>
      </c>
      <c r="G2308">
        <v>2</v>
      </c>
      <c r="H2308">
        <v>0.3871</v>
      </c>
      <c r="I2308" t="s">
        <v>59</v>
      </c>
      <c r="J2308" s="20">
        <v>-0.5</v>
      </c>
      <c r="K2308" s="20">
        <v>-4</v>
      </c>
    </row>
    <row r="2309" spans="1:11" x14ac:dyDescent="0.2">
      <c r="A2309" t="s">
        <v>146</v>
      </c>
      <c r="B2309">
        <v>16</v>
      </c>
      <c r="C2309">
        <v>85</v>
      </c>
      <c r="D2309">
        <v>3</v>
      </c>
      <c r="F2309" t="s">
        <v>54</v>
      </c>
      <c r="G2309">
        <v>3</v>
      </c>
      <c r="H2309">
        <v>0.53910000000000002</v>
      </c>
      <c r="I2309" t="s">
        <v>58</v>
      </c>
      <c r="J2309" s="20">
        <v>0</v>
      </c>
      <c r="K2309" s="20">
        <v>-4</v>
      </c>
    </row>
    <row r="2310" spans="1:11" x14ac:dyDescent="0.2">
      <c r="A2310" t="s">
        <v>146</v>
      </c>
      <c r="B2310">
        <v>16</v>
      </c>
      <c r="C2310">
        <v>86</v>
      </c>
      <c r="D2310">
        <v>3</v>
      </c>
      <c r="F2310" t="s">
        <v>55</v>
      </c>
      <c r="G2310">
        <v>2</v>
      </c>
      <c r="H2310">
        <v>0.32829999999999998</v>
      </c>
      <c r="I2310" t="s">
        <v>58</v>
      </c>
      <c r="J2310" s="20">
        <v>0</v>
      </c>
      <c r="K2310" s="20">
        <v>-4</v>
      </c>
    </row>
    <row r="2311" spans="1:11" x14ac:dyDescent="0.2">
      <c r="A2311" t="s">
        <v>146</v>
      </c>
      <c r="B2311">
        <v>16</v>
      </c>
      <c r="C2311">
        <v>87</v>
      </c>
      <c r="D2311">
        <v>3</v>
      </c>
      <c r="F2311" t="s">
        <v>51</v>
      </c>
      <c r="G2311">
        <v>7</v>
      </c>
      <c r="H2311">
        <v>0.36709999999999998</v>
      </c>
      <c r="I2311" t="s">
        <v>58</v>
      </c>
      <c r="J2311" s="20">
        <v>0</v>
      </c>
      <c r="K2311" s="20">
        <v>-4</v>
      </c>
    </row>
    <row r="2312" spans="1:11" x14ac:dyDescent="0.2">
      <c r="A2312" t="s">
        <v>146</v>
      </c>
      <c r="B2312">
        <v>16</v>
      </c>
      <c r="C2312">
        <v>88</v>
      </c>
      <c r="D2312">
        <v>3</v>
      </c>
      <c r="F2312" t="s">
        <v>52</v>
      </c>
      <c r="G2312">
        <v>5</v>
      </c>
      <c r="H2312">
        <v>0.31790000000000002</v>
      </c>
      <c r="I2312" t="s">
        <v>58</v>
      </c>
      <c r="J2312" s="20">
        <v>0</v>
      </c>
      <c r="K2312" s="20">
        <v>-4</v>
      </c>
    </row>
    <row r="2313" spans="1:11" x14ac:dyDescent="0.2">
      <c r="A2313" t="s">
        <v>146</v>
      </c>
      <c r="B2313">
        <v>16</v>
      </c>
      <c r="C2313">
        <v>89</v>
      </c>
      <c r="D2313">
        <v>3</v>
      </c>
      <c r="F2313" t="s">
        <v>51</v>
      </c>
      <c r="G2313">
        <v>4</v>
      </c>
      <c r="H2313">
        <v>0.70930000000000004</v>
      </c>
      <c r="I2313" t="s">
        <v>59</v>
      </c>
      <c r="J2313" s="20">
        <v>0</v>
      </c>
      <c r="K2313" s="20">
        <v>-4</v>
      </c>
    </row>
    <row r="2314" spans="1:11" x14ac:dyDescent="0.2">
      <c r="A2314" t="s">
        <v>146</v>
      </c>
      <c r="B2314">
        <v>16</v>
      </c>
      <c r="C2314">
        <v>90</v>
      </c>
      <c r="D2314">
        <v>3</v>
      </c>
      <c r="F2314" t="s">
        <v>55</v>
      </c>
      <c r="G2314">
        <v>2</v>
      </c>
      <c r="H2314">
        <v>0.40760000000000002</v>
      </c>
      <c r="I2314" t="s">
        <v>59</v>
      </c>
      <c r="J2314" s="20">
        <v>-0.5</v>
      </c>
      <c r="K2314" s="20">
        <v>-4.5</v>
      </c>
    </row>
    <row r="2315" spans="1:11" x14ac:dyDescent="0.2">
      <c r="A2315" t="s">
        <v>146</v>
      </c>
      <c r="B2315">
        <v>16</v>
      </c>
      <c r="C2315">
        <v>91</v>
      </c>
      <c r="D2315">
        <v>3</v>
      </c>
      <c r="F2315" t="s">
        <v>52</v>
      </c>
      <c r="G2315">
        <v>5</v>
      </c>
      <c r="H2315">
        <v>0.42899999999999999</v>
      </c>
      <c r="I2315" t="s">
        <v>59</v>
      </c>
      <c r="J2315" s="20">
        <v>1</v>
      </c>
      <c r="K2315" s="20">
        <v>-3.5</v>
      </c>
    </row>
    <row r="2316" spans="1:11" x14ac:dyDescent="0.2">
      <c r="A2316" t="s">
        <v>146</v>
      </c>
      <c r="B2316">
        <v>16</v>
      </c>
      <c r="C2316">
        <v>92</v>
      </c>
      <c r="D2316">
        <v>3</v>
      </c>
      <c r="F2316" t="s">
        <v>54</v>
      </c>
      <c r="G2316">
        <v>3</v>
      </c>
      <c r="H2316">
        <v>0.57469999999999999</v>
      </c>
      <c r="I2316" t="s">
        <v>58</v>
      </c>
      <c r="J2316" s="20">
        <v>0</v>
      </c>
      <c r="K2316" s="20">
        <v>-3.5</v>
      </c>
    </row>
    <row r="2317" spans="1:11" x14ac:dyDescent="0.2">
      <c r="A2317" t="s">
        <v>146</v>
      </c>
      <c r="B2317">
        <v>16</v>
      </c>
      <c r="C2317">
        <v>93</v>
      </c>
      <c r="D2317">
        <v>3</v>
      </c>
      <c r="F2317" t="s">
        <v>52</v>
      </c>
      <c r="G2317">
        <v>5</v>
      </c>
      <c r="H2317">
        <v>0.46820000000000001</v>
      </c>
      <c r="I2317" t="s">
        <v>59</v>
      </c>
      <c r="J2317" s="20">
        <v>1</v>
      </c>
      <c r="K2317" s="20">
        <v>-2.5</v>
      </c>
    </row>
    <row r="2318" spans="1:11" x14ac:dyDescent="0.2">
      <c r="A2318" t="s">
        <v>146</v>
      </c>
      <c r="B2318">
        <v>16</v>
      </c>
      <c r="C2318">
        <v>94</v>
      </c>
      <c r="D2318">
        <v>3</v>
      </c>
      <c r="F2318" t="s">
        <v>52</v>
      </c>
      <c r="G2318">
        <v>5</v>
      </c>
      <c r="H2318">
        <v>0.38990000000000002</v>
      </c>
      <c r="I2318" t="s">
        <v>58</v>
      </c>
      <c r="J2318" s="20">
        <v>0</v>
      </c>
      <c r="K2318" s="20">
        <v>-2.5</v>
      </c>
    </row>
    <row r="2319" spans="1:11" x14ac:dyDescent="0.2">
      <c r="A2319" t="s">
        <v>146</v>
      </c>
      <c r="B2319">
        <v>16</v>
      </c>
      <c r="C2319">
        <v>95</v>
      </c>
      <c r="D2319">
        <v>3</v>
      </c>
      <c r="F2319" t="s">
        <v>55</v>
      </c>
      <c r="G2319">
        <v>2</v>
      </c>
      <c r="H2319">
        <v>0.51290000000000002</v>
      </c>
      <c r="I2319" t="s">
        <v>59</v>
      </c>
      <c r="J2319" s="20">
        <v>-0.5</v>
      </c>
      <c r="K2319" s="20">
        <v>-3</v>
      </c>
    </row>
    <row r="2320" spans="1:11" x14ac:dyDescent="0.2">
      <c r="A2320" t="s">
        <v>146</v>
      </c>
      <c r="B2320">
        <v>16</v>
      </c>
      <c r="C2320">
        <v>96</v>
      </c>
      <c r="D2320">
        <v>3</v>
      </c>
      <c r="F2320" t="s">
        <v>51</v>
      </c>
      <c r="G2320">
        <v>4</v>
      </c>
      <c r="H2320">
        <v>0.79590000000000005</v>
      </c>
      <c r="I2320" t="s">
        <v>58</v>
      </c>
      <c r="J2320" s="20">
        <v>0</v>
      </c>
      <c r="K2320" s="20">
        <v>-3</v>
      </c>
    </row>
    <row r="2321" spans="1:11" x14ac:dyDescent="0.2">
      <c r="A2321" t="s">
        <v>0</v>
      </c>
      <c r="B2321" t="s">
        <v>1</v>
      </c>
      <c r="C2321" t="s">
        <v>2</v>
      </c>
      <c r="D2321" t="s">
        <v>3</v>
      </c>
      <c r="E2321" t="s">
        <v>4</v>
      </c>
      <c r="F2321" t="s">
        <v>5</v>
      </c>
      <c r="G2321" t="s">
        <v>6</v>
      </c>
      <c r="H2321" t="s">
        <v>7</v>
      </c>
      <c r="I2321" t="s">
        <v>8</v>
      </c>
      <c r="J2321" t="s">
        <v>9</v>
      </c>
      <c r="K2321" t="s">
        <v>10</v>
      </c>
    </row>
    <row r="2322" spans="1:11" x14ac:dyDescent="0.2">
      <c r="A2322" t="s">
        <v>147</v>
      </c>
      <c r="B2322">
        <v>17</v>
      </c>
      <c r="C2322">
        <v>1</v>
      </c>
      <c r="D2322">
        <v>1</v>
      </c>
      <c r="E2322" s="20">
        <v>0</v>
      </c>
      <c r="F2322" s="20" t="s">
        <v>51</v>
      </c>
      <c r="G2322" s="20">
        <v>4</v>
      </c>
    </row>
    <row r="2323" spans="1:11" x14ac:dyDescent="0.2">
      <c r="A2323" t="s">
        <v>147</v>
      </c>
      <c r="B2323">
        <v>17</v>
      </c>
      <c r="C2323">
        <v>2</v>
      </c>
      <c r="D2323">
        <v>1</v>
      </c>
      <c r="E2323" s="20">
        <v>1</v>
      </c>
      <c r="F2323" s="20" t="s">
        <v>52</v>
      </c>
      <c r="G2323" s="20">
        <v>5</v>
      </c>
    </row>
    <row r="2324" spans="1:11" x14ac:dyDescent="0.2">
      <c r="A2324" t="s">
        <v>147</v>
      </c>
      <c r="B2324">
        <v>17</v>
      </c>
      <c r="C2324">
        <v>3</v>
      </c>
      <c r="D2324">
        <v>1</v>
      </c>
      <c r="E2324" s="20">
        <v>1</v>
      </c>
      <c r="F2324" s="20" t="s">
        <v>52</v>
      </c>
      <c r="G2324" s="20">
        <v>5</v>
      </c>
    </row>
    <row r="2325" spans="1:11" x14ac:dyDescent="0.2">
      <c r="A2325" t="s">
        <v>147</v>
      </c>
      <c r="B2325">
        <v>17</v>
      </c>
      <c r="C2325">
        <v>4</v>
      </c>
      <c r="D2325">
        <v>1</v>
      </c>
      <c r="E2325" s="20">
        <v>0</v>
      </c>
      <c r="F2325" s="20" t="s">
        <v>51</v>
      </c>
      <c r="G2325" s="20">
        <v>7</v>
      </c>
    </row>
    <row r="2326" spans="1:11" x14ac:dyDescent="0.2">
      <c r="A2326" t="s">
        <v>147</v>
      </c>
      <c r="B2326">
        <v>17</v>
      </c>
      <c r="C2326">
        <v>5</v>
      </c>
      <c r="D2326">
        <v>1</v>
      </c>
      <c r="E2326" s="20">
        <v>0.5</v>
      </c>
      <c r="F2326" s="20" t="s">
        <v>53</v>
      </c>
      <c r="G2326" s="20">
        <v>6</v>
      </c>
    </row>
    <row r="2327" spans="1:11" x14ac:dyDescent="0.2">
      <c r="A2327" t="s">
        <v>147</v>
      </c>
      <c r="B2327">
        <v>17</v>
      </c>
      <c r="C2327">
        <v>6</v>
      </c>
      <c r="D2327">
        <v>1</v>
      </c>
      <c r="E2327" s="20">
        <v>-1</v>
      </c>
      <c r="F2327" s="20" t="s">
        <v>54</v>
      </c>
      <c r="G2327" s="20">
        <v>3</v>
      </c>
    </row>
    <row r="2328" spans="1:11" x14ac:dyDescent="0.2">
      <c r="A2328" t="s">
        <v>147</v>
      </c>
      <c r="B2328">
        <v>17</v>
      </c>
      <c r="C2328">
        <v>7</v>
      </c>
      <c r="D2328">
        <v>1</v>
      </c>
      <c r="E2328" s="20">
        <v>0</v>
      </c>
      <c r="F2328" s="20" t="s">
        <v>51</v>
      </c>
      <c r="G2328" s="20">
        <v>4</v>
      </c>
    </row>
    <row r="2329" spans="1:11" x14ac:dyDescent="0.2">
      <c r="A2329" t="s">
        <v>147</v>
      </c>
      <c r="B2329">
        <v>17</v>
      </c>
      <c r="C2329">
        <v>8</v>
      </c>
      <c r="D2329">
        <v>1</v>
      </c>
      <c r="E2329" s="20">
        <v>0</v>
      </c>
      <c r="F2329" s="20" t="s">
        <v>51</v>
      </c>
      <c r="G2329" s="20">
        <v>7</v>
      </c>
    </row>
    <row r="2330" spans="1:11" x14ac:dyDescent="0.2">
      <c r="A2330" t="s">
        <v>147</v>
      </c>
      <c r="B2330">
        <v>17</v>
      </c>
      <c r="C2330">
        <v>9</v>
      </c>
      <c r="D2330">
        <v>1</v>
      </c>
      <c r="E2330" s="20">
        <v>1</v>
      </c>
      <c r="F2330" s="20" t="s">
        <v>52</v>
      </c>
      <c r="G2330" s="20">
        <v>5</v>
      </c>
    </row>
    <row r="2331" spans="1:11" x14ac:dyDescent="0.2">
      <c r="A2331" t="s">
        <v>147</v>
      </c>
      <c r="B2331">
        <v>17</v>
      </c>
      <c r="C2331">
        <v>10</v>
      </c>
      <c r="D2331">
        <v>1</v>
      </c>
      <c r="E2331" s="20">
        <v>-0.5</v>
      </c>
      <c r="F2331" s="20" t="s">
        <v>55</v>
      </c>
      <c r="G2331" s="20">
        <v>2</v>
      </c>
    </row>
    <row r="2332" spans="1:11" x14ac:dyDescent="0.2">
      <c r="A2332" t="s">
        <v>147</v>
      </c>
      <c r="B2332">
        <v>17</v>
      </c>
      <c r="C2332">
        <v>11</v>
      </c>
      <c r="D2332">
        <v>1</v>
      </c>
      <c r="E2332" s="20">
        <v>0</v>
      </c>
      <c r="F2332" s="20" t="s">
        <v>51</v>
      </c>
      <c r="G2332" s="20">
        <v>7</v>
      </c>
    </row>
    <row r="2333" spans="1:11" x14ac:dyDescent="0.2">
      <c r="A2333" t="s">
        <v>147</v>
      </c>
      <c r="B2333">
        <v>17</v>
      </c>
      <c r="C2333">
        <v>12</v>
      </c>
      <c r="D2333">
        <v>1</v>
      </c>
      <c r="E2333" s="20">
        <v>0.5</v>
      </c>
      <c r="F2333" s="20" t="s">
        <v>53</v>
      </c>
      <c r="G2333" s="20">
        <v>6</v>
      </c>
    </row>
    <row r="2334" spans="1:11" x14ac:dyDescent="0.2">
      <c r="A2334" t="s">
        <v>147</v>
      </c>
      <c r="B2334">
        <v>17</v>
      </c>
      <c r="C2334">
        <v>13</v>
      </c>
      <c r="D2334">
        <v>1</v>
      </c>
      <c r="E2334" s="20">
        <v>-1</v>
      </c>
      <c r="F2334" s="20" t="s">
        <v>54</v>
      </c>
      <c r="G2334" s="20">
        <v>3</v>
      </c>
    </row>
    <row r="2335" spans="1:11" x14ac:dyDescent="0.2">
      <c r="A2335" t="s">
        <v>147</v>
      </c>
      <c r="B2335">
        <v>17</v>
      </c>
      <c r="C2335">
        <v>14</v>
      </c>
      <c r="D2335">
        <v>1</v>
      </c>
      <c r="E2335" s="20">
        <v>-0.5</v>
      </c>
      <c r="F2335" s="20" t="s">
        <v>55</v>
      </c>
      <c r="G2335" s="20">
        <v>2</v>
      </c>
    </row>
    <row r="2336" spans="1:11" x14ac:dyDescent="0.2">
      <c r="A2336" t="s">
        <v>147</v>
      </c>
      <c r="B2336">
        <v>17</v>
      </c>
      <c r="C2336">
        <v>15</v>
      </c>
      <c r="D2336">
        <v>1</v>
      </c>
      <c r="E2336" s="20">
        <v>0.5</v>
      </c>
      <c r="F2336" s="20" t="s">
        <v>53</v>
      </c>
      <c r="G2336" s="20">
        <v>6</v>
      </c>
    </row>
    <row r="2337" spans="1:11" x14ac:dyDescent="0.2">
      <c r="A2337" t="s">
        <v>147</v>
      </c>
      <c r="B2337">
        <v>17</v>
      </c>
      <c r="C2337">
        <v>16</v>
      </c>
      <c r="D2337">
        <v>1</v>
      </c>
      <c r="E2337" s="20">
        <v>-1</v>
      </c>
      <c r="F2337" s="20" t="s">
        <v>54</v>
      </c>
      <c r="G2337" s="20">
        <v>3</v>
      </c>
    </row>
    <row r="2338" spans="1:11" x14ac:dyDescent="0.2">
      <c r="A2338" t="s">
        <v>147</v>
      </c>
      <c r="B2338">
        <v>17</v>
      </c>
      <c r="C2338">
        <v>17</v>
      </c>
      <c r="D2338">
        <v>1</v>
      </c>
      <c r="E2338" s="20">
        <v>-0.5</v>
      </c>
      <c r="F2338" s="20" t="s">
        <v>55</v>
      </c>
      <c r="G2338" s="20">
        <v>2</v>
      </c>
    </row>
    <row r="2339" spans="1:11" x14ac:dyDescent="0.2">
      <c r="A2339" t="s">
        <v>147</v>
      </c>
      <c r="B2339">
        <v>17</v>
      </c>
      <c r="C2339">
        <v>18</v>
      </c>
      <c r="D2339">
        <v>1</v>
      </c>
      <c r="E2339" s="20">
        <v>0</v>
      </c>
      <c r="F2339" s="20" t="s">
        <v>51</v>
      </c>
      <c r="G2339" s="20">
        <v>4</v>
      </c>
    </row>
    <row r="2340" spans="1:11" x14ac:dyDescent="0.2">
      <c r="A2340" t="s">
        <v>147</v>
      </c>
      <c r="B2340">
        <v>17</v>
      </c>
      <c r="C2340">
        <v>1</v>
      </c>
      <c r="D2340">
        <v>2</v>
      </c>
      <c r="E2340" s="20">
        <v>0</v>
      </c>
      <c r="F2340" s="20" t="s">
        <v>51</v>
      </c>
      <c r="G2340" s="20">
        <v>4</v>
      </c>
      <c r="H2340" s="20">
        <v>1.7114</v>
      </c>
      <c r="I2340" s="20" t="s">
        <v>56</v>
      </c>
      <c r="J2340" s="20">
        <v>0</v>
      </c>
      <c r="K2340" s="20">
        <v>0</v>
      </c>
    </row>
    <row r="2341" spans="1:11" x14ac:dyDescent="0.2">
      <c r="A2341" t="s">
        <v>147</v>
      </c>
      <c r="B2341">
        <v>17</v>
      </c>
      <c r="C2341">
        <v>2</v>
      </c>
      <c r="D2341">
        <v>2</v>
      </c>
      <c r="E2341" s="20">
        <v>-0.5</v>
      </c>
      <c r="F2341" s="20" t="s">
        <v>55</v>
      </c>
      <c r="G2341" s="20">
        <v>2</v>
      </c>
      <c r="H2341" s="20">
        <v>0.64949999999999997</v>
      </c>
      <c r="I2341" s="20" t="s">
        <v>56</v>
      </c>
      <c r="J2341" s="20">
        <v>-0.5</v>
      </c>
      <c r="K2341" s="20">
        <v>-0.5</v>
      </c>
    </row>
    <row r="2342" spans="1:11" x14ac:dyDescent="0.2">
      <c r="A2342" t="s">
        <v>147</v>
      </c>
      <c r="B2342">
        <v>17</v>
      </c>
      <c r="C2342">
        <v>3</v>
      </c>
      <c r="D2342">
        <v>2</v>
      </c>
      <c r="E2342" s="20">
        <v>1</v>
      </c>
      <c r="F2342" s="20" t="s">
        <v>52</v>
      </c>
      <c r="G2342" s="20">
        <v>5</v>
      </c>
      <c r="H2342" s="20">
        <v>0.84819999999999995</v>
      </c>
      <c r="I2342" s="20" t="s">
        <v>56</v>
      </c>
      <c r="J2342" s="20">
        <v>1</v>
      </c>
      <c r="K2342" s="20">
        <v>0.5</v>
      </c>
    </row>
    <row r="2343" spans="1:11" x14ac:dyDescent="0.2">
      <c r="A2343" t="s">
        <v>147</v>
      </c>
      <c r="B2343">
        <v>17</v>
      </c>
      <c r="C2343">
        <v>4</v>
      </c>
      <c r="D2343">
        <v>2</v>
      </c>
      <c r="E2343" s="20">
        <v>0</v>
      </c>
      <c r="F2343" s="20" t="s">
        <v>51</v>
      </c>
      <c r="G2343" s="20">
        <v>7</v>
      </c>
      <c r="H2343" s="20">
        <v>0.74960000000000004</v>
      </c>
      <c r="I2343" s="20" t="s">
        <v>57</v>
      </c>
      <c r="J2343" s="20">
        <v>0</v>
      </c>
      <c r="K2343" s="20">
        <v>0.5</v>
      </c>
    </row>
    <row r="2344" spans="1:11" x14ac:dyDescent="0.2">
      <c r="A2344" t="s">
        <v>147</v>
      </c>
      <c r="B2344">
        <v>17</v>
      </c>
      <c r="C2344">
        <v>5</v>
      </c>
      <c r="D2344">
        <v>2</v>
      </c>
      <c r="E2344" s="20">
        <v>0.5</v>
      </c>
      <c r="F2344" s="20" t="s">
        <v>53</v>
      </c>
      <c r="G2344" s="20">
        <v>6</v>
      </c>
      <c r="H2344" s="20">
        <v>0.79659999999999997</v>
      </c>
      <c r="I2344" s="20" t="s">
        <v>56</v>
      </c>
      <c r="J2344" s="20">
        <v>0.5</v>
      </c>
      <c r="K2344" s="20">
        <v>1</v>
      </c>
    </row>
    <row r="2345" spans="1:11" x14ac:dyDescent="0.2">
      <c r="A2345" t="s">
        <v>147</v>
      </c>
      <c r="B2345">
        <v>17</v>
      </c>
      <c r="C2345">
        <v>6</v>
      </c>
      <c r="D2345">
        <v>2</v>
      </c>
      <c r="E2345" s="20">
        <v>-1</v>
      </c>
      <c r="F2345" s="20" t="s">
        <v>54</v>
      </c>
      <c r="G2345" s="20">
        <v>3</v>
      </c>
      <c r="H2345" s="20">
        <v>1.5991</v>
      </c>
      <c r="I2345" s="20" t="s">
        <v>57</v>
      </c>
      <c r="J2345" s="20">
        <v>0</v>
      </c>
      <c r="K2345" s="20">
        <v>1</v>
      </c>
    </row>
    <row r="2346" spans="1:11" x14ac:dyDescent="0.2">
      <c r="A2346" t="s">
        <v>147</v>
      </c>
      <c r="B2346">
        <v>17</v>
      </c>
      <c r="C2346">
        <v>7</v>
      </c>
      <c r="D2346">
        <v>2</v>
      </c>
      <c r="E2346" s="20">
        <v>0</v>
      </c>
      <c r="F2346" s="20" t="s">
        <v>51</v>
      </c>
      <c r="G2346" s="20">
        <v>4</v>
      </c>
      <c r="H2346" s="20">
        <v>1.1161000000000001</v>
      </c>
      <c r="I2346" s="20" t="s">
        <v>56</v>
      </c>
      <c r="J2346" s="20">
        <v>0</v>
      </c>
      <c r="K2346" s="20">
        <v>1</v>
      </c>
    </row>
    <row r="2347" spans="1:11" x14ac:dyDescent="0.2">
      <c r="A2347" t="s">
        <v>147</v>
      </c>
      <c r="B2347">
        <v>17</v>
      </c>
      <c r="C2347">
        <v>8</v>
      </c>
      <c r="D2347">
        <v>2</v>
      </c>
      <c r="E2347" s="20">
        <v>0</v>
      </c>
      <c r="F2347" s="20" t="s">
        <v>51</v>
      </c>
      <c r="G2347" s="20">
        <v>7</v>
      </c>
      <c r="H2347" s="20">
        <v>0.96640000000000004</v>
      </c>
      <c r="I2347" s="20" t="s">
        <v>56</v>
      </c>
      <c r="J2347" s="20">
        <v>0</v>
      </c>
      <c r="K2347" s="20">
        <v>1</v>
      </c>
    </row>
    <row r="2348" spans="1:11" x14ac:dyDescent="0.2">
      <c r="A2348" t="s">
        <v>147</v>
      </c>
      <c r="B2348">
        <v>17</v>
      </c>
      <c r="C2348">
        <v>9</v>
      </c>
      <c r="D2348">
        <v>2</v>
      </c>
      <c r="E2348" s="20">
        <v>1</v>
      </c>
      <c r="F2348" s="20" t="s">
        <v>52</v>
      </c>
      <c r="G2348" s="20">
        <v>5</v>
      </c>
      <c r="H2348" s="20">
        <v>0.69950000000000001</v>
      </c>
      <c r="I2348" s="20" t="s">
        <v>57</v>
      </c>
      <c r="J2348" s="20">
        <v>0</v>
      </c>
      <c r="K2348" s="20">
        <v>1</v>
      </c>
    </row>
    <row r="2349" spans="1:11" x14ac:dyDescent="0.2">
      <c r="A2349" t="s">
        <v>147</v>
      </c>
      <c r="B2349">
        <v>17</v>
      </c>
      <c r="C2349">
        <v>10</v>
      </c>
      <c r="D2349">
        <v>2</v>
      </c>
      <c r="E2349" s="20">
        <v>-0.5</v>
      </c>
      <c r="F2349" s="20" t="s">
        <v>55</v>
      </c>
      <c r="G2349" s="20">
        <v>2</v>
      </c>
      <c r="H2349" s="20">
        <v>0.51590000000000003</v>
      </c>
      <c r="I2349" s="20" t="s">
        <v>56</v>
      </c>
      <c r="J2349" s="20">
        <v>-0.5</v>
      </c>
      <c r="K2349" s="20">
        <v>0.5</v>
      </c>
    </row>
    <row r="2350" spans="1:11" x14ac:dyDescent="0.2">
      <c r="A2350" t="s">
        <v>147</v>
      </c>
      <c r="B2350">
        <v>17</v>
      </c>
      <c r="C2350">
        <v>11</v>
      </c>
      <c r="D2350">
        <v>2</v>
      </c>
      <c r="E2350" s="20">
        <v>0</v>
      </c>
      <c r="F2350" s="20" t="s">
        <v>51</v>
      </c>
      <c r="G2350" s="20">
        <v>7</v>
      </c>
      <c r="H2350" s="20">
        <v>0.64790000000000003</v>
      </c>
      <c r="I2350" s="20" t="s">
        <v>57</v>
      </c>
      <c r="J2350" s="20">
        <v>0</v>
      </c>
      <c r="K2350" s="20">
        <v>0.5</v>
      </c>
    </row>
    <row r="2351" spans="1:11" x14ac:dyDescent="0.2">
      <c r="A2351" t="s">
        <v>147</v>
      </c>
      <c r="B2351">
        <v>17</v>
      </c>
      <c r="C2351">
        <v>12</v>
      </c>
      <c r="D2351">
        <v>2</v>
      </c>
      <c r="E2351" s="20">
        <v>0.5</v>
      </c>
      <c r="F2351" s="20" t="s">
        <v>53</v>
      </c>
      <c r="G2351" s="20">
        <v>6</v>
      </c>
      <c r="H2351" s="20">
        <v>0.8327</v>
      </c>
      <c r="I2351" s="20" t="s">
        <v>56</v>
      </c>
      <c r="J2351" s="20">
        <v>0.5</v>
      </c>
      <c r="K2351" s="20">
        <v>1</v>
      </c>
    </row>
    <row r="2352" spans="1:11" x14ac:dyDescent="0.2">
      <c r="A2352" t="s">
        <v>147</v>
      </c>
      <c r="B2352">
        <v>17</v>
      </c>
      <c r="C2352">
        <v>13</v>
      </c>
      <c r="D2352">
        <v>2</v>
      </c>
      <c r="E2352" s="20">
        <v>-1</v>
      </c>
      <c r="F2352" s="20" t="s">
        <v>54</v>
      </c>
      <c r="G2352" s="20">
        <v>3</v>
      </c>
      <c r="H2352" s="20">
        <v>0.51600000000000001</v>
      </c>
      <c r="I2352" s="20" t="s">
        <v>57</v>
      </c>
      <c r="J2352" s="20">
        <v>0</v>
      </c>
      <c r="K2352" s="20">
        <v>1</v>
      </c>
    </row>
    <row r="2353" spans="1:11" x14ac:dyDescent="0.2">
      <c r="A2353" t="s">
        <v>147</v>
      </c>
      <c r="B2353">
        <v>17</v>
      </c>
      <c r="C2353">
        <v>14</v>
      </c>
      <c r="D2353">
        <v>2</v>
      </c>
      <c r="E2353" s="20">
        <v>0</v>
      </c>
      <c r="F2353" s="20" t="s">
        <v>51</v>
      </c>
      <c r="G2353" s="20">
        <v>4</v>
      </c>
      <c r="H2353" s="20">
        <v>0.64990000000000003</v>
      </c>
      <c r="I2353" s="20" t="s">
        <v>56</v>
      </c>
      <c r="J2353" s="20">
        <v>0</v>
      </c>
      <c r="K2353" s="20">
        <v>1</v>
      </c>
    </row>
    <row r="2354" spans="1:11" x14ac:dyDescent="0.2">
      <c r="A2354" t="s">
        <v>147</v>
      </c>
      <c r="B2354">
        <v>17</v>
      </c>
      <c r="C2354">
        <v>15</v>
      </c>
      <c r="D2354">
        <v>2</v>
      </c>
      <c r="E2354" s="20">
        <v>0.5</v>
      </c>
      <c r="F2354" s="20" t="s">
        <v>53</v>
      </c>
      <c r="G2354" s="20">
        <v>6</v>
      </c>
      <c r="H2354" s="20">
        <v>0.66490000000000005</v>
      </c>
      <c r="I2354" s="20" t="s">
        <v>56</v>
      </c>
      <c r="J2354" s="20">
        <v>0.5</v>
      </c>
      <c r="K2354" s="20">
        <v>1.5</v>
      </c>
    </row>
    <row r="2355" spans="1:11" x14ac:dyDescent="0.2">
      <c r="A2355" t="s">
        <v>147</v>
      </c>
      <c r="B2355">
        <v>17</v>
      </c>
      <c r="C2355">
        <v>16</v>
      </c>
      <c r="D2355">
        <v>2</v>
      </c>
      <c r="E2355" s="20">
        <v>-1</v>
      </c>
      <c r="F2355" s="20" t="s">
        <v>54</v>
      </c>
      <c r="G2355" s="20">
        <v>3</v>
      </c>
      <c r="H2355" s="20">
        <v>0.33350000000000002</v>
      </c>
      <c r="I2355" s="20" t="s">
        <v>57</v>
      </c>
      <c r="J2355" s="20">
        <v>0</v>
      </c>
      <c r="K2355" s="20">
        <v>1.5</v>
      </c>
    </row>
    <row r="2356" spans="1:11" x14ac:dyDescent="0.2">
      <c r="A2356" t="s">
        <v>147</v>
      </c>
      <c r="B2356">
        <v>17</v>
      </c>
      <c r="C2356">
        <v>17</v>
      </c>
      <c r="D2356">
        <v>2</v>
      </c>
      <c r="E2356" s="20">
        <v>1</v>
      </c>
      <c r="F2356" s="20" t="s">
        <v>52</v>
      </c>
      <c r="G2356" s="20">
        <v>5</v>
      </c>
      <c r="H2356" s="20">
        <v>0.71330000000000005</v>
      </c>
      <c r="I2356" s="20" t="s">
        <v>56</v>
      </c>
      <c r="J2356" s="20">
        <v>1</v>
      </c>
      <c r="K2356" s="20">
        <v>2.5</v>
      </c>
    </row>
    <row r="2357" spans="1:11" x14ac:dyDescent="0.2">
      <c r="A2357" t="s">
        <v>147</v>
      </c>
      <c r="B2357">
        <v>17</v>
      </c>
      <c r="C2357">
        <v>18</v>
      </c>
      <c r="D2357">
        <v>2</v>
      </c>
      <c r="E2357" s="20">
        <v>-0.5</v>
      </c>
      <c r="F2357" s="20" t="s">
        <v>55</v>
      </c>
      <c r="G2357" s="20">
        <v>2</v>
      </c>
      <c r="H2357" s="20">
        <v>1.0154000000000001</v>
      </c>
      <c r="I2357" s="20" t="s">
        <v>57</v>
      </c>
      <c r="J2357" s="20">
        <v>0</v>
      </c>
      <c r="K2357" s="20">
        <v>2.5</v>
      </c>
    </row>
    <row r="2358" spans="1:11" x14ac:dyDescent="0.2">
      <c r="A2358" t="s">
        <v>147</v>
      </c>
      <c r="B2358">
        <v>17</v>
      </c>
      <c r="C2358">
        <v>19</v>
      </c>
      <c r="D2358">
        <v>2</v>
      </c>
      <c r="E2358" s="20">
        <v>0</v>
      </c>
      <c r="F2358" s="20" t="s">
        <v>51</v>
      </c>
      <c r="G2358" s="20">
        <v>7</v>
      </c>
      <c r="H2358" s="20">
        <v>0.56630000000000003</v>
      </c>
      <c r="I2358" s="20" t="s">
        <v>56</v>
      </c>
      <c r="J2358" s="20">
        <v>0</v>
      </c>
      <c r="K2358" s="20">
        <v>2.5</v>
      </c>
    </row>
    <row r="2359" spans="1:11" x14ac:dyDescent="0.2">
      <c r="A2359" t="s">
        <v>147</v>
      </c>
      <c r="B2359">
        <v>17</v>
      </c>
      <c r="C2359">
        <v>20</v>
      </c>
      <c r="D2359">
        <v>2</v>
      </c>
      <c r="E2359" s="20">
        <v>-1</v>
      </c>
      <c r="F2359" s="20" t="s">
        <v>54</v>
      </c>
      <c r="G2359" s="20">
        <v>3</v>
      </c>
      <c r="H2359" s="20">
        <v>0.51629999999999998</v>
      </c>
      <c r="I2359" s="20" t="s">
        <v>57</v>
      </c>
      <c r="J2359" s="20">
        <v>0</v>
      </c>
      <c r="K2359" s="20">
        <v>2.5</v>
      </c>
    </row>
    <row r="2360" spans="1:11" x14ac:dyDescent="0.2">
      <c r="A2360" t="s">
        <v>147</v>
      </c>
      <c r="B2360">
        <v>17</v>
      </c>
      <c r="C2360">
        <v>21</v>
      </c>
      <c r="D2360">
        <v>2</v>
      </c>
      <c r="E2360" s="20">
        <v>0.5</v>
      </c>
      <c r="F2360" s="20" t="s">
        <v>53</v>
      </c>
      <c r="G2360" s="20">
        <v>6</v>
      </c>
      <c r="H2360" s="20">
        <v>0.63339999999999996</v>
      </c>
      <c r="I2360" s="20" t="s">
        <v>56</v>
      </c>
      <c r="J2360" s="20">
        <v>0.5</v>
      </c>
      <c r="K2360" s="20">
        <v>3</v>
      </c>
    </row>
    <row r="2361" spans="1:11" x14ac:dyDescent="0.2">
      <c r="A2361" t="s">
        <v>147</v>
      </c>
      <c r="B2361">
        <v>17</v>
      </c>
      <c r="C2361">
        <v>22</v>
      </c>
      <c r="D2361">
        <v>2</v>
      </c>
      <c r="E2361" s="20">
        <v>0</v>
      </c>
      <c r="F2361" s="20" t="s">
        <v>51</v>
      </c>
      <c r="G2361" s="20">
        <v>4</v>
      </c>
      <c r="H2361" s="20">
        <v>0.63370000000000004</v>
      </c>
      <c r="I2361" s="20" t="s">
        <v>57</v>
      </c>
      <c r="J2361" s="20">
        <v>0</v>
      </c>
      <c r="K2361" s="20">
        <v>3</v>
      </c>
    </row>
    <row r="2362" spans="1:11" x14ac:dyDescent="0.2">
      <c r="A2362" t="s">
        <v>147</v>
      </c>
      <c r="B2362">
        <v>17</v>
      </c>
      <c r="C2362">
        <v>23</v>
      </c>
      <c r="D2362">
        <v>2</v>
      </c>
      <c r="E2362" s="20">
        <v>1</v>
      </c>
      <c r="F2362" s="20" t="s">
        <v>52</v>
      </c>
      <c r="G2362" s="20">
        <v>5</v>
      </c>
      <c r="H2362" s="20">
        <v>2.0991</v>
      </c>
      <c r="I2362" s="20" t="s">
        <v>56</v>
      </c>
      <c r="J2362" s="20">
        <v>1</v>
      </c>
      <c r="K2362" s="20">
        <v>4</v>
      </c>
    </row>
    <row r="2363" spans="1:11" x14ac:dyDescent="0.2">
      <c r="A2363" t="s">
        <v>147</v>
      </c>
      <c r="B2363">
        <v>17</v>
      </c>
      <c r="C2363">
        <v>24</v>
      </c>
      <c r="D2363">
        <v>2</v>
      </c>
      <c r="E2363" s="20">
        <v>-0.5</v>
      </c>
      <c r="F2363" s="20" t="s">
        <v>55</v>
      </c>
      <c r="G2363" s="20">
        <v>2</v>
      </c>
      <c r="H2363" s="20">
        <v>0.68340000000000001</v>
      </c>
      <c r="I2363" s="20" t="s">
        <v>57</v>
      </c>
      <c r="J2363" s="20">
        <v>0</v>
      </c>
      <c r="K2363" s="20">
        <v>4</v>
      </c>
    </row>
    <row r="2364" spans="1:11" x14ac:dyDescent="0.2">
      <c r="A2364" t="s">
        <v>147</v>
      </c>
      <c r="B2364">
        <v>17</v>
      </c>
      <c r="C2364">
        <v>25</v>
      </c>
      <c r="D2364">
        <v>2</v>
      </c>
      <c r="E2364" s="20">
        <v>0</v>
      </c>
      <c r="F2364" s="20" t="s">
        <v>51</v>
      </c>
      <c r="G2364" s="20">
        <v>7</v>
      </c>
      <c r="H2364" s="20">
        <v>0.74680000000000002</v>
      </c>
      <c r="I2364" s="20" t="s">
        <v>56</v>
      </c>
      <c r="J2364" s="20">
        <v>0</v>
      </c>
      <c r="K2364" s="20">
        <v>4</v>
      </c>
    </row>
    <row r="2365" spans="1:11" x14ac:dyDescent="0.2">
      <c r="A2365" t="s">
        <v>147</v>
      </c>
      <c r="B2365">
        <v>17</v>
      </c>
      <c r="C2365">
        <v>26</v>
      </c>
      <c r="D2365">
        <v>2</v>
      </c>
      <c r="E2365" s="20">
        <v>1</v>
      </c>
      <c r="F2365" s="20" t="s">
        <v>52</v>
      </c>
      <c r="G2365" s="20">
        <v>5</v>
      </c>
      <c r="H2365" s="20">
        <v>1.0629</v>
      </c>
      <c r="I2365" s="20" t="s">
        <v>56</v>
      </c>
      <c r="J2365" s="20">
        <v>1</v>
      </c>
      <c r="K2365" s="20">
        <v>5</v>
      </c>
    </row>
    <row r="2366" spans="1:11" x14ac:dyDescent="0.2">
      <c r="A2366" t="s">
        <v>147</v>
      </c>
      <c r="B2366">
        <v>17</v>
      </c>
      <c r="C2366">
        <v>27</v>
      </c>
      <c r="D2366">
        <v>2</v>
      </c>
      <c r="E2366" s="20">
        <v>-0.5</v>
      </c>
      <c r="F2366" s="20" t="s">
        <v>55</v>
      </c>
      <c r="G2366" s="20">
        <v>2</v>
      </c>
      <c r="H2366" s="20">
        <v>0.51300000000000001</v>
      </c>
      <c r="I2366" s="20" t="s">
        <v>57</v>
      </c>
      <c r="J2366" s="20">
        <v>0</v>
      </c>
      <c r="K2366" s="20">
        <v>5</v>
      </c>
    </row>
    <row r="2367" spans="1:11" x14ac:dyDescent="0.2">
      <c r="A2367" t="s">
        <v>147</v>
      </c>
      <c r="B2367">
        <v>17</v>
      </c>
      <c r="C2367">
        <v>28</v>
      </c>
      <c r="D2367">
        <v>2</v>
      </c>
      <c r="E2367" s="20">
        <v>0</v>
      </c>
      <c r="F2367" s="20" t="s">
        <v>51</v>
      </c>
      <c r="G2367" s="20">
        <v>4</v>
      </c>
      <c r="H2367" s="20">
        <v>1.0496000000000001</v>
      </c>
      <c r="I2367" s="20" t="s">
        <v>56</v>
      </c>
      <c r="J2367" s="20">
        <v>0</v>
      </c>
      <c r="K2367" s="20">
        <v>5</v>
      </c>
    </row>
    <row r="2368" spans="1:11" x14ac:dyDescent="0.2">
      <c r="A2368" t="s">
        <v>147</v>
      </c>
      <c r="B2368">
        <v>17</v>
      </c>
      <c r="C2368">
        <v>29</v>
      </c>
      <c r="D2368">
        <v>2</v>
      </c>
      <c r="E2368" s="20">
        <v>0.5</v>
      </c>
      <c r="F2368" s="20" t="s">
        <v>53</v>
      </c>
      <c r="G2368" s="20">
        <v>6</v>
      </c>
      <c r="H2368" s="20">
        <v>0.99660000000000004</v>
      </c>
      <c r="I2368" s="20" t="s">
        <v>56</v>
      </c>
      <c r="J2368" s="20">
        <v>0.5</v>
      </c>
      <c r="K2368" s="20">
        <v>5.5</v>
      </c>
    </row>
    <row r="2369" spans="1:11" x14ac:dyDescent="0.2">
      <c r="A2369" t="s">
        <v>147</v>
      </c>
      <c r="B2369">
        <v>17</v>
      </c>
      <c r="C2369">
        <v>30</v>
      </c>
      <c r="D2369">
        <v>2</v>
      </c>
      <c r="E2369" s="20">
        <v>-1</v>
      </c>
      <c r="F2369" s="20" t="s">
        <v>54</v>
      </c>
      <c r="G2369" s="20">
        <v>3</v>
      </c>
      <c r="H2369" s="20">
        <v>0.71530000000000005</v>
      </c>
      <c r="I2369" s="20" t="s">
        <v>57</v>
      </c>
      <c r="J2369" s="20">
        <v>0</v>
      </c>
      <c r="K2369" s="20">
        <v>5.5</v>
      </c>
    </row>
    <row r="2370" spans="1:11" ht="16" x14ac:dyDescent="0.2">
      <c r="A2370" t="s">
        <v>147</v>
      </c>
      <c r="B2370">
        <v>17</v>
      </c>
      <c r="C2370">
        <v>1</v>
      </c>
      <c r="D2370">
        <v>3</v>
      </c>
      <c r="E2370" s="21"/>
      <c r="F2370" s="20" t="s">
        <v>51</v>
      </c>
      <c r="G2370" s="20">
        <v>4</v>
      </c>
      <c r="H2370" s="20">
        <v>0.56040000000000001</v>
      </c>
      <c r="I2370" s="20" t="s">
        <v>59</v>
      </c>
      <c r="J2370" s="20">
        <v>0</v>
      </c>
      <c r="K2370" s="20">
        <v>5.5</v>
      </c>
    </row>
    <row r="2371" spans="1:11" ht="16" x14ac:dyDescent="0.2">
      <c r="A2371" t="s">
        <v>147</v>
      </c>
      <c r="B2371">
        <v>17</v>
      </c>
      <c r="C2371">
        <v>2</v>
      </c>
      <c r="D2371">
        <v>3</v>
      </c>
      <c r="E2371" s="21"/>
      <c r="F2371" s="20" t="s">
        <v>51</v>
      </c>
      <c r="G2371" s="20">
        <v>4</v>
      </c>
      <c r="H2371" s="20">
        <v>0.4667</v>
      </c>
      <c r="I2371" s="20" t="s">
        <v>59</v>
      </c>
      <c r="J2371" s="20">
        <v>0</v>
      </c>
      <c r="K2371" s="20">
        <v>5.5</v>
      </c>
    </row>
    <row r="2372" spans="1:11" ht="16" x14ac:dyDescent="0.2">
      <c r="A2372" t="s">
        <v>147</v>
      </c>
      <c r="B2372">
        <v>17</v>
      </c>
      <c r="C2372">
        <v>3</v>
      </c>
      <c r="D2372">
        <v>3</v>
      </c>
      <c r="E2372" s="21"/>
      <c r="F2372" s="20" t="s">
        <v>51</v>
      </c>
      <c r="G2372" s="20">
        <v>4</v>
      </c>
      <c r="H2372" s="20">
        <v>0.51629999999999998</v>
      </c>
      <c r="I2372" s="20" t="s">
        <v>59</v>
      </c>
      <c r="J2372" s="20">
        <v>0</v>
      </c>
      <c r="K2372" s="20">
        <v>5.5</v>
      </c>
    </row>
    <row r="2373" spans="1:11" ht="16" x14ac:dyDescent="0.2">
      <c r="A2373" t="s">
        <v>147</v>
      </c>
      <c r="B2373">
        <v>17</v>
      </c>
      <c r="C2373">
        <v>4</v>
      </c>
      <c r="D2373">
        <v>3</v>
      </c>
      <c r="E2373" s="21"/>
      <c r="F2373" s="20" t="s">
        <v>53</v>
      </c>
      <c r="G2373" s="20">
        <v>6</v>
      </c>
      <c r="H2373" s="20">
        <v>0.54930000000000001</v>
      </c>
      <c r="I2373" s="20" t="s">
        <v>59</v>
      </c>
      <c r="J2373" s="20">
        <v>0.5</v>
      </c>
      <c r="K2373" s="20">
        <v>6</v>
      </c>
    </row>
    <row r="2374" spans="1:11" ht="16" x14ac:dyDescent="0.2">
      <c r="A2374" t="s">
        <v>147</v>
      </c>
      <c r="B2374">
        <v>17</v>
      </c>
      <c r="C2374">
        <v>5</v>
      </c>
      <c r="D2374">
        <v>3</v>
      </c>
      <c r="E2374" s="21"/>
      <c r="F2374" s="20" t="s">
        <v>55</v>
      </c>
      <c r="G2374" s="20">
        <v>2</v>
      </c>
      <c r="H2374" s="20">
        <v>0.46510000000000001</v>
      </c>
      <c r="I2374" s="20" t="s">
        <v>58</v>
      </c>
      <c r="J2374" s="20">
        <v>0</v>
      </c>
      <c r="K2374" s="20">
        <v>6</v>
      </c>
    </row>
    <row r="2375" spans="1:11" ht="16" x14ac:dyDescent="0.2">
      <c r="A2375" t="s">
        <v>147</v>
      </c>
      <c r="B2375">
        <v>17</v>
      </c>
      <c r="C2375">
        <v>6</v>
      </c>
      <c r="D2375">
        <v>3</v>
      </c>
      <c r="E2375" s="21"/>
      <c r="F2375" s="20" t="s">
        <v>53</v>
      </c>
      <c r="G2375" s="20">
        <v>6</v>
      </c>
      <c r="H2375" s="20">
        <v>0.66359999999999997</v>
      </c>
      <c r="I2375" s="20" t="s">
        <v>59</v>
      </c>
      <c r="J2375" s="20">
        <v>0.5</v>
      </c>
      <c r="K2375" s="20">
        <v>6.5</v>
      </c>
    </row>
    <row r="2376" spans="1:11" ht="16" x14ac:dyDescent="0.2">
      <c r="A2376" t="s">
        <v>147</v>
      </c>
      <c r="B2376">
        <v>17</v>
      </c>
      <c r="C2376">
        <v>7</v>
      </c>
      <c r="D2376">
        <v>3</v>
      </c>
      <c r="E2376" s="21"/>
      <c r="F2376" s="20" t="s">
        <v>51</v>
      </c>
      <c r="G2376" s="20">
        <v>4</v>
      </c>
      <c r="H2376" s="20">
        <v>0.51370000000000005</v>
      </c>
      <c r="I2376" s="20" t="s">
        <v>59</v>
      </c>
      <c r="J2376" s="20">
        <v>0</v>
      </c>
      <c r="K2376" s="20">
        <v>6.5</v>
      </c>
    </row>
    <row r="2377" spans="1:11" ht="16" x14ac:dyDescent="0.2">
      <c r="A2377" t="s">
        <v>147</v>
      </c>
      <c r="B2377">
        <v>17</v>
      </c>
      <c r="C2377">
        <v>8</v>
      </c>
      <c r="D2377">
        <v>3</v>
      </c>
      <c r="E2377" s="21"/>
      <c r="F2377" s="20" t="s">
        <v>55</v>
      </c>
      <c r="G2377" s="20">
        <v>2</v>
      </c>
      <c r="H2377" s="20">
        <v>0.59919999999999995</v>
      </c>
      <c r="I2377" s="20" t="s">
        <v>58</v>
      </c>
      <c r="J2377" s="20">
        <v>0</v>
      </c>
      <c r="K2377" s="20">
        <v>6.5</v>
      </c>
    </row>
    <row r="2378" spans="1:11" ht="16" x14ac:dyDescent="0.2">
      <c r="A2378" t="s">
        <v>147</v>
      </c>
      <c r="B2378">
        <v>17</v>
      </c>
      <c r="C2378">
        <v>9</v>
      </c>
      <c r="D2378">
        <v>3</v>
      </c>
      <c r="E2378" s="21"/>
      <c r="F2378" s="20" t="s">
        <v>54</v>
      </c>
      <c r="G2378" s="20">
        <v>3</v>
      </c>
      <c r="H2378" s="20">
        <v>0.51629999999999998</v>
      </c>
      <c r="I2378" s="20" t="s">
        <v>58</v>
      </c>
      <c r="J2378" s="20">
        <v>0</v>
      </c>
      <c r="K2378" s="20">
        <v>6.5</v>
      </c>
    </row>
    <row r="2379" spans="1:11" ht="16" x14ac:dyDescent="0.2">
      <c r="A2379" t="s">
        <v>147</v>
      </c>
      <c r="B2379">
        <v>17</v>
      </c>
      <c r="C2379">
        <v>10</v>
      </c>
      <c r="D2379">
        <v>3</v>
      </c>
      <c r="E2379" s="21"/>
      <c r="F2379" s="20" t="s">
        <v>52</v>
      </c>
      <c r="G2379" s="20">
        <v>5</v>
      </c>
      <c r="H2379" s="20">
        <v>0.69879999999999998</v>
      </c>
      <c r="I2379" s="20" t="s">
        <v>59</v>
      </c>
      <c r="J2379" s="20">
        <v>1</v>
      </c>
      <c r="K2379" s="20">
        <v>7.5</v>
      </c>
    </row>
    <row r="2380" spans="1:11" ht="16" x14ac:dyDescent="0.2">
      <c r="A2380" t="s">
        <v>147</v>
      </c>
      <c r="B2380">
        <v>17</v>
      </c>
      <c r="C2380">
        <v>11</v>
      </c>
      <c r="D2380">
        <v>3</v>
      </c>
      <c r="E2380" s="21"/>
      <c r="F2380" s="20" t="s">
        <v>54</v>
      </c>
      <c r="G2380" s="20">
        <v>3</v>
      </c>
      <c r="H2380" s="20">
        <v>0.46579999999999999</v>
      </c>
      <c r="I2380" s="20" t="s">
        <v>58</v>
      </c>
      <c r="J2380" s="20">
        <v>0</v>
      </c>
      <c r="K2380" s="20">
        <v>7.5</v>
      </c>
    </row>
    <row r="2381" spans="1:11" ht="16" x14ac:dyDescent="0.2">
      <c r="A2381" t="s">
        <v>147</v>
      </c>
      <c r="B2381">
        <v>17</v>
      </c>
      <c r="C2381">
        <v>12</v>
      </c>
      <c r="D2381">
        <v>3</v>
      </c>
      <c r="E2381" s="21"/>
      <c r="F2381" s="20" t="s">
        <v>51</v>
      </c>
      <c r="G2381" s="20">
        <v>4</v>
      </c>
      <c r="H2381" s="20">
        <v>0.48220000000000002</v>
      </c>
      <c r="I2381" s="20" t="s">
        <v>59</v>
      </c>
      <c r="J2381" s="20">
        <v>0</v>
      </c>
      <c r="K2381" s="20">
        <v>7.5</v>
      </c>
    </row>
    <row r="2382" spans="1:11" ht="16" x14ac:dyDescent="0.2">
      <c r="A2382" t="s">
        <v>147</v>
      </c>
      <c r="B2382">
        <v>17</v>
      </c>
      <c r="C2382">
        <v>13</v>
      </c>
      <c r="D2382">
        <v>3</v>
      </c>
      <c r="E2382" s="21"/>
      <c r="F2382" s="20" t="s">
        <v>54</v>
      </c>
      <c r="G2382" s="20">
        <v>3</v>
      </c>
      <c r="H2382" s="20">
        <v>0.39879999999999999</v>
      </c>
      <c r="I2382" s="20" t="s">
        <v>58</v>
      </c>
      <c r="J2382" s="20">
        <v>0</v>
      </c>
      <c r="K2382" s="20">
        <v>7.5</v>
      </c>
    </row>
    <row r="2383" spans="1:11" ht="16" x14ac:dyDescent="0.2">
      <c r="A2383" t="s">
        <v>147</v>
      </c>
      <c r="B2383">
        <v>17</v>
      </c>
      <c r="C2383">
        <v>14</v>
      </c>
      <c r="D2383">
        <v>3</v>
      </c>
      <c r="E2383" s="21"/>
      <c r="F2383" s="20" t="s">
        <v>54</v>
      </c>
      <c r="G2383" s="20">
        <v>3</v>
      </c>
      <c r="H2383" s="20">
        <v>0.39960000000000001</v>
      </c>
      <c r="I2383" s="20" t="s">
        <v>58</v>
      </c>
      <c r="J2383" s="20">
        <v>0</v>
      </c>
      <c r="K2383" s="20">
        <v>7.5</v>
      </c>
    </row>
    <row r="2384" spans="1:11" ht="16" x14ac:dyDescent="0.2">
      <c r="A2384" t="s">
        <v>147</v>
      </c>
      <c r="B2384">
        <v>17</v>
      </c>
      <c r="C2384">
        <v>15</v>
      </c>
      <c r="D2384">
        <v>3</v>
      </c>
      <c r="E2384" s="21"/>
      <c r="F2384" s="20" t="s">
        <v>51</v>
      </c>
      <c r="G2384" s="20">
        <v>7</v>
      </c>
      <c r="H2384" s="20">
        <v>0.48080000000000001</v>
      </c>
      <c r="I2384" s="20" t="s">
        <v>59</v>
      </c>
      <c r="J2384" s="20">
        <v>0</v>
      </c>
      <c r="K2384" s="20">
        <v>7.5</v>
      </c>
    </row>
    <row r="2385" spans="1:11" ht="16" x14ac:dyDescent="0.2">
      <c r="A2385" t="s">
        <v>147</v>
      </c>
      <c r="B2385">
        <v>17</v>
      </c>
      <c r="C2385">
        <v>16</v>
      </c>
      <c r="D2385">
        <v>3</v>
      </c>
      <c r="E2385" s="21"/>
      <c r="F2385" s="20" t="s">
        <v>54</v>
      </c>
      <c r="G2385" s="20">
        <v>3</v>
      </c>
      <c r="H2385" s="20">
        <v>1.4516</v>
      </c>
      <c r="I2385" s="20" t="s">
        <v>58</v>
      </c>
      <c r="J2385" s="20">
        <v>0</v>
      </c>
      <c r="K2385" s="20">
        <v>7.5</v>
      </c>
    </row>
    <row r="2386" spans="1:11" ht="16" x14ac:dyDescent="0.2">
      <c r="A2386" t="s">
        <v>147</v>
      </c>
      <c r="B2386">
        <v>17</v>
      </c>
      <c r="C2386">
        <v>17</v>
      </c>
      <c r="D2386">
        <v>3</v>
      </c>
      <c r="E2386" s="21"/>
      <c r="F2386" s="20" t="s">
        <v>52</v>
      </c>
      <c r="G2386" s="20">
        <v>5</v>
      </c>
      <c r="H2386" s="20">
        <v>0.63260000000000005</v>
      </c>
      <c r="I2386" s="20" t="s">
        <v>59</v>
      </c>
      <c r="J2386" s="20">
        <v>1</v>
      </c>
      <c r="K2386" s="20">
        <v>8.5</v>
      </c>
    </row>
    <row r="2387" spans="1:11" ht="16" x14ac:dyDescent="0.2">
      <c r="A2387" t="s">
        <v>147</v>
      </c>
      <c r="B2387">
        <v>17</v>
      </c>
      <c r="C2387">
        <v>18</v>
      </c>
      <c r="D2387">
        <v>3</v>
      </c>
      <c r="E2387" s="21"/>
      <c r="F2387" s="20" t="s">
        <v>51</v>
      </c>
      <c r="G2387" s="20">
        <v>4</v>
      </c>
      <c r="H2387" s="20">
        <v>0.58050000000000002</v>
      </c>
      <c r="I2387" s="20" t="s">
        <v>59</v>
      </c>
      <c r="J2387" s="20">
        <v>0</v>
      </c>
      <c r="K2387" s="20">
        <v>8.5</v>
      </c>
    </row>
    <row r="2388" spans="1:11" ht="16" x14ac:dyDescent="0.2">
      <c r="A2388" t="s">
        <v>147</v>
      </c>
      <c r="B2388">
        <v>17</v>
      </c>
      <c r="C2388">
        <v>19</v>
      </c>
      <c r="D2388">
        <v>3</v>
      </c>
      <c r="E2388" s="21"/>
      <c r="F2388" s="20" t="s">
        <v>54</v>
      </c>
      <c r="G2388" s="20">
        <v>3</v>
      </c>
      <c r="H2388" s="20">
        <v>0.58189999999999997</v>
      </c>
      <c r="I2388" s="20" t="s">
        <v>58</v>
      </c>
      <c r="J2388" s="20">
        <v>0</v>
      </c>
      <c r="K2388" s="20">
        <v>8.5</v>
      </c>
    </row>
    <row r="2389" spans="1:11" ht="16" x14ac:dyDescent="0.2">
      <c r="A2389" t="s">
        <v>147</v>
      </c>
      <c r="B2389">
        <v>17</v>
      </c>
      <c r="C2389">
        <v>20</v>
      </c>
      <c r="D2389">
        <v>3</v>
      </c>
      <c r="E2389" s="21"/>
      <c r="F2389" s="20" t="s">
        <v>53</v>
      </c>
      <c r="G2389" s="20">
        <v>6</v>
      </c>
      <c r="H2389" s="20">
        <v>0.49959999999999999</v>
      </c>
      <c r="I2389" s="20" t="s">
        <v>59</v>
      </c>
      <c r="J2389" s="20">
        <v>0.5</v>
      </c>
      <c r="K2389" s="20">
        <v>9</v>
      </c>
    </row>
    <row r="2390" spans="1:11" ht="16" x14ac:dyDescent="0.2">
      <c r="A2390" t="s">
        <v>147</v>
      </c>
      <c r="B2390">
        <v>17</v>
      </c>
      <c r="C2390">
        <v>21</v>
      </c>
      <c r="D2390">
        <v>3</v>
      </c>
      <c r="E2390" s="21"/>
      <c r="F2390" s="20" t="s">
        <v>52</v>
      </c>
      <c r="G2390" s="20">
        <v>5</v>
      </c>
      <c r="H2390" s="20">
        <v>0.4632</v>
      </c>
      <c r="I2390" s="20" t="s">
        <v>59</v>
      </c>
      <c r="J2390" s="20">
        <v>1</v>
      </c>
      <c r="K2390" s="20">
        <v>10</v>
      </c>
    </row>
    <row r="2391" spans="1:11" ht="16" x14ac:dyDescent="0.2">
      <c r="A2391" t="s">
        <v>147</v>
      </c>
      <c r="B2391">
        <v>17</v>
      </c>
      <c r="C2391">
        <v>22</v>
      </c>
      <c r="D2391">
        <v>3</v>
      </c>
      <c r="E2391" s="21"/>
      <c r="F2391" s="20" t="s">
        <v>51</v>
      </c>
      <c r="G2391" s="20">
        <v>7</v>
      </c>
      <c r="H2391" s="20">
        <v>0.4798</v>
      </c>
      <c r="I2391" s="20" t="s">
        <v>59</v>
      </c>
      <c r="J2391" s="20">
        <v>0</v>
      </c>
      <c r="K2391" s="20">
        <v>10</v>
      </c>
    </row>
    <row r="2392" spans="1:11" ht="16" x14ac:dyDescent="0.2">
      <c r="A2392" t="s">
        <v>147</v>
      </c>
      <c r="B2392">
        <v>17</v>
      </c>
      <c r="C2392">
        <v>23</v>
      </c>
      <c r="D2392">
        <v>3</v>
      </c>
      <c r="E2392" s="21"/>
      <c r="F2392" s="20" t="s">
        <v>51</v>
      </c>
      <c r="G2392" s="20">
        <v>4</v>
      </c>
      <c r="H2392" s="20">
        <v>0.39850000000000002</v>
      </c>
      <c r="I2392" s="20" t="s">
        <v>59</v>
      </c>
      <c r="J2392" s="20">
        <v>0</v>
      </c>
      <c r="K2392" s="20">
        <v>10</v>
      </c>
    </row>
    <row r="2393" spans="1:11" ht="16" x14ac:dyDescent="0.2">
      <c r="A2393" t="s">
        <v>147</v>
      </c>
      <c r="B2393">
        <v>17</v>
      </c>
      <c r="C2393">
        <v>24</v>
      </c>
      <c r="D2393">
        <v>3</v>
      </c>
      <c r="E2393" s="21"/>
      <c r="F2393" s="20" t="s">
        <v>51</v>
      </c>
      <c r="G2393" s="20">
        <v>4</v>
      </c>
      <c r="H2393" s="20">
        <v>0.4486</v>
      </c>
      <c r="I2393" s="20" t="s">
        <v>59</v>
      </c>
      <c r="J2393" s="20">
        <v>0</v>
      </c>
      <c r="K2393" s="20">
        <v>10</v>
      </c>
    </row>
    <row r="2394" spans="1:11" ht="16" x14ac:dyDescent="0.2">
      <c r="A2394" t="s">
        <v>147</v>
      </c>
      <c r="B2394">
        <v>17</v>
      </c>
      <c r="C2394">
        <v>25</v>
      </c>
      <c r="D2394">
        <v>3</v>
      </c>
      <c r="E2394" s="21"/>
      <c r="F2394" s="20" t="s">
        <v>54</v>
      </c>
      <c r="G2394" s="20">
        <v>3</v>
      </c>
      <c r="H2394" s="20">
        <v>0.49809999999999999</v>
      </c>
      <c r="I2394" s="20" t="s">
        <v>59</v>
      </c>
      <c r="J2394" s="20">
        <v>-1</v>
      </c>
      <c r="K2394" s="20">
        <v>9</v>
      </c>
    </row>
    <row r="2395" spans="1:11" ht="16" x14ac:dyDescent="0.2">
      <c r="A2395" t="s">
        <v>147</v>
      </c>
      <c r="B2395">
        <v>17</v>
      </c>
      <c r="C2395">
        <v>26</v>
      </c>
      <c r="D2395">
        <v>3</v>
      </c>
      <c r="E2395" s="21"/>
      <c r="F2395" s="20" t="s">
        <v>55</v>
      </c>
      <c r="G2395" s="20">
        <v>2</v>
      </c>
      <c r="H2395" s="20">
        <v>0.57069999999999999</v>
      </c>
      <c r="I2395" s="20" t="s">
        <v>58</v>
      </c>
      <c r="J2395" s="20">
        <v>0</v>
      </c>
      <c r="K2395" s="20">
        <v>9</v>
      </c>
    </row>
    <row r="2396" spans="1:11" ht="16" x14ac:dyDescent="0.2">
      <c r="A2396" t="s">
        <v>147</v>
      </c>
      <c r="B2396">
        <v>17</v>
      </c>
      <c r="C2396">
        <v>27</v>
      </c>
      <c r="D2396">
        <v>3</v>
      </c>
      <c r="E2396" s="21"/>
      <c r="F2396" s="20" t="s">
        <v>53</v>
      </c>
      <c r="G2396" s="20">
        <v>6</v>
      </c>
      <c r="H2396" s="20">
        <v>0.54900000000000004</v>
      </c>
      <c r="I2396" s="20" t="s">
        <v>59</v>
      </c>
      <c r="J2396" s="20">
        <v>0.5</v>
      </c>
      <c r="K2396" s="20">
        <v>9.5</v>
      </c>
    </row>
    <row r="2397" spans="1:11" ht="16" x14ac:dyDescent="0.2">
      <c r="A2397" t="s">
        <v>147</v>
      </c>
      <c r="B2397">
        <v>17</v>
      </c>
      <c r="C2397">
        <v>28</v>
      </c>
      <c r="D2397">
        <v>3</v>
      </c>
      <c r="E2397" s="21"/>
      <c r="F2397" s="20" t="s">
        <v>55</v>
      </c>
      <c r="G2397" s="20">
        <v>2</v>
      </c>
      <c r="H2397" s="20">
        <v>0.51749999999999996</v>
      </c>
      <c r="I2397" s="20" t="s">
        <v>58</v>
      </c>
      <c r="J2397" s="20">
        <v>0</v>
      </c>
      <c r="K2397" s="20">
        <v>9.5</v>
      </c>
    </row>
    <row r="2398" spans="1:11" ht="16" x14ac:dyDescent="0.2">
      <c r="A2398" t="s">
        <v>147</v>
      </c>
      <c r="B2398">
        <v>17</v>
      </c>
      <c r="C2398">
        <v>29</v>
      </c>
      <c r="D2398">
        <v>3</v>
      </c>
      <c r="E2398" s="21"/>
      <c r="F2398" s="20" t="s">
        <v>51</v>
      </c>
      <c r="G2398" s="20">
        <v>7</v>
      </c>
      <c r="H2398" s="20">
        <v>0.3503</v>
      </c>
      <c r="I2398" s="20" t="s">
        <v>59</v>
      </c>
      <c r="J2398" s="20">
        <v>0</v>
      </c>
      <c r="K2398" s="20">
        <v>9.5</v>
      </c>
    </row>
    <row r="2399" spans="1:11" ht="16" x14ac:dyDescent="0.2">
      <c r="A2399" t="s">
        <v>147</v>
      </c>
      <c r="B2399">
        <v>17</v>
      </c>
      <c r="C2399">
        <v>30</v>
      </c>
      <c r="D2399">
        <v>3</v>
      </c>
      <c r="E2399" s="21"/>
      <c r="F2399" s="20" t="s">
        <v>51</v>
      </c>
      <c r="G2399" s="20">
        <v>4</v>
      </c>
      <c r="H2399" s="20">
        <v>0.54910000000000003</v>
      </c>
      <c r="I2399" s="20" t="s">
        <v>59</v>
      </c>
      <c r="J2399" s="20">
        <v>0</v>
      </c>
      <c r="K2399" s="20">
        <v>9.5</v>
      </c>
    </row>
    <row r="2400" spans="1:11" ht="16" x14ac:dyDescent="0.2">
      <c r="A2400" t="s">
        <v>147</v>
      </c>
      <c r="B2400">
        <v>17</v>
      </c>
      <c r="C2400">
        <v>31</v>
      </c>
      <c r="D2400">
        <v>3</v>
      </c>
      <c r="E2400" s="21"/>
      <c r="F2400" s="20" t="s">
        <v>54</v>
      </c>
      <c r="G2400" s="20">
        <v>3</v>
      </c>
      <c r="H2400" s="20">
        <v>0.9667</v>
      </c>
      <c r="I2400" s="20" t="s">
        <v>58</v>
      </c>
      <c r="J2400" s="20">
        <v>0</v>
      </c>
      <c r="K2400" s="20">
        <v>9.5</v>
      </c>
    </row>
    <row r="2401" spans="1:11" ht="16" x14ac:dyDescent="0.2">
      <c r="A2401" t="s">
        <v>147</v>
      </c>
      <c r="B2401">
        <v>17</v>
      </c>
      <c r="C2401">
        <v>32</v>
      </c>
      <c r="D2401">
        <v>3</v>
      </c>
      <c r="E2401" s="21"/>
      <c r="F2401" s="20" t="s">
        <v>52</v>
      </c>
      <c r="G2401" s="20">
        <v>5</v>
      </c>
      <c r="H2401" s="20">
        <v>0.42959999999999998</v>
      </c>
      <c r="I2401" s="20" t="s">
        <v>59</v>
      </c>
      <c r="J2401" s="20">
        <v>1</v>
      </c>
      <c r="K2401" s="20">
        <v>10.5</v>
      </c>
    </row>
    <row r="2402" spans="1:11" ht="16" x14ac:dyDescent="0.2">
      <c r="A2402" t="s">
        <v>147</v>
      </c>
      <c r="B2402">
        <v>17</v>
      </c>
      <c r="C2402">
        <v>33</v>
      </c>
      <c r="D2402">
        <v>3</v>
      </c>
      <c r="E2402" s="21"/>
      <c r="F2402" s="20" t="s">
        <v>52</v>
      </c>
      <c r="G2402" s="20">
        <v>5</v>
      </c>
      <c r="H2402" s="20">
        <v>0.46500000000000002</v>
      </c>
      <c r="I2402" s="20" t="s">
        <v>59</v>
      </c>
      <c r="J2402" s="20">
        <v>1</v>
      </c>
      <c r="K2402" s="20">
        <v>11.5</v>
      </c>
    </row>
    <row r="2403" spans="1:11" ht="16" x14ac:dyDescent="0.2">
      <c r="A2403" t="s">
        <v>147</v>
      </c>
      <c r="B2403">
        <v>17</v>
      </c>
      <c r="C2403">
        <v>34</v>
      </c>
      <c r="D2403">
        <v>3</v>
      </c>
      <c r="E2403" s="21"/>
      <c r="F2403" s="20" t="s">
        <v>51</v>
      </c>
      <c r="G2403" s="20">
        <v>4</v>
      </c>
      <c r="H2403" s="20">
        <v>0.747</v>
      </c>
      <c r="I2403" s="20" t="s">
        <v>59</v>
      </c>
      <c r="J2403" s="20">
        <v>0</v>
      </c>
      <c r="K2403" s="20">
        <v>11.5</v>
      </c>
    </row>
    <row r="2404" spans="1:11" ht="16" x14ac:dyDescent="0.2">
      <c r="A2404" t="s">
        <v>147</v>
      </c>
      <c r="B2404">
        <v>17</v>
      </c>
      <c r="C2404">
        <v>35</v>
      </c>
      <c r="D2404">
        <v>3</v>
      </c>
      <c r="E2404" s="21"/>
      <c r="F2404" s="20" t="s">
        <v>53</v>
      </c>
      <c r="G2404" s="20">
        <v>6</v>
      </c>
      <c r="H2404" s="20">
        <v>0.49919999999999998</v>
      </c>
      <c r="I2404" s="20" t="s">
        <v>59</v>
      </c>
      <c r="J2404" s="20">
        <v>0.5</v>
      </c>
      <c r="K2404" s="20">
        <v>12</v>
      </c>
    </row>
    <row r="2405" spans="1:11" ht="16" x14ac:dyDescent="0.2">
      <c r="A2405" t="s">
        <v>147</v>
      </c>
      <c r="B2405">
        <v>17</v>
      </c>
      <c r="C2405">
        <v>36</v>
      </c>
      <c r="D2405">
        <v>3</v>
      </c>
      <c r="E2405" s="21"/>
      <c r="F2405" s="20" t="s">
        <v>51</v>
      </c>
      <c r="G2405" s="20">
        <v>7</v>
      </c>
      <c r="H2405" s="20">
        <v>0.499</v>
      </c>
      <c r="I2405" s="20" t="s">
        <v>59</v>
      </c>
      <c r="J2405" s="20">
        <v>0</v>
      </c>
      <c r="K2405" s="20">
        <v>12</v>
      </c>
    </row>
    <row r="2406" spans="1:11" ht="16" x14ac:dyDescent="0.2">
      <c r="A2406" t="s">
        <v>147</v>
      </c>
      <c r="B2406">
        <v>17</v>
      </c>
      <c r="C2406">
        <v>37</v>
      </c>
      <c r="D2406">
        <v>3</v>
      </c>
      <c r="E2406" s="21"/>
      <c r="F2406" s="20" t="s">
        <v>54</v>
      </c>
      <c r="G2406" s="20">
        <v>3</v>
      </c>
      <c r="H2406" s="20">
        <v>0.63219999999999998</v>
      </c>
      <c r="I2406" s="20" t="s">
        <v>58</v>
      </c>
      <c r="J2406" s="20">
        <v>0</v>
      </c>
      <c r="K2406" s="20">
        <v>12</v>
      </c>
    </row>
    <row r="2407" spans="1:11" ht="16" x14ac:dyDescent="0.2">
      <c r="A2407" t="s">
        <v>147</v>
      </c>
      <c r="B2407">
        <v>17</v>
      </c>
      <c r="C2407">
        <v>38</v>
      </c>
      <c r="D2407">
        <v>3</v>
      </c>
      <c r="E2407" s="21"/>
      <c r="F2407" s="20" t="s">
        <v>52</v>
      </c>
      <c r="G2407" s="20">
        <v>5</v>
      </c>
      <c r="H2407" s="20">
        <v>0.36580000000000001</v>
      </c>
      <c r="I2407" s="20" t="s">
        <v>59</v>
      </c>
      <c r="J2407" s="20">
        <v>1</v>
      </c>
      <c r="K2407" s="20">
        <v>13</v>
      </c>
    </row>
    <row r="2408" spans="1:11" ht="16" x14ac:dyDescent="0.2">
      <c r="A2408" t="s">
        <v>147</v>
      </c>
      <c r="B2408">
        <v>17</v>
      </c>
      <c r="C2408">
        <v>39</v>
      </c>
      <c r="D2408">
        <v>3</v>
      </c>
      <c r="E2408" s="21"/>
      <c r="F2408" s="20" t="s">
        <v>53</v>
      </c>
      <c r="G2408" s="20">
        <v>6</v>
      </c>
      <c r="H2408" s="20">
        <v>0.55030000000000001</v>
      </c>
      <c r="I2408" s="20" t="s">
        <v>59</v>
      </c>
      <c r="J2408" s="20">
        <v>0.5</v>
      </c>
      <c r="K2408" s="20">
        <v>13.5</v>
      </c>
    </row>
    <row r="2409" spans="1:11" ht="16" x14ac:dyDescent="0.2">
      <c r="A2409" t="s">
        <v>147</v>
      </c>
      <c r="B2409">
        <v>17</v>
      </c>
      <c r="C2409">
        <v>40</v>
      </c>
      <c r="D2409">
        <v>3</v>
      </c>
      <c r="E2409" s="21"/>
      <c r="F2409" s="20" t="s">
        <v>54</v>
      </c>
      <c r="G2409" s="20">
        <v>3</v>
      </c>
      <c r="H2409" s="20">
        <v>0.41610000000000003</v>
      </c>
      <c r="I2409" s="20" t="s">
        <v>58</v>
      </c>
      <c r="J2409" s="20">
        <v>0</v>
      </c>
      <c r="K2409" s="20">
        <v>13.5</v>
      </c>
    </row>
    <row r="2410" spans="1:11" ht="16" x14ac:dyDescent="0.2">
      <c r="A2410" t="s">
        <v>147</v>
      </c>
      <c r="B2410">
        <v>17</v>
      </c>
      <c r="C2410">
        <v>41</v>
      </c>
      <c r="D2410">
        <v>3</v>
      </c>
      <c r="E2410" s="21"/>
      <c r="F2410" s="20" t="s">
        <v>55</v>
      </c>
      <c r="G2410" s="20">
        <v>2</v>
      </c>
      <c r="H2410" s="20">
        <v>0.8992</v>
      </c>
      <c r="I2410" s="20" t="s">
        <v>58</v>
      </c>
      <c r="J2410" s="20">
        <v>0</v>
      </c>
      <c r="K2410" s="20">
        <v>13.5</v>
      </c>
    </row>
    <row r="2411" spans="1:11" ht="16" x14ac:dyDescent="0.2">
      <c r="A2411" t="s">
        <v>147</v>
      </c>
      <c r="B2411">
        <v>17</v>
      </c>
      <c r="C2411">
        <v>42</v>
      </c>
      <c r="D2411">
        <v>3</v>
      </c>
      <c r="E2411" s="21"/>
      <c r="F2411" s="20" t="s">
        <v>51</v>
      </c>
      <c r="G2411" s="20">
        <v>7</v>
      </c>
      <c r="H2411" s="20">
        <v>0.46350000000000002</v>
      </c>
      <c r="I2411" s="20" t="s">
        <v>59</v>
      </c>
      <c r="J2411" s="20">
        <v>0</v>
      </c>
      <c r="K2411" s="20">
        <v>13.5</v>
      </c>
    </row>
    <row r="2412" spans="1:11" ht="16" x14ac:dyDescent="0.2">
      <c r="A2412" t="s">
        <v>147</v>
      </c>
      <c r="B2412">
        <v>17</v>
      </c>
      <c r="C2412">
        <v>43</v>
      </c>
      <c r="D2412">
        <v>3</v>
      </c>
      <c r="E2412" s="21"/>
      <c r="F2412" s="20" t="s">
        <v>53</v>
      </c>
      <c r="G2412" s="20">
        <v>6</v>
      </c>
      <c r="H2412" s="20">
        <v>0.43540000000000001</v>
      </c>
      <c r="I2412" s="20" t="s">
        <v>59</v>
      </c>
      <c r="J2412" s="20">
        <v>0.5</v>
      </c>
      <c r="K2412" s="20">
        <v>14</v>
      </c>
    </row>
    <row r="2413" spans="1:11" ht="16" x14ac:dyDescent="0.2">
      <c r="A2413" t="s">
        <v>147</v>
      </c>
      <c r="B2413">
        <v>17</v>
      </c>
      <c r="C2413">
        <v>44</v>
      </c>
      <c r="D2413">
        <v>3</v>
      </c>
      <c r="E2413" s="21"/>
      <c r="F2413" s="20" t="s">
        <v>51</v>
      </c>
      <c r="G2413" s="20">
        <v>7</v>
      </c>
      <c r="H2413" s="20">
        <v>0.48309999999999997</v>
      </c>
      <c r="I2413" s="20" t="s">
        <v>59</v>
      </c>
      <c r="J2413" s="20">
        <v>0</v>
      </c>
      <c r="K2413" s="20">
        <v>14</v>
      </c>
    </row>
    <row r="2414" spans="1:11" ht="16" x14ac:dyDescent="0.2">
      <c r="A2414" t="s">
        <v>147</v>
      </c>
      <c r="B2414">
        <v>17</v>
      </c>
      <c r="C2414">
        <v>45</v>
      </c>
      <c r="D2414">
        <v>3</v>
      </c>
      <c r="E2414" s="21"/>
      <c r="F2414" s="20" t="s">
        <v>51</v>
      </c>
      <c r="G2414" s="20">
        <v>7</v>
      </c>
      <c r="H2414" s="20">
        <v>0.48259999999999997</v>
      </c>
      <c r="I2414" s="20" t="s">
        <v>59</v>
      </c>
      <c r="J2414" s="20">
        <v>0</v>
      </c>
      <c r="K2414" s="20">
        <v>14</v>
      </c>
    </row>
    <row r="2415" spans="1:11" ht="16" x14ac:dyDescent="0.2">
      <c r="A2415" t="s">
        <v>147</v>
      </c>
      <c r="B2415">
        <v>17</v>
      </c>
      <c r="C2415">
        <v>46</v>
      </c>
      <c r="D2415">
        <v>3</v>
      </c>
      <c r="E2415" s="21"/>
      <c r="F2415" s="20" t="s">
        <v>51</v>
      </c>
      <c r="G2415" s="20">
        <v>4</v>
      </c>
      <c r="H2415" s="20">
        <v>0.66910000000000003</v>
      </c>
      <c r="I2415" s="20" t="s">
        <v>59</v>
      </c>
      <c r="J2415" s="20">
        <v>0</v>
      </c>
      <c r="K2415" s="20">
        <v>14</v>
      </c>
    </row>
    <row r="2416" spans="1:11" ht="16" x14ac:dyDescent="0.2">
      <c r="A2416" t="s">
        <v>147</v>
      </c>
      <c r="B2416">
        <v>17</v>
      </c>
      <c r="C2416">
        <v>47</v>
      </c>
      <c r="D2416">
        <v>3</v>
      </c>
      <c r="E2416" s="21"/>
      <c r="F2416" s="20" t="s">
        <v>52</v>
      </c>
      <c r="G2416" s="20">
        <v>5</v>
      </c>
      <c r="H2416" s="20">
        <v>0.4819</v>
      </c>
      <c r="I2416" s="20" t="s">
        <v>59</v>
      </c>
      <c r="J2416" s="20">
        <v>1</v>
      </c>
      <c r="K2416" s="20">
        <v>15</v>
      </c>
    </row>
    <row r="2417" spans="1:11" ht="16" x14ac:dyDescent="0.2">
      <c r="A2417" t="s">
        <v>147</v>
      </c>
      <c r="B2417">
        <v>17</v>
      </c>
      <c r="C2417">
        <v>48</v>
      </c>
      <c r="D2417">
        <v>3</v>
      </c>
      <c r="E2417" s="21"/>
      <c r="F2417" s="20" t="s">
        <v>51</v>
      </c>
      <c r="G2417" s="20">
        <v>7</v>
      </c>
      <c r="H2417" s="20">
        <v>0.39979999999999999</v>
      </c>
      <c r="I2417" s="20" t="s">
        <v>59</v>
      </c>
      <c r="J2417" s="20">
        <v>0</v>
      </c>
      <c r="K2417" s="20">
        <v>15</v>
      </c>
    </row>
    <row r="2418" spans="1:11" ht="16" x14ac:dyDescent="0.2">
      <c r="A2418" t="s">
        <v>147</v>
      </c>
      <c r="B2418">
        <v>17</v>
      </c>
      <c r="C2418">
        <v>49</v>
      </c>
      <c r="D2418">
        <v>3</v>
      </c>
      <c r="E2418" s="21"/>
      <c r="F2418" s="20" t="s">
        <v>55</v>
      </c>
      <c r="G2418" s="20">
        <v>2</v>
      </c>
      <c r="H2418" s="20">
        <v>0.34839999999999999</v>
      </c>
      <c r="I2418" s="20" t="s">
        <v>58</v>
      </c>
      <c r="J2418" s="20">
        <v>0</v>
      </c>
      <c r="K2418" s="20">
        <v>15</v>
      </c>
    </row>
    <row r="2419" spans="1:11" ht="16" x14ac:dyDescent="0.2">
      <c r="A2419" t="s">
        <v>147</v>
      </c>
      <c r="B2419">
        <v>17</v>
      </c>
      <c r="C2419">
        <v>50</v>
      </c>
      <c r="D2419">
        <v>3</v>
      </c>
      <c r="E2419" s="21"/>
      <c r="F2419" s="20" t="s">
        <v>55</v>
      </c>
      <c r="G2419" s="20">
        <v>2</v>
      </c>
      <c r="H2419" s="20">
        <v>0.43140000000000001</v>
      </c>
      <c r="I2419" s="20" t="s">
        <v>58</v>
      </c>
      <c r="J2419" s="20">
        <v>0</v>
      </c>
      <c r="K2419" s="20">
        <v>15</v>
      </c>
    </row>
    <row r="2420" spans="1:11" ht="16" x14ac:dyDescent="0.2">
      <c r="A2420" t="s">
        <v>147</v>
      </c>
      <c r="B2420">
        <v>17</v>
      </c>
      <c r="C2420">
        <v>51</v>
      </c>
      <c r="D2420">
        <v>3</v>
      </c>
      <c r="E2420" s="21"/>
      <c r="F2420" s="20" t="s">
        <v>52</v>
      </c>
      <c r="G2420" s="20">
        <v>5</v>
      </c>
      <c r="H2420" s="20">
        <v>0.6653</v>
      </c>
      <c r="I2420" s="20" t="s">
        <v>59</v>
      </c>
      <c r="J2420" s="20">
        <v>1</v>
      </c>
      <c r="K2420" s="20">
        <v>16</v>
      </c>
    </row>
    <row r="2421" spans="1:11" ht="16" x14ac:dyDescent="0.2">
      <c r="A2421" t="s">
        <v>147</v>
      </c>
      <c r="B2421">
        <v>17</v>
      </c>
      <c r="C2421">
        <v>52</v>
      </c>
      <c r="D2421">
        <v>3</v>
      </c>
      <c r="E2421" s="21"/>
      <c r="F2421" s="20" t="s">
        <v>51</v>
      </c>
      <c r="G2421" s="20">
        <v>4</v>
      </c>
      <c r="H2421" s="20">
        <v>0.41570000000000001</v>
      </c>
      <c r="I2421" s="20" t="s">
        <v>59</v>
      </c>
      <c r="J2421" s="20">
        <v>0</v>
      </c>
      <c r="K2421" s="20">
        <v>16</v>
      </c>
    </row>
    <row r="2422" spans="1:11" ht="16" x14ac:dyDescent="0.2">
      <c r="A2422" t="s">
        <v>147</v>
      </c>
      <c r="B2422">
        <v>17</v>
      </c>
      <c r="C2422">
        <v>53</v>
      </c>
      <c r="D2422">
        <v>3</v>
      </c>
      <c r="E2422" s="21"/>
      <c r="F2422" s="20" t="s">
        <v>51</v>
      </c>
      <c r="G2422" s="20">
        <v>4</v>
      </c>
      <c r="H2422" s="20">
        <v>0.5161</v>
      </c>
      <c r="I2422" s="20" t="s">
        <v>59</v>
      </c>
      <c r="J2422" s="20">
        <v>0</v>
      </c>
      <c r="K2422" s="20">
        <v>16</v>
      </c>
    </row>
    <row r="2423" spans="1:11" ht="16" x14ac:dyDescent="0.2">
      <c r="A2423" t="s">
        <v>147</v>
      </c>
      <c r="B2423">
        <v>17</v>
      </c>
      <c r="C2423">
        <v>54</v>
      </c>
      <c r="D2423">
        <v>3</v>
      </c>
      <c r="E2423" s="21"/>
      <c r="F2423" s="20" t="s">
        <v>51</v>
      </c>
      <c r="G2423" s="20">
        <v>4</v>
      </c>
      <c r="H2423" s="20">
        <v>0.41710000000000003</v>
      </c>
      <c r="I2423" s="20" t="s">
        <v>59</v>
      </c>
      <c r="J2423" s="20">
        <v>0</v>
      </c>
      <c r="K2423" s="20">
        <v>16</v>
      </c>
    </row>
    <row r="2424" spans="1:11" ht="16" x14ac:dyDescent="0.2">
      <c r="A2424" t="s">
        <v>147</v>
      </c>
      <c r="B2424">
        <v>17</v>
      </c>
      <c r="C2424">
        <v>55</v>
      </c>
      <c r="D2424">
        <v>3</v>
      </c>
      <c r="E2424" s="21"/>
      <c r="F2424" s="20" t="s">
        <v>53</v>
      </c>
      <c r="G2424" s="20">
        <v>6</v>
      </c>
      <c r="H2424" s="20">
        <v>0.56299999999999994</v>
      </c>
      <c r="I2424" s="20" t="s">
        <v>59</v>
      </c>
      <c r="J2424" s="20">
        <v>0.5</v>
      </c>
      <c r="K2424" s="20">
        <v>16.5</v>
      </c>
    </row>
    <row r="2425" spans="1:11" ht="16" x14ac:dyDescent="0.2">
      <c r="A2425" t="s">
        <v>147</v>
      </c>
      <c r="B2425">
        <v>17</v>
      </c>
      <c r="C2425">
        <v>56</v>
      </c>
      <c r="D2425">
        <v>3</v>
      </c>
      <c r="E2425" s="21"/>
      <c r="F2425" s="20" t="s">
        <v>55</v>
      </c>
      <c r="G2425" s="20">
        <v>2</v>
      </c>
      <c r="H2425" s="20">
        <v>0.3659</v>
      </c>
      <c r="I2425" s="20" t="s">
        <v>58</v>
      </c>
      <c r="J2425" s="20">
        <v>0</v>
      </c>
      <c r="K2425" s="20">
        <v>16.5</v>
      </c>
    </row>
    <row r="2426" spans="1:11" ht="16" x14ac:dyDescent="0.2">
      <c r="A2426" t="s">
        <v>147</v>
      </c>
      <c r="B2426">
        <v>17</v>
      </c>
      <c r="C2426">
        <v>57</v>
      </c>
      <c r="D2426">
        <v>3</v>
      </c>
      <c r="E2426" s="21"/>
      <c r="F2426" s="20" t="s">
        <v>51</v>
      </c>
      <c r="G2426" s="20">
        <v>7</v>
      </c>
      <c r="H2426" s="20">
        <v>0.54800000000000004</v>
      </c>
      <c r="I2426" s="20" t="s">
        <v>59</v>
      </c>
      <c r="J2426" s="20">
        <v>0</v>
      </c>
      <c r="K2426" s="20">
        <v>16.5</v>
      </c>
    </row>
    <row r="2427" spans="1:11" ht="16" x14ac:dyDescent="0.2">
      <c r="A2427" t="s">
        <v>147</v>
      </c>
      <c r="B2427">
        <v>17</v>
      </c>
      <c r="C2427">
        <v>58</v>
      </c>
      <c r="D2427">
        <v>3</v>
      </c>
      <c r="E2427" s="21"/>
      <c r="F2427" s="20" t="s">
        <v>52</v>
      </c>
      <c r="G2427" s="20">
        <v>5</v>
      </c>
      <c r="H2427" s="20">
        <v>0.3695</v>
      </c>
      <c r="I2427" s="20" t="s">
        <v>59</v>
      </c>
      <c r="J2427" s="20">
        <v>1</v>
      </c>
      <c r="K2427" s="20">
        <v>17.5</v>
      </c>
    </row>
    <row r="2428" spans="1:11" ht="16" x14ac:dyDescent="0.2">
      <c r="A2428" t="s">
        <v>147</v>
      </c>
      <c r="B2428">
        <v>17</v>
      </c>
      <c r="C2428">
        <v>59</v>
      </c>
      <c r="D2428">
        <v>3</v>
      </c>
      <c r="E2428" s="21"/>
      <c r="F2428" s="20" t="s">
        <v>51</v>
      </c>
      <c r="G2428" s="20">
        <v>7</v>
      </c>
      <c r="H2428" s="20">
        <v>0.36370000000000002</v>
      </c>
      <c r="I2428" s="20" t="s">
        <v>59</v>
      </c>
      <c r="J2428" s="20">
        <v>0</v>
      </c>
      <c r="K2428" s="20">
        <v>17.5</v>
      </c>
    </row>
    <row r="2429" spans="1:11" ht="16" x14ac:dyDescent="0.2">
      <c r="A2429" t="s">
        <v>147</v>
      </c>
      <c r="B2429">
        <v>17</v>
      </c>
      <c r="C2429">
        <v>60</v>
      </c>
      <c r="D2429">
        <v>3</v>
      </c>
      <c r="E2429" s="21"/>
      <c r="F2429" s="20" t="s">
        <v>53</v>
      </c>
      <c r="G2429" s="20">
        <v>6</v>
      </c>
      <c r="H2429" s="20">
        <v>0.31619999999999998</v>
      </c>
      <c r="I2429" s="20" t="s">
        <v>59</v>
      </c>
      <c r="J2429" s="20">
        <v>0.5</v>
      </c>
      <c r="K2429" s="20">
        <v>18</v>
      </c>
    </row>
    <row r="2430" spans="1:11" ht="16" x14ac:dyDescent="0.2">
      <c r="A2430" t="s">
        <v>147</v>
      </c>
      <c r="B2430">
        <v>17</v>
      </c>
      <c r="C2430">
        <v>61</v>
      </c>
      <c r="D2430">
        <v>3</v>
      </c>
      <c r="E2430" s="21"/>
      <c r="F2430" s="20" t="s">
        <v>55</v>
      </c>
      <c r="G2430" s="20">
        <v>2</v>
      </c>
      <c r="H2430" s="20">
        <v>0.36349999999999999</v>
      </c>
      <c r="I2430" s="20" t="s">
        <v>58</v>
      </c>
      <c r="J2430" s="20">
        <v>0</v>
      </c>
      <c r="K2430" s="20">
        <v>18</v>
      </c>
    </row>
    <row r="2431" spans="1:11" ht="16" x14ac:dyDescent="0.2">
      <c r="A2431" t="s">
        <v>147</v>
      </c>
      <c r="B2431">
        <v>17</v>
      </c>
      <c r="C2431">
        <v>62</v>
      </c>
      <c r="D2431">
        <v>3</v>
      </c>
      <c r="E2431" s="21"/>
      <c r="F2431" s="20" t="s">
        <v>55</v>
      </c>
      <c r="G2431" s="20">
        <v>2</v>
      </c>
      <c r="H2431" s="20">
        <v>0.48230000000000001</v>
      </c>
      <c r="I2431" s="20" t="s">
        <v>58</v>
      </c>
      <c r="J2431" s="20">
        <v>0</v>
      </c>
      <c r="K2431" s="20">
        <v>18</v>
      </c>
    </row>
    <row r="2432" spans="1:11" ht="16" x14ac:dyDescent="0.2">
      <c r="A2432" t="s">
        <v>147</v>
      </c>
      <c r="B2432">
        <v>17</v>
      </c>
      <c r="C2432">
        <v>63</v>
      </c>
      <c r="D2432">
        <v>3</v>
      </c>
      <c r="E2432" s="21"/>
      <c r="F2432" s="20" t="s">
        <v>51</v>
      </c>
      <c r="G2432" s="20">
        <v>7</v>
      </c>
      <c r="H2432" s="20">
        <v>0.54679999999999995</v>
      </c>
      <c r="I2432" s="20" t="s">
        <v>59</v>
      </c>
      <c r="J2432" s="20">
        <v>0</v>
      </c>
      <c r="K2432" s="20">
        <v>18</v>
      </c>
    </row>
    <row r="2433" spans="1:11" ht="16" x14ac:dyDescent="0.2">
      <c r="A2433" t="s">
        <v>147</v>
      </c>
      <c r="B2433">
        <v>17</v>
      </c>
      <c r="C2433">
        <v>64</v>
      </c>
      <c r="D2433">
        <v>3</v>
      </c>
      <c r="E2433" s="21"/>
      <c r="F2433" s="20" t="s">
        <v>53</v>
      </c>
      <c r="G2433" s="20">
        <v>6</v>
      </c>
      <c r="H2433" s="20">
        <v>0.56240000000000001</v>
      </c>
      <c r="I2433" s="20" t="s">
        <v>59</v>
      </c>
      <c r="J2433" s="20">
        <v>0.5</v>
      </c>
      <c r="K2433" s="20">
        <v>18.5</v>
      </c>
    </row>
    <row r="2434" spans="1:11" ht="16" x14ac:dyDescent="0.2">
      <c r="A2434" t="s">
        <v>147</v>
      </c>
      <c r="B2434">
        <v>17</v>
      </c>
      <c r="C2434">
        <v>65</v>
      </c>
      <c r="D2434">
        <v>3</v>
      </c>
      <c r="E2434" s="21"/>
      <c r="F2434" s="20" t="s">
        <v>52</v>
      </c>
      <c r="G2434" s="20">
        <v>5</v>
      </c>
      <c r="H2434" s="20">
        <v>0.41589999999999999</v>
      </c>
      <c r="I2434" s="20" t="s">
        <v>59</v>
      </c>
      <c r="J2434" s="20">
        <v>1</v>
      </c>
      <c r="K2434" s="20">
        <v>19.5</v>
      </c>
    </row>
    <row r="2435" spans="1:11" ht="16" x14ac:dyDescent="0.2">
      <c r="A2435" t="s">
        <v>147</v>
      </c>
      <c r="B2435">
        <v>17</v>
      </c>
      <c r="C2435">
        <v>66</v>
      </c>
      <c r="D2435">
        <v>3</v>
      </c>
      <c r="E2435" s="21"/>
      <c r="F2435" s="20" t="s">
        <v>53</v>
      </c>
      <c r="G2435" s="20">
        <v>6</v>
      </c>
      <c r="H2435" s="20">
        <v>0.61539999999999995</v>
      </c>
      <c r="I2435" s="20" t="s">
        <v>59</v>
      </c>
      <c r="J2435" s="20">
        <v>0.5</v>
      </c>
      <c r="K2435" s="20">
        <v>20</v>
      </c>
    </row>
    <row r="2436" spans="1:11" ht="16" x14ac:dyDescent="0.2">
      <c r="A2436" t="s">
        <v>147</v>
      </c>
      <c r="B2436">
        <v>17</v>
      </c>
      <c r="C2436">
        <v>67</v>
      </c>
      <c r="D2436">
        <v>3</v>
      </c>
      <c r="E2436" s="21"/>
      <c r="F2436" s="20" t="s">
        <v>51</v>
      </c>
      <c r="G2436" s="20">
        <v>7</v>
      </c>
      <c r="H2436" s="20">
        <v>0.36709999999999998</v>
      </c>
      <c r="I2436" s="20" t="s">
        <v>59</v>
      </c>
      <c r="J2436" s="20">
        <v>0</v>
      </c>
      <c r="K2436" s="20">
        <v>20</v>
      </c>
    </row>
    <row r="2437" spans="1:11" ht="16" x14ac:dyDescent="0.2">
      <c r="A2437" t="s">
        <v>147</v>
      </c>
      <c r="B2437">
        <v>17</v>
      </c>
      <c r="C2437">
        <v>68</v>
      </c>
      <c r="D2437">
        <v>3</v>
      </c>
      <c r="E2437" s="21"/>
      <c r="F2437" s="20" t="s">
        <v>55</v>
      </c>
      <c r="G2437" s="20">
        <v>2</v>
      </c>
      <c r="H2437" s="20">
        <v>0.50270000000000004</v>
      </c>
      <c r="I2437" s="20" t="s">
        <v>58</v>
      </c>
      <c r="J2437" s="20">
        <v>0</v>
      </c>
      <c r="K2437" s="20">
        <v>20</v>
      </c>
    </row>
    <row r="2438" spans="1:11" ht="16" x14ac:dyDescent="0.2">
      <c r="A2438" t="s">
        <v>147</v>
      </c>
      <c r="B2438">
        <v>17</v>
      </c>
      <c r="C2438">
        <v>69</v>
      </c>
      <c r="D2438">
        <v>3</v>
      </c>
      <c r="E2438" s="21"/>
      <c r="F2438" s="20" t="s">
        <v>53</v>
      </c>
      <c r="G2438" s="20">
        <v>6</v>
      </c>
      <c r="H2438" s="20">
        <v>1.3314999999999999</v>
      </c>
      <c r="I2438" s="20" t="s">
        <v>59</v>
      </c>
      <c r="J2438" s="20">
        <v>0.5</v>
      </c>
      <c r="K2438" s="20">
        <v>20.5</v>
      </c>
    </row>
    <row r="2439" spans="1:11" ht="16" x14ac:dyDescent="0.2">
      <c r="A2439" t="s">
        <v>147</v>
      </c>
      <c r="B2439">
        <v>17</v>
      </c>
      <c r="C2439">
        <v>70</v>
      </c>
      <c r="D2439">
        <v>3</v>
      </c>
      <c r="E2439" s="21"/>
      <c r="F2439" s="20" t="s">
        <v>52</v>
      </c>
      <c r="G2439" s="20">
        <v>5</v>
      </c>
      <c r="H2439" s="20">
        <v>0.51629999999999998</v>
      </c>
      <c r="I2439" s="20" t="s">
        <v>59</v>
      </c>
      <c r="J2439" s="20">
        <v>1</v>
      </c>
      <c r="K2439" s="20">
        <v>21.5</v>
      </c>
    </row>
    <row r="2440" spans="1:11" ht="16" x14ac:dyDescent="0.2">
      <c r="A2440" t="s">
        <v>147</v>
      </c>
      <c r="B2440">
        <v>17</v>
      </c>
      <c r="C2440">
        <v>71</v>
      </c>
      <c r="D2440">
        <v>3</v>
      </c>
      <c r="E2440" s="21"/>
      <c r="F2440" s="20" t="s">
        <v>51</v>
      </c>
      <c r="G2440" s="20">
        <v>7</v>
      </c>
      <c r="H2440" s="20">
        <v>1.2782</v>
      </c>
      <c r="I2440" s="20" t="s">
        <v>59</v>
      </c>
      <c r="J2440" s="20">
        <v>0</v>
      </c>
      <c r="K2440" s="20">
        <v>21.5</v>
      </c>
    </row>
    <row r="2441" spans="1:11" ht="16" x14ac:dyDescent="0.2">
      <c r="A2441" t="s">
        <v>147</v>
      </c>
      <c r="B2441">
        <v>17</v>
      </c>
      <c r="C2441">
        <v>72</v>
      </c>
      <c r="D2441">
        <v>3</v>
      </c>
      <c r="E2441" s="21"/>
      <c r="F2441" s="20" t="s">
        <v>54</v>
      </c>
      <c r="G2441" s="20">
        <v>3</v>
      </c>
      <c r="H2441" s="20">
        <v>0.63260000000000005</v>
      </c>
      <c r="I2441" s="20" t="s">
        <v>58</v>
      </c>
      <c r="J2441" s="20">
        <v>0</v>
      </c>
      <c r="K2441" s="20">
        <v>21.5</v>
      </c>
    </row>
    <row r="2442" spans="1:11" ht="16" x14ac:dyDescent="0.2">
      <c r="A2442" t="s">
        <v>147</v>
      </c>
      <c r="B2442">
        <v>17</v>
      </c>
      <c r="C2442">
        <v>73</v>
      </c>
      <c r="D2442">
        <v>3</v>
      </c>
      <c r="E2442" s="21"/>
      <c r="F2442" s="20" t="s">
        <v>51</v>
      </c>
      <c r="G2442" s="20">
        <v>7</v>
      </c>
      <c r="H2442" s="20">
        <v>0.43269999999999997</v>
      </c>
      <c r="I2442" s="20" t="s">
        <v>59</v>
      </c>
      <c r="J2442" s="20">
        <v>0</v>
      </c>
      <c r="K2442" s="20">
        <v>21.5</v>
      </c>
    </row>
    <row r="2443" spans="1:11" ht="16" x14ac:dyDescent="0.2">
      <c r="A2443" t="s">
        <v>147</v>
      </c>
      <c r="B2443">
        <v>17</v>
      </c>
      <c r="C2443">
        <v>74</v>
      </c>
      <c r="D2443">
        <v>3</v>
      </c>
      <c r="E2443" s="21"/>
      <c r="F2443" s="20" t="s">
        <v>51</v>
      </c>
      <c r="G2443" s="20">
        <v>7</v>
      </c>
      <c r="H2443" s="20">
        <v>0.4299</v>
      </c>
      <c r="I2443" s="20" t="s">
        <v>59</v>
      </c>
      <c r="J2443" s="20">
        <v>0</v>
      </c>
      <c r="K2443" s="20">
        <v>21.5</v>
      </c>
    </row>
    <row r="2444" spans="1:11" ht="16" x14ac:dyDescent="0.2">
      <c r="A2444" t="s">
        <v>147</v>
      </c>
      <c r="B2444">
        <v>17</v>
      </c>
      <c r="C2444">
        <v>75</v>
      </c>
      <c r="D2444">
        <v>3</v>
      </c>
      <c r="E2444" s="21"/>
      <c r="F2444" s="20" t="s">
        <v>53</v>
      </c>
      <c r="G2444" s="20">
        <v>6</v>
      </c>
      <c r="H2444" s="20">
        <v>0.44969999999999999</v>
      </c>
      <c r="I2444" s="20" t="s">
        <v>59</v>
      </c>
      <c r="J2444" s="20">
        <v>0.5</v>
      </c>
      <c r="K2444" s="20">
        <v>22</v>
      </c>
    </row>
    <row r="2445" spans="1:11" ht="16" x14ac:dyDescent="0.2">
      <c r="A2445" t="s">
        <v>147</v>
      </c>
      <c r="B2445">
        <v>17</v>
      </c>
      <c r="C2445">
        <v>76</v>
      </c>
      <c r="D2445">
        <v>3</v>
      </c>
      <c r="E2445" s="21"/>
      <c r="F2445" s="20" t="s">
        <v>54</v>
      </c>
      <c r="G2445" s="20">
        <v>3</v>
      </c>
      <c r="H2445" s="20">
        <v>0.69969999999999999</v>
      </c>
      <c r="I2445" s="20" t="s">
        <v>58</v>
      </c>
      <c r="J2445" s="20">
        <v>0</v>
      </c>
      <c r="K2445" s="20">
        <v>22</v>
      </c>
    </row>
    <row r="2446" spans="1:11" ht="16" x14ac:dyDescent="0.2">
      <c r="A2446" t="s">
        <v>147</v>
      </c>
      <c r="B2446">
        <v>17</v>
      </c>
      <c r="C2446">
        <v>77</v>
      </c>
      <c r="D2446">
        <v>3</v>
      </c>
      <c r="E2446" s="21"/>
      <c r="F2446" s="20" t="s">
        <v>54</v>
      </c>
      <c r="G2446" s="20">
        <v>3</v>
      </c>
      <c r="H2446" s="20">
        <v>2.3315999999999999</v>
      </c>
      <c r="I2446" s="20" t="s">
        <v>58</v>
      </c>
      <c r="J2446" s="20">
        <v>0</v>
      </c>
      <c r="K2446" s="20">
        <v>22</v>
      </c>
    </row>
    <row r="2447" spans="1:11" ht="16" x14ac:dyDescent="0.2">
      <c r="A2447" t="s">
        <v>147</v>
      </c>
      <c r="B2447">
        <v>17</v>
      </c>
      <c r="C2447">
        <v>78</v>
      </c>
      <c r="D2447">
        <v>3</v>
      </c>
      <c r="E2447" s="21"/>
      <c r="F2447" s="20" t="s">
        <v>53</v>
      </c>
      <c r="G2447" s="20">
        <v>6</v>
      </c>
      <c r="H2447" s="20">
        <v>0.61339999999999995</v>
      </c>
      <c r="I2447" s="20" t="s">
        <v>59</v>
      </c>
      <c r="J2447" s="20">
        <v>0.5</v>
      </c>
      <c r="K2447" s="20">
        <v>22.5</v>
      </c>
    </row>
    <row r="2448" spans="1:11" ht="16" x14ac:dyDescent="0.2">
      <c r="A2448" t="s">
        <v>147</v>
      </c>
      <c r="B2448">
        <v>17</v>
      </c>
      <c r="C2448">
        <v>79</v>
      </c>
      <c r="D2448">
        <v>3</v>
      </c>
      <c r="E2448" s="21"/>
      <c r="F2448" s="20" t="s">
        <v>52</v>
      </c>
      <c r="G2448" s="20">
        <v>5</v>
      </c>
      <c r="H2448" s="20">
        <v>0.46460000000000001</v>
      </c>
      <c r="I2448" s="20" t="s">
        <v>59</v>
      </c>
      <c r="J2448" s="20">
        <v>1</v>
      </c>
      <c r="K2448" s="20">
        <v>23.5</v>
      </c>
    </row>
    <row r="2449" spans="1:11" ht="16" x14ac:dyDescent="0.2">
      <c r="A2449" t="s">
        <v>147</v>
      </c>
      <c r="B2449">
        <v>17</v>
      </c>
      <c r="C2449">
        <v>80</v>
      </c>
      <c r="D2449">
        <v>3</v>
      </c>
      <c r="E2449" s="21"/>
      <c r="F2449" s="20" t="s">
        <v>55</v>
      </c>
      <c r="G2449" s="20">
        <v>2</v>
      </c>
      <c r="H2449" s="20">
        <v>0.49859999999999999</v>
      </c>
      <c r="I2449" s="20" t="s">
        <v>58</v>
      </c>
      <c r="J2449" s="20">
        <v>0</v>
      </c>
      <c r="K2449" s="20">
        <v>23.5</v>
      </c>
    </row>
    <row r="2450" spans="1:11" ht="16" x14ac:dyDescent="0.2">
      <c r="A2450" t="s">
        <v>147</v>
      </c>
      <c r="B2450">
        <v>17</v>
      </c>
      <c r="C2450">
        <v>81</v>
      </c>
      <c r="D2450">
        <v>3</v>
      </c>
      <c r="E2450" s="21"/>
      <c r="F2450" s="20" t="s">
        <v>53</v>
      </c>
      <c r="G2450" s="20">
        <v>6</v>
      </c>
      <c r="H2450" s="20">
        <v>0.49780000000000002</v>
      </c>
      <c r="I2450" s="20" t="s">
        <v>59</v>
      </c>
      <c r="J2450" s="20">
        <v>0.5</v>
      </c>
      <c r="K2450" s="20">
        <v>24</v>
      </c>
    </row>
    <row r="2451" spans="1:11" ht="16" x14ac:dyDescent="0.2">
      <c r="A2451" t="s">
        <v>147</v>
      </c>
      <c r="B2451">
        <v>17</v>
      </c>
      <c r="C2451">
        <v>82</v>
      </c>
      <c r="D2451">
        <v>3</v>
      </c>
      <c r="E2451" s="21"/>
      <c r="F2451" s="20" t="s">
        <v>53</v>
      </c>
      <c r="G2451" s="20">
        <v>6</v>
      </c>
      <c r="H2451" s="20">
        <v>0.48320000000000002</v>
      </c>
      <c r="I2451" s="20" t="s">
        <v>59</v>
      </c>
      <c r="J2451" s="20">
        <v>0.5</v>
      </c>
      <c r="K2451" s="20">
        <v>24.5</v>
      </c>
    </row>
    <row r="2452" spans="1:11" ht="16" x14ac:dyDescent="0.2">
      <c r="A2452" t="s">
        <v>147</v>
      </c>
      <c r="B2452">
        <v>17</v>
      </c>
      <c r="C2452">
        <v>83</v>
      </c>
      <c r="D2452">
        <v>3</v>
      </c>
      <c r="E2452" s="21"/>
      <c r="F2452" s="20" t="s">
        <v>54</v>
      </c>
      <c r="G2452" s="20">
        <v>3</v>
      </c>
      <c r="H2452" s="20">
        <v>1.3149</v>
      </c>
      <c r="I2452" s="20" t="s">
        <v>58</v>
      </c>
      <c r="J2452" s="20">
        <v>0</v>
      </c>
      <c r="K2452" s="20">
        <v>24.5</v>
      </c>
    </row>
    <row r="2453" spans="1:11" ht="16" x14ac:dyDescent="0.2">
      <c r="A2453" t="s">
        <v>147</v>
      </c>
      <c r="B2453">
        <v>17</v>
      </c>
      <c r="C2453">
        <v>84</v>
      </c>
      <c r="D2453">
        <v>3</v>
      </c>
      <c r="E2453" s="21"/>
      <c r="F2453" s="20" t="s">
        <v>55</v>
      </c>
      <c r="G2453" s="20">
        <v>2</v>
      </c>
      <c r="H2453" s="20">
        <v>0.63180000000000003</v>
      </c>
      <c r="I2453" s="20" t="s">
        <v>59</v>
      </c>
      <c r="J2453" s="20">
        <v>-0.5</v>
      </c>
      <c r="K2453" s="20">
        <v>24</v>
      </c>
    </row>
    <row r="2454" spans="1:11" ht="16" x14ac:dyDescent="0.2">
      <c r="A2454" t="s">
        <v>147</v>
      </c>
      <c r="B2454">
        <v>17</v>
      </c>
      <c r="C2454">
        <v>85</v>
      </c>
      <c r="D2454">
        <v>3</v>
      </c>
      <c r="E2454" s="21"/>
      <c r="F2454" s="20" t="s">
        <v>54</v>
      </c>
      <c r="G2454" s="20">
        <v>3</v>
      </c>
      <c r="H2454" s="20">
        <v>1.5807</v>
      </c>
      <c r="I2454" s="20" t="s">
        <v>58</v>
      </c>
      <c r="J2454" s="20">
        <v>0</v>
      </c>
      <c r="K2454" s="20">
        <v>24</v>
      </c>
    </row>
    <row r="2455" spans="1:11" ht="16" x14ac:dyDescent="0.2">
      <c r="A2455" t="s">
        <v>147</v>
      </c>
      <c r="B2455">
        <v>17</v>
      </c>
      <c r="C2455">
        <v>86</v>
      </c>
      <c r="D2455">
        <v>3</v>
      </c>
      <c r="E2455" s="21"/>
      <c r="F2455" s="20" t="s">
        <v>55</v>
      </c>
      <c r="G2455" s="20">
        <v>2</v>
      </c>
      <c r="H2455" s="20">
        <v>0.46579999999999999</v>
      </c>
      <c r="I2455" s="20" t="s">
        <v>59</v>
      </c>
      <c r="J2455" s="20">
        <v>-0.5</v>
      </c>
      <c r="K2455" s="20">
        <v>23.5</v>
      </c>
    </row>
    <row r="2456" spans="1:11" ht="16" x14ac:dyDescent="0.2">
      <c r="A2456" t="s">
        <v>147</v>
      </c>
      <c r="B2456">
        <v>17</v>
      </c>
      <c r="C2456">
        <v>87</v>
      </c>
      <c r="D2456">
        <v>3</v>
      </c>
      <c r="E2456" s="21"/>
      <c r="F2456" s="20" t="s">
        <v>51</v>
      </c>
      <c r="G2456" s="20">
        <v>7</v>
      </c>
      <c r="H2456" s="20">
        <v>0.79730000000000001</v>
      </c>
      <c r="I2456" s="20" t="s">
        <v>59</v>
      </c>
      <c r="J2456" s="20">
        <v>0</v>
      </c>
      <c r="K2456" s="20">
        <v>23.5</v>
      </c>
    </row>
    <row r="2457" spans="1:11" ht="16" x14ac:dyDescent="0.2">
      <c r="A2457" t="s">
        <v>147</v>
      </c>
      <c r="B2457">
        <v>17</v>
      </c>
      <c r="C2457">
        <v>88</v>
      </c>
      <c r="D2457">
        <v>3</v>
      </c>
      <c r="E2457" s="21"/>
      <c r="F2457" s="20" t="s">
        <v>52</v>
      </c>
      <c r="G2457" s="20">
        <v>5</v>
      </c>
      <c r="H2457" s="20">
        <v>0.433</v>
      </c>
      <c r="I2457" s="20" t="s">
        <v>59</v>
      </c>
      <c r="J2457" s="20">
        <v>1</v>
      </c>
      <c r="K2457" s="20">
        <v>24.5</v>
      </c>
    </row>
    <row r="2458" spans="1:11" ht="16" x14ac:dyDescent="0.2">
      <c r="A2458" t="s">
        <v>147</v>
      </c>
      <c r="B2458">
        <v>17</v>
      </c>
      <c r="C2458">
        <v>89</v>
      </c>
      <c r="D2458">
        <v>3</v>
      </c>
      <c r="E2458" s="21"/>
      <c r="F2458" s="20" t="s">
        <v>51</v>
      </c>
      <c r="G2458" s="20">
        <v>4</v>
      </c>
      <c r="H2458" s="20">
        <v>0.48299999999999998</v>
      </c>
      <c r="I2458" s="20" t="s">
        <v>59</v>
      </c>
      <c r="J2458" s="20">
        <v>0</v>
      </c>
      <c r="K2458" s="20">
        <v>24.5</v>
      </c>
    </row>
    <row r="2459" spans="1:11" ht="16" x14ac:dyDescent="0.2">
      <c r="A2459" t="s">
        <v>147</v>
      </c>
      <c r="B2459">
        <v>17</v>
      </c>
      <c r="C2459">
        <v>90</v>
      </c>
      <c r="D2459">
        <v>3</v>
      </c>
      <c r="E2459" s="21"/>
      <c r="F2459" s="20" t="s">
        <v>55</v>
      </c>
      <c r="G2459" s="20">
        <v>2</v>
      </c>
      <c r="H2459" s="20">
        <v>0.34589999999999999</v>
      </c>
      <c r="I2459" s="20" t="s">
        <v>58</v>
      </c>
      <c r="J2459" s="20">
        <v>0</v>
      </c>
      <c r="K2459" s="20">
        <v>24.5</v>
      </c>
    </row>
    <row r="2460" spans="1:11" ht="16" x14ac:dyDescent="0.2">
      <c r="A2460" t="s">
        <v>147</v>
      </c>
      <c r="B2460">
        <v>17</v>
      </c>
      <c r="C2460">
        <v>91</v>
      </c>
      <c r="D2460">
        <v>3</v>
      </c>
      <c r="E2460" s="21"/>
      <c r="F2460" s="20" t="s">
        <v>52</v>
      </c>
      <c r="G2460" s="20">
        <v>5</v>
      </c>
      <c r="H2460" s="20">
        <v>0.66180000000000005</v>
      </c>
      <c r="I2460" s="20" t="s">
        <v>59</v>
      </c>
      <c r="J2460" s="20">
        <v>1</v>
      </c>
      <c r="K2460" s="20">
        <v>25.5</v>
      </c>
    </row>
    <row r="2461" spans="1:11" ht="16" x14ac:dyDescent="0.2">
      <c r="A2461" t="s">
        <v>147</v>
      </c>
      <c r="B2461">
        <v>17</v>
      </c>
      <c r="C2461">
        <v>92</v>
      </c>
      <c r="D2461">
        <v>3</v>
      </c>
      <c r="E2461" s="21"/>
      <c r="F2461" s="20" t="s">
        <v>54</v>
      </c>
      <c r="G2461" s="20">
        <v>3</v>
      </c>
      <c r="H2461" s="20">
        <v>2.6657000000000002</v>
      </c>
      <c r="I2461" s="20" t="s">
        <v>59</v>
      </c>
      <c r="J2461" s="20">
        <v>-1</v>
      </c>
      <c r="K2461" s="20">
        <v>24.5</v>
      </c>
    </row>
    <row r="2462" spans="1:11" ht="16" x14ac:dyDescent="0.2">
      <c r="A2462" t="s">
        <v>147</v>
      </c>
      <c r="B2462">
        <v>17</v>
      </c>
      <c r="C2462">
        <v>93</v>
      </c>
      <c r="D2462">
        <v>3</v>
      </c>
      <c r="E2462" s="21"/>
      <c r="F2462" s="20" t="s">
        <v>52</v>
      </c>
      <c r="G2462" s="20">
        <v>5</v>
      </c>
      <c r="H2462" s="20">
        <v>0.71389999999999998</v>
      </c>
      <c r="I2462" s="20" t="s">
        <v>58</v>
      </c>
      <c r="J2462" s="20">
        <v>0</v>
      </c>
      <c r="K2462" s="20">
        <v>24.5</v>
      </c>
    </row>
    <row r="2463" spans="1:11" ht="16" x14ac:dyDescent="0.2">
      <c r="A2463" t="s">
        <v>147</v>
      </c>
      <c r="B2463">
        <v>17</v>
      </c>
      <c r="C2463">
        <v>94</v>
      </c>
      <c r="D2463">
        <v>3</v>
      </c>
      <c r="E2463" s="21"/>
      <c r="F2463" s="20" t="s">
        <v>52</v>
      </c>
      <c r="G2463" s="20">
        <v>5</v>
      </c>
      <c r="H2463" s="20">
        <v>0.46589999999999998</v>
      </c>
      <c r="I2463" s="20" t="s">
        <v>59</v>
      </c>
      <c r="J2463" s="20">
        <v>1</v>
      </c>
      <c r="K2463" s="20">
        <v>25.5</v>
      </c>
    </row>
    <row r="2464" spans="1:11" ht="16" x14ac:dyDescent="0.2">
      <c r="A2464" t="s">
        <v>147</v>
      </c>
      <c r="B2464">
        <v>17</v>
      </c>
      <c r="C2464">
        <v>95</v>
      </c>
      <c r="D2464">
        <v>3</v>
      </c>
      <c r="E2464" s="21"/>
      <c r="F2464" s="20" t="s">
        <v>55</v>
      </c>
      <c r="G2464" s="20">
        <v>2</v>
      </c>
      <c r="H2464" s="20">
        <v>0.53310000000000002</v>
      </c>
      <c r="I2464" s="20" t="s">
        <v>58</v>
      </c>
      <c r="J2464" s="20">
        <v>0</v>
      </c>
      <c r="K2464" s="20">
        <v>25.5</v>
      </c>
    </row>
    <row r="2465" spans="1:11" ht="16" x14ac:dyDescent="0.2">
      <c r="A2465" t="s">
        <v>147</v>
      </c>
      <c r="B2465">
        <v>17</v>
      </c>
      <c r="C2465">
        <v>96</v>
      </c>
      <c r="D2465">
        <v>3</v>
      </c>
      <c r="E2465" s="21"/>
      <c r="F2465" s="20" t="s">
        <v>51</v>
      </c>
      <c r="G2465" s="20">
        <v>4</v>
      </c>
      <c r="H2465" s="20">
        <v>0.51549999999999996</v>
      </c>
      <c r="I2465" s="20" t="s">
        <v>59</v>
      </c>
      <c r="J2465" s="20">
        <v>0</v>
      </c>
      <c r="K2465" s="20">
        <v>25.5</v>
      </c>
    </row>
    <row r="2466" spans="1:11" x14ac:dyDescent="0.2">
      <c r="A2466" t="s">
        <v>0</v>
      </c>
      <c r="B2466" t="s">
        <v>1</v>
      </c>
      <c r="C2466" t="s">
        <v>2</v>
      </c>
      <c r="D2466" t="s">
        <v>3</v>
      </c>
      <c r="E2466" t="s">
        <v>4</v>
      </c>
      <c r="F2466" t="s">
        <v>5</v>
      </c>
      <c r="G2466" t="s">
        <v>6</v>
      </c>
      <c r="H2466" t="s">
        <v>7</v>
      </c>
      <c r="I2466" t="s">
        <v>8</v>
      </c>
      <c r="J2466" t="s">
        <v>9</v>
      </c>
      <c r="K2466" t="s">
        <v>10</v>
      </c>
    </row>
    <row r="2467" spans="1:11" x14ac:dyDescent="0.2">
      <c r="A2467" t="s">
        <v>148</v>
      </c>
      <c r="B2467">
        <v>18</v>
      </c>
      <c r="C2467">
        <v>1</v>
      </c>
      <c r="D2467">
        <v>1</v>
      </c>
      <c r="E2467" s="20">
        <v>0</v>
      </c>
      <c r="F2467" s="20" t="s">
        <v>51</v>
      </c>
      <c r="G2467" s="20">
        <v>4</v>
      </c>
    </row>
    <row r="2468" spans="1:11" x14ac:dyDescent="0.2">
      <c r="A2468" t="s">
        <v>148</v>
      </c>
      <c r="B2468">
        <v>18</v>
      </c>
      <c r="C2468">
        <v>2</v>
      </c>
      <c r="D2468">
        <v>1</v>
      </c>
      <c r="E2468" s="20">
        <v>1</v>
      </c>
      <c r="F2468" s="20" t="s">
        <v>52</v>
      </c>
      <c r="G2468" s="20">
        <v>5</v>
      </c>
    </row>
    <row r="2469" spans="1:11" x14ac:dyDescent="0.2">
      <c r="A2469" t="s">
        <v>148</v>
      </c>
      <c r="B2469">
        <v>18</v>
      </c>
      <c r="C2469">
        <v>3</v>
      </c>
      <c r="D2469">
        <v>1</v>
      </c>
      <c r="E2469" s="20">
        <v>1</v>
      </c>
      <c r="F2469" s="20" t="s">
        <v>52</v>
      </c>
      <c r="G2469" s="20">
        <v>5</v>
      </c>
    </row>
    <row r="2470" spans="1:11" x14ac:dyDescent="0.2">
      <c r="A2470" t="s">
        <v>148</v>
      </c>
      <c r="B2470">
        <v>18</v>
      </c>
      <c r="C2470">
        <v>4</v>
      </c>
      <c r="D2470">
        <v>1</v>
      </c>
      <c r="E2470" s="20">
        <v>0</v>
      </c>
      <c r="F2470" s="20" t="s">
        <v>51</v>
      </c>
      <c r="G2470" s="20">
        <v>7</v>
      </c>
    </row>
    <row r="2471" spans="1:11" x14ac:dyDescent="0.2">
      <c r="A2471" t="s">
        <v>148</v>
      </c>
      <c r="B2471">
        <v>18</v>
      </c>
      <c r="C2471">
        <v>5</v>
      </c>
      <c r="D2471">
        <v>1</v>
      </c>
      <c r="E2471" s="20">
        <v>0.5</v>
      </c>
      <c r="F2471" s="20" t="s">
        <v>53</v>
      </c>
      <c r="G2471" s="20">
        <v>6</v>
      </c>
    </row>
    <row r="2472" spans="1:11" x14ac:dyDescent="0.2">
      <c r="A2472" t="s">
        <v>148</v>
      </c>
      <c r="B2472">
        <v>18</v>
      </c>
      <c r="C2472">
        <v>6</v>
      </c>
      <c r="D2472">
        <v>1</v>
      </c>
      <c r="E2472" s="20">
        <v>-1</v>
      </c>
      <c r="F2472" s="20" t="s">
        <v>54</v>
      </c>
      <c r="G2472" s="20">
        <v>3</v>
      </c>
    </row>
    <row r="2473" spans="1:11" x14ac:dyDescent="0.2">
      <c r="A2473" t="s">
        <v>148</v>
      </c>
      <c r="B2473">
        <v>18</v>
      </c>
      <c r="C2473">
        <v>7</v>
      </c>
      <c r="D2473">
        <v>1</v>
      </c>
      <c r="E2473" s="20">
        <v>0</v>
      </c>
      <c r="F2473" s="20" t="s">
        <v>51</v>
      </c>
      <c r="G2473" s="20">
        <v>4</v>
      </c>
    </row>
    <row r="2474" spans="1:11" x14ac:dyDescent="0.2">
      <c r="A2474" t="s">
        <v>148</v>
      </c>
      <c r="B2474">
        <v>18</v>
      </c>
      <c r="C2474">
        <v>8</v>
      </c>
      <c r="D2474">
        <v>1</v>
      </c>
      <c r="E2474" s="20">
        <v>0</v>
      </c>
      <c r="F2474" s="20" t="s">
        <v>51</v>
      </c>
      <c r="G2474" s="20">
        <v>7</v>
      </c>
    </row>
    <row r="2475" spans="1:11" x14ac:dyDescent="0.2">
      <c r="A2475" t="s">
        <v>148</v>
      </c>
      <c r="B2475">
        <v>18</v>
      </c>
      <c r="C2475">
        <v>9</v>
      </c>
      <c r="D2475">
        <v>1</v>
      </c>
      <c r="E2475" s="20">
        <v>1</v>
      </c>
      <c r="F2475" s="20" t="s">
        <v>52</v>
      </c>
      <c r="G2475" s="20">
        <v>5</v>
      </c>
    </row>
    <row r="2476" spans="1:11" x14ac:dyDescent="0.2">
      <c r="A2476" t="s">
        <v>148</v>
      </c>
      <c r="B2476">
        <v>18</v>
      </c>
      <c r="C2476">
        <v>10</v>
      </c>
      <c r="D2476">
        <v>1</v>
      </c>
      <c r="E2476" s="20">
        <v>-0.5</v>
      </c>
      <c r="F2476" s="20" t="s">
        <v>55</v>
      </c>
      <c r="G2476" s="20">
        <v>2</v>
      </c>
    </row>
    <row r="2477" spans="1:11" x14ac:dyDescent="0.2">
      <c r="A2477" t="s">
        <v>148</v>
      </c>
      <c r="B2477">
        <v>18</v>
      </c>
      <c r="C2477">
        <v>11</v>
      </c>
      <c r="D2477">
        <v>1</v>
      </c>
      <c r="E2477" s="20">
        <v>0</v>
      </c>
      <c r="F2477" s="20" t="s">
        <v>51</v>
      </c>
      <c r="G2477" s="20">
        <v>7</v>
      </c>
    </row>
    <row r="2478" spans="1:11" x14ac:dyDescent="0.2">
      <c r="A2478" t="s">
        <v>148</v>
      </c>
      <c r="B2478">
        <v>18</v>
      </c>
      <c r="C2478">
        <v>12</v>
      </c>
      <c r="D2478">
        <v>1</v>
      </c>
      <c r="E2478" s="20">
        <v>0.5</v>
      </c>
      <c r="F2478" s="20" t="s">
        <v>53</v>
      </c>
      <c r="G2478" s="20">
        <v>6</v>
      </c>
    </row>
    <row r="2479" spans="1:11" x14ac:dyDescent="0.2">
      <c r="A2479" t="s">
        <v>148</v>
      </c>
      <c r="B2479">
        <v>18</v>
      </c>
      <c r="C2479">
        <v>13</v>
      </c>
      <c r="D2479">
        <v>1</v>
      </c>
      <c r="E2479" s="20">
        <v>-1</v>
      </c>
      <c r="F2479" s="20" t="s">
        <v>54</v>
      </c>
      <c r="G2479" s="20">
        <v>3</v>
      </c>
    </row>
    <row r="2480" spans="1:11" x14ac:dyDescent="0.2">
      <c r="A2480" t="s">
        <v>148</v>
      </c>
      <c r="B2480">
        <v>18</v>
      </c>
      <c r="C2480">
        <v>14</v>
      </c>
      <c r="D2480">
        <v>1</v>
      </c>
      <c r="E2480" s="20">
        <v>-0.5</v>
      </c>
      <c r="F2480" s="20" t="s">
        <v>55</v>
      </c>
      <c r="G2480" s="20">
        <v>2</v>
      </c>
    </row>
    <row r="2481" spans="1:11" x14ac:dyDescent="0.2">
      <c r="A2481" t="s">
        <v>148</v>
      </c>
      <c r="B2481">
        <v>18</v>
      </c>
      <c r="C2481">
        <v>15</v>
      </c>
      <c r="D2481">
        <v>1</v>
      </c>
      <c r="E2481" s="20">
        <v>0.5</v>
      </c>
      <c r="F2481" s="20" t="s">
        <v>53</v>
      </c>
      <c r="G2481" s="20">
        <v>6</v>
      </c>
    </row>
    <row r="2482" spans="1:11" x14ac:dyDescent="0.2">
      <c r="A2482" t="s">
        <v>148</v>
      </c>
      <c r="B2482">
        <v>18</v>
      </c>
      <c r="C2482">
        <v>16</v>
      </c>
      <c r="D2482">
        <v>1</v>
      </c>
      <c r="E2482" s="20">
        <v>-1</v>
      </c>
      <c r="F2482" s="20" t="s">
        <v>54</v>
      </c>
      <c r="G2482" s="20">
        <v>3</v>
      </c>
    </row>
    <row r="2483" spans="1:11" x14ac:dyDescent="0.2">
      <c r="A2483" t="s">
        <v>148</v>
      </c>
      <c r="B2483">
        <v>18</v>
      </c>
      <c r="C2483">
        <v>17</v>
      </c>
      <c r="D2483">
        <v>1</v>
      </c>
      <c r="E2483" s="20">
        <v>-0.5</v>
      </c>
      <c r="F2483" s="20" t="s">
        <v>55</v>
      </c>
      <c r="G2483" s="20">
        <v>2</v>
      </c>
    </row>
    <row r="2484" spans="1:11" x14ac:dyDescent="0.2">
      <c r="A2484" t="s">
        <v>148</v>
      </c>
      <c r="B2484">
        <v>18</v>
      </c>
      <c r="C2484">
        <v>18</v>
      </c>
      <c r="D2484">
        <v>1</v>
      </c>
      <c r="E2484" s="20">
        <v>0</v>
      </c>
      <c r="F2484" s="20" t="s">
        <v>51</v>
      </c>
      <c r="G2484" s="20">
        <v>4</v>
      </c>
    </row>
    <row r="2485" spans="1:11" x14ac:dyDescent="0.2">
      <c r="A2485" t="s">
        <v>148</v>
      </c>
      <c r="B2485">
        <v>18</v>
      </c>
      <c r="C2485">
        <v>1</v>
      </c>
      <c r="D2485">
        <v>2</v>
      </c>
      <c r="E2485" s="20">
        <v>0</v>
      </c>
      <c r="F2485" s="20" t="s">
        <v>51</v>
      </c>
      <c r="G2485" s="20">
        <v>4</v>
      </c>
      <c r="H2485" s="20">
        <v>1.4307000000000001</v>
      </c>
      <c r="I2485" s="20" t="s">
        <v>56</v>
      </c>
      <c r="J2485" s="20">
        <v>0</v>
      </c>
      <c r="K2485" s="20">
        <v>0</v>
      </c>
    </row>
    <row r="2486" spans="1:11" x14ac:dyDescent="0.2">
      <c r="A2486" t="s">
        <v>148</v>
      </c>
      <c r="B2486">
        <v>18</v>
      </c>
      <c r="C2486">
        <v>2</v>
      </c>
      <c r="D2486">
        <v>2</v>
      </c>
      <c r="E2486" s="20">
        <v>-0.5</v>
      </c>
      <c r="F2486" s="20" t="s">
        <v>55</v>
      </c>
      <c r="G2486" s="20">
        <v>2</v>
      </c>
      <c r="H2486" s="20">
        <v>1.0589999999999999</v>
      </c>
      <c r="I2486" s="20" t="s">
        <v>57</v>
      </c>
      <c r="J2486" s="20">
        <v>0</v>
      </c>
      <c r="K2486" s="20">
        <v>0</v>
      </c>
    </row>
    <row r="2487" spans="1:11" x14ac:dyDescent="0.2">
      <c r="A2487" t="s">
        <v>148</v>
      </c>
      <c r="B2487">
        <v>18</v>
      </c>
      <c r="C2487">
        <v>3</v>
      </c>
      <c r="D2487">
        <v>2</v>
      </c>
      <c r="E2487" s="20">
        <v>1</v>
      </c>
      <c r="F2487" s="20" t="s">
        <v>52</v>
      </c>
      <c r="G2487" s="20">
        <v>5</v>
      </c>
      <c r="H2487" s="20">
        <v>0.68200000000000005</v>
      </c>
      <c r="I2487" s="20" t="s">
        <v>56</v>
      </c>
      <c r="J2487" s="20">
        <v>1</v>
      </c>
      <c r="K2487" s="20">
        <v>1</v>
      </c>
    </row>
    <row r="2488" spans="1:11" x14ac:dyDescent="0.2">
      <c r="A2488" t="s">
        <v>148</v>
      </c>
      <c r="B2488">
        <v>18</v>
      </c>
      <c r="C2488">
        <v>4</v>
      </c>
      <c r="D2488">
        <v>2</v>
      </c>
      <c r="E2488" s="20">
        <v>0</v>
      </c>
      <c r="F2488" s="20" t="s">
        <v>51</v>
      </c>
      <c r="G2488" s="20">
        <v>7</v>
      </c>
      <c r="H2488" s="20">
        <v>0.59960000000000002</v>
      </c>
      <c r="I2488" s="20" t="s">
        <v>56</v>
      </c>
      <c r="J2488" s="20">
        <v>0</v>
      </c>
      <c r="K2488" s="20">
        <v>1</v>
      </c>
    </row>
    <row r="2489" spans="1:11" x14ac:dyDescent="0.2">
      <c r="A2489" t="s">
        <v>148</v>
      </c>
      <c r="B2489">
        <v>18</v>
      </c>
      <c r="C2489">
        <v>5</v>
      </c>
      <c r="D2489">
        <v>2</v>
      </c>
      <c r="E2489" s="20">
        <v>0.5</v>
      </c>
      <c r="F2489" s="20" t="s">
        <v>53</v>
      </c>
      <c r="G2489" s="20">
        <v>6</v>
      </c>
      <c r="H2489" s="20">
        <v>0.34110000000000001</v>
      </c>
      <c r="I2489" s="20" t="s">
        <v>56</v>
      </c>
      <c r="J2489" s="20">
        <v>0.5</v>
      </c>
      <c r="K2489" s="20">
        <v>1.5</v>
      </c>
    </row>
    <row r="2490" spans="1:11" x14ac:dyDescent="0.2">
      <c r="A2490" t="s">
        <v>148</v>
      </c>
      <c r="B2490">
        <v>18</v>
      </c>
      <c r="C2490">
        <v>6</v>
      </c>
      <c r="D2490">
        <v>2</v>
      </c>
      <c r="E2490" s="20">
        <v>-1</v>
      </c>
      <c r="F2490" s="20" t="s">
        <v>54</v>
      </c>
      <c r="G2490" s="20">
        <v>3</v>
      </c>
      <c r="H2490" s="20">
        <v>0.4592</v>
      </c>
      <c r="I2490" s="20" t="s">
        <v>57</v>
      </c>
      <c r="J2490" s="20">
        <v>0</v>
      </c>
      <c r="K2490" s="20">
        <v>1.5</v>
      </c>
    </row>
    <row r="2491" spans="1:11" x14ac:dyDescent="0.2">
      <c r="A2491" t="s">
        <v>148</v>
      </c>
      <c r="B2491">
        <v>18</v>
      </c>
      <c r="C2491">
        <v>7</v>
      </c>
      <c r="D2491">
        <v>2</v>
      </c>
      <c r="E2491" s="20">
        <v>0</v>
      </c>
      <c r="F2491" s="20" t="s">
        <v>51</v>
      </c>
      <c r="G2491" s="20">
        <v>4</v>
      </c>
      <c r="H2491" s="20">
        <v>0.45850000000000002</v>
      </c>
      <c r="I2491" s="20" t="s">
        <v>56</v>
      </c>
      <c r="J2491" s="20">
        <v>0</v>
      </c>
      <c r="K2491" s="20">
        <v>1.5</v>
      </c>
    </row>
    <row r="2492" spans="1:11" x14ac:dyDescent="0.2">
      <c r="A2492" t="s">
        <v>148</v>
      </c>
      <c r="B2492">
        <v>18</v>
      </c>
      <c r="C2492">
        <v>8</v>
      </c>
      <c r="D2492">
        <v>2</v>
      </c>
      <c r="E2492" s="20">
        <v>0</v>
      </c>
      <c r="F2492" s="20" t="s">
        <v>51</v>
      </c>
      <c r="G2492" s="20">
        <v>7</v>
      </c>
      <c r="H2492" s="20">
        <v>0.43340000000000001</v>
      </c>
      <c r="I2492" s="20" t="s">
        <v>56</v>
      </c>
      <c r="J2492" s="20">
        <v>0</v>
      </c>
      <c r="K2492" s="20">
        <v>1.5</v>
      </c>
    </row>
    <row r="2493" spans="1:11" x14ac:dyDescent="0.2">
      <c r="A2493" t="s">
        <v>148</v>
      </c>
      <c r="B2493">
        <v>18</v>
      </c>
      <c r="C2493">
        <v>9</v>
      </c>
      <c r="D2493">
        <v>2</v>
      </c>
      <c r="E2493" s="20">
        <v>1</v>
      </c>
      <c r="F2493" s="20" t="s">
        <v>52</v>
      </c>
      <c r="G2493" s="20">
        <v>5</v>
      </c>
      <c r="H2493" s="20">
        <v>0.41199999999999998</v>
      </c>
      <c r="I2493" s="20" t="s">
        <v>56</v>
      </c>
      <c r="J2493" s="20">
        <v>1</v>
      </c>
      <c r="K2493" s="20">
        <v>2.5</v>
      </c>
    </row>
    <row r="2494" spans="1:11" x14ac:dyDescent="0.2">
      <c r="A2494" t="s">
        <v>148</v>
      </c>
      <c r="B2494">
        <v>18</v>
      </c>
      <c r="C2494">
        <v>10</v>
      </c>
      <c r="D2494">
        <v>2</v>
      </c>
      <c r="E2494" s="20">
        <v>-0.5</v>
      </c>
      <c r="F2494" s="20" t="s">
        <v>55</v>
      </c>
      <c r="G2494" s="20">
        <v>2</v>
      </c>
      <c r="H2494" s="20">
        <v>0.90639999999999998</v>
      </c>
      <c r="I2494" s="20" t="s">
        <v>57</v>
      </c>
      <c r="J2494" s="20">
        <v>0</v>
      </c>
      <c r="K2494" s="20">
        <v>2.5</v>
      </c>
    </row>
    <row r="2495" spans="1:11" x14ac:dyDescent="0.2">
      <c r="A2495" t="s">
        <v>148</v>
      </c>
      <c r="B2495">
        <v>18</v>
      </c>
      <c r="C2495">
        <v>11</v>
      </c>
      <c r="D2495">
        <v>2</v>
      </c>
      <c r="E2495" s="20">
        <v>0</v>
      </c>
      <c r="F2495" s="20" t="s">
        <v>51</v>
      </c>
      <c r="G2495" s="20">
        <v>7</v>
      </c>
      <c r="H2495" s="20">
        <v>0.62319999999999998</v>
      </c>
      <c r="I2495" s="20" t="s">
        <v>56</v>
      </c>
      <c r="J2495" s="20">
        <v>0</v>
      </c>
      <c r="K2495" s="20">
        <v>2.5</v>
      </c>
    </row>
    <row r="2496" spans="1:11" x14ac:dyDescent="0.2">
      <c r="A2496" t="s">
        <v>148</v>
      </c>
      <c r="B2496">
        <v>18</v>
      </c>
      <c r="C2496">
        <v>12</v>
      </c>
      <c r="D2496">
        <v>2</v>
      </c>
      <c r="E2496" s="20">
        <v>0.5</v>
      </c>
      <c r="F2496" s="20" t="s">
        <v>53</v>
      </c>
      <c r="G2496" s="20">
        <v>6</v>
      </c>
      <c r="H2496" s="20">
        <v>0.27039999999999997</v>
      </c>
      <c r="I2496" s="20" t="s">
        <v>56</v>
      </c>
      <c r="J2496" s="20">
        <v>0.5</v>
      </c>
      <c r="K2496" s="20">
        <v>3</v>
      </c>
    </row>
    <row r="2497" spans="1:11" x14ac:dyDescent="0.2">
      <c r="A2497" t="s">
        <v>148</v>
      </c>
      <c r="B2497">
        <v>18</v>
      </c>
      <c r="C2497">
        <v>13</v>
      </c>
      <c r="D2497">
        <v>2</v>
      </c>
      <c r="E2497" s="20">
        <v>-1</v>
      </c>
      <c r="F2497" s="20" t="s">
        <v>54</v>
      </c>
      <c r="G2497" s="20">
        <v>3</v>
      </c>
      <c r="H2497" s="20">
        <v>0.21199999999999999</v>
      </c>
      <c r="I2497" s="20" t="s">
        <v>56</v>
      </c>
      <c r="J2497" s="20">
        <v>-1</v>
      </c>
      <c r="K2497" s="20">
        <v>2</v>
      </c>
    </row>
    <row r="2498" spans="1:11" x14ac:dyDescent="0.2">
      <c r="A2498" t="s">
        <v>148</v>
      </c>
      <c r="B2498">
        <v>18</v>
      </c>
      <c r="C2498">
        <v>14</v>
      </c>
      <c r="D2498">
        <v>2</v>
      </c>
      <c r="E2498" s="20">
        <v>0</v>
      </c>
      <c r="F2498" s="20" t="s">
        <v>51</v>
      </c>
      <c r="G2498" s="20">
        <v>4</v>
      </c>
      <c r="H2498" s="20">
        <v>1.4477</v>
      </c>
      <c r="I2498" s="20" t="s">
        <v>57</v>
      </c>
      <c r="J2498" s="20">
        <v>0</v>
      </c>
      <c r="K2498" s="20">
        <v>2</v>
      </c>
    </row>
    <row r="2499" spans="1:11" x14ac:dyDescent="0.2">
      <c r="A2499" t="s">
        <v>148</v>
      </c>
      <c r="B2499">
        <v>18</v>
      </c>
      <c r="C2499">
        <v>15</v>
      </c>
      <c r="D2499">
        <v>2</v>
      </c>
      <c r="E2499" s="20">
        <v>0.5</v>
      </c>
      <c r="F2499" s="20" t="s">
        <v>53</v>
      </c>
      <c r="G2499" s="20">
        <v>6</v>
      </c>
      <c r="H2499" s="20">
        <v>0.30640000000000001</v>
      </c>
      <c r="I2499" s="20" t="s">
        <v>56</v>
      </c>
      <c r="J2499" s="20">
        <v>0.5</v>
      </c>
      <c r="K2499" s="20">
        <v>2.5</v>
      </c>
    </row>
    <row r="2500" spans="1:11" x14ac:dyDescent="0.2">
      <c r="A2500" t="s">
        <v>148</v>
      </c>
      <c r="B2500">
        <v>18</v>
      </c>
      <c r="C2500">
        <v>16</v>
      </c>
      <c r="D2500">
        <v>2</v>
      </c>
      <c r="E2500" s="20">
        <v>-1</v>
      </c>
      <c r="F2500" s="20" t="s">
        <v>54</v>
      </c>
      <c r="G2500" s="20">
        <v>3</v>
      </c>
      <c r="H2500" s="20">
        <v>0.5645</v>
      </c>
      <c r="I2500" s="20" t="s">
        <v>57</v>
      </c>
      <c r="J2500" s="20">
        <v>0</v>
      </c>
      <c r="K2500" s="20">
        <v>2.5</v>
      </c>
    </row>
    <row r="2501" spans="1:11" x14ac:dyDescent="0.2">
      <c r="A2501" t="s">
        <v>148</v>
      </c>
      <c r="B2501">
        <v>18</v>
      </c>
      <c r="C2501">
        <v>17</v>
      </c>
      <c r="D2501">
        <v>2</v>
      </c>
      <c r="E2501" s="20">
        <v>1</v>
      </c>
      <c r="F2501" s="20" t="s">
        <v>52</v>
      </c>
      <c r="G2501" s="20">
        <v>5</v>
      </c>
      <c r="H2501" s="20">
        <v>0.47039999999999998</v>
      </c>
      <c r="I2501" s="20" t="s">
        <v>56</v>
      </c>
      <c r="J2501" s="20">
        <v>1</v>
      </c>
      <c r="K2501" s="20">
        <v>3.5</v>
      </c>
    </row>
    <row r="2502" spans="1:11" x14ac:dyDescent="0.2">
      <c r="A2502" t="s">
        <v>148</v>
      </c>
      <c r="B2502">
        <v>18</v>
      </c>
      <c r="C2502">
        <v>18</v>
      </c>
      <c r="D2502">
        <v>2</v>
      </c>
      <c r="E2502" s="20">
        <v>-0.5</v>
      </c>
      <c r="F2502" s="20" t="s">
        <v>55</v>
      </c>
      <c r="G2502" s="20">
        <v>2</v>
      </c>
      <c r="H2502" s="20">
        <v>0.52880000000000005</v>
      </c>
      <c r="I2502" s="20" t="s">
        <v>57</v>
      </c>
      <c r="J2502" s="20">
        <v>0</v>
      </c>
      <c r="K2502" s="20">
        <v>3.5</v>
      </c>
    </row>
    <row r="2503" spans="1:11" x14ac:dyDescent="0.2">
      <c r="A2503" t="s">
        <v>148</v>
      </c>
      <c r="B2503">
        <v>18</v>
      </c>
      <c r="C2503">
        <v>19</v>
      </c>
      <c r="D2503">
        <v>2</v>
      </c>
      <c r="E2503" s="20">
        <v>0</v>
      </c>
      <c r="F2503" s="20" t="s">
        <v>51</v>
      </c>
      <c r="G2503" s="20">
        <v>7</v>
      </c>
      <c r="H2503" s="20">
        <v>0.52890000000000004</v>
      </c>
      <c r="I2503" s="20" t="s">
        <v>56</v>
      </c>
      <c r="J2503" s="20">
        <v>0</v>
      </c>
      <c r="K2503" s="20">
        <v>3.5</v>
      </c>
    </row>
    <row r="2504" spans="1:11" x14ac:dyDescent="0.2">
      <c r="A2504" t="s">
        <v>148</v>
      </c>
      <c r="B2504">
        <v>18</v>
      </c>
      <c r="C2504">
        <v>20</v>
      </c>
      <c r="D2504">
        <v>2</v>
      </c>
      <c r="E2504" s="20">
        <v>-1</v>
      </c>
      <c r="F2504" s="20" t="s">
        <v>54</v>
      </c>
      <c r="G2504" s="20">
        <v>3</v>
      </c>
      <c r="H2504" s="20">
        <v>0.5756</v>
      </c>
      <c r="I2504" s="20" t="s">
        <v>57</v>
      </c>
      <c r="J2504" s="20">
        <v>0</v>
      </c>
      <c r="K2504" s="20">
        <v>3.5</v>
      </c>
    </row>
    <row r="2505" spans="1:11" x14ac:dyDescent="0.2">
      <c r="A2505" t="s">
        <v>148</v>
      </c>
      <c r="B2505">
        <v>18</v>
      </c>
      <c r="C2505">
        <v>21</v>
      </c>
      <c r="D2505">
        <v>2</v>
      </c>
      <c r="E2505" s="20">
        <v>0.5</v>
      </c>
      <c r="F2505" s="20" t="s">
        <v>53</v>
      </c>
      <c r="G2505" s="20">
        <v>6</v>
      </c>
      <c r="H2505" s="20">
        <v>0.51739999999999997</v>
      </c>
      <c r="I2505" s="20" t="s">
        <v>56</v>
      </c>
      <c r="J2505" s="20">
        <v>0.5</v>
      </c>
      <c r="K2505" s="20">
        <v>4</v>
      </c>
    </row>
    <row r="2506" spans="1:11" x14ac:dyDescent="0.2">
      <c r="A2506" t="s">
        <v>148</v>
      </c>
      <c r="B2506">
        <v>18</v>
      </c>
      <c r="C2506">
        <v>22</v>
      </c>
      <c r="D2506">
        <v>2</v>
      </c>
      <c r="E2506" s="20">
        <v>0</v>
      </c>
      <c r="F2506" s="20" t="s">
        <v>51</v>
      </c>
      <c r="G2506" s="20">
        <v>4</v>
      </c>
      <c r="H2506" s="20">
        <v>0.49299999999999999</v>
      </c>
      <c r="I2506" s="20" t="s">
        <v>57</v>
      </c>
      <c r="J2506" s="20">
        <v>0</v>
      </c>
      <c r="K2506" s="20">
        <v>4</v>
      </c>
    </row>
    <row r="2507" spans="1:11" x14ac:dyDescent="0.2">
      <c r="A2507" t="s">
        <v>148</v>
      </c>
      <c r="B2507">
        <v>18</v>
      </c>
      <c r="C2507">
        <v>23</v>
      </c>
      <c r="D2507">
        <v>2</v>
      </c>
      <c r="E2507" s="20">
        <v>1</v>
      </c>
      <c r="F2507" s="20" t="s">
        <v>52</v>
      </c>
      <c r="G2507" s="20">
        <v>5</v>
      </c>
      <c r="H2507" s="20">
        <v>0.59950000000000003</v>
      </c>
      <c r="I2507" s="20" t="s">
        <v>56</v>
      </c>
      <c r="J2507" s="20">
        <v>1</v>
      </c>
      <c r="K2507" s="20">
        <v>5</v>
      </c>
    </row>
    <row r="2508" spans="1:11" x14ac:dyDescent="0.2">
      <c r="A2508" t="s">
        <v>148</v>
      </c>
      <c r="B2508">
        <v>18</v>
      </c>
      <c r="C2508">
        <v>24</v>
      </c>
      <c r="D2508">
        <v>2</v>
      </c>
      <c r="E2508" s="20">
        <v>-0.5</v>
      </c>
      <c r="F2508" s="20" t="s">
        <v>55</v>
      </c>
      <c r="G2508" s="20">
        <v>2</v>
      </c>
      <c r="H2508" s="20">
        <v>0.43490000000000001</v>
      </c>
      <c r="I2508" s="20" t="s">
        <v>57</v>
      </c>
      <c r="J2508" s="20">
        <v>0</v>
      </c>
      <c r="K2508" s="20">
        <v>5</v>
      </c>
    </row>
    <row r="2509" spans="1:11" x14ac:dyDescent="0.2">
      <c r="A2509" t="s">
        <v>148</v>
      </c>
      <c r="B2509">
        <v>18</v>
      </c>
      <c r="C2509">
        <v>25</v>
      </c>
      <c r="D2509">
        <v>2</v>
      </c>
      <c r="E2509" s="20">
        <v>0</v>
      </c>
      <c r="F2509" s="20" t="s">
        <v>51</v>
      </c>
      <c r="G2509" s="20">
        <v>7</v>
      </c>
      <c r="H2509" s="20">
        <v>0.49370000000000003</v>
      </c>
      <c r="I2509" s="20" t="s">
        <v>56</v>
      </c>
      <c r="J2509" s="20">
        <v>0</v>
      </c>
      <c r="K2509" s="20">
        <v>5</v>
      </c>
    </row>
    <row r="2510" spans="1:11" x14ac:dyDescent="0.2">
      <c r="A2510" t="s">
        <v>148</v>
      </c>
      <c r="B2510">
        <v>18</v>
      </c>
      <c r="C2510">
        <v>26</v>
      </c>
      <c r="D2510">
        <v>2</v>
      </c>
      <c r="E2510" s="20">
        <v>1</v>
      </c>
      <c r="F2510" s="20" t="s">
        <v>52</v>
      </c>
      <c r="G2510" s="20">
        <v>5</v>
      </c>
      <c r="H2510" s="20">
        <v>0.41160000000000002</v>
      </c>
      <c r="I2510" s="20" t="s">
        <v>56</v>
      </c>
      <c r="J2510" s="20">
        <v>1</v>
      </c>
      <c r="K2510" s="20">
        <v>6</v>
      </c>
    </row>
    <row r="2511" spans="1:11" x14ac:dyDescent="0.2">
      <c r="A2511" t="s">
        <v>148</v>
      </c>
      <c r="B2511">
        <v>18</v>
      </c>
      <c r="C2511">
        <v>27</v>
      </c>
      <c r="D2511">
        <v>2</v>
      </c>
      <c r="E2511" s="20">
        <v>-0.5</v>
      </c>
      <c r="F2511" s="20" t="s">
        <v>55</v>
      </c>
      <c r="G2511" s="20">
        <v>2</v>
      </c>
      <c r="H2511" s="20">
        <v>0.64770000000000005</v>
      </c>
      <c r="I2511" s="20" t="s">
        <v>57</v>
      </c>
      <c r="J2511" s="20">
        <v>0</v>
      </c>
      <c r="K2511" s="20">
        <v>6</v>
      </c>
    </row>
    <row r="2512" spans="1:11" x14ac:dyDescent="0.2">
      <c r="A2512" t="s">
        <v>148</v>
      </c>
      <c r="B2512">
        <v>18</v>
      </c>
      <c r="C2512">
        <v>28</v>
      </c>
      <c r="D2512">
        <v>2</v>
      </c>
      <c r="E2512" s="20">
        <v>0</v>
      </c>
      <c r="F2512" s="20" t="s">
        <v>51</v>
      </c>
      <c r="G2512" s="20">
        <v>4</v>
      </c>
      <c r="H2512" s="20">
        <v>0.67020000000000002</v>
      </c>
      <c r="I2512" s="20" t="s">
        <v>56</v>
      </c>
      <c r="J2512" s="20">
        <v>0</v>
      </c>
      <c r="K2512" s="20">
        <v>6</v>
      </c>
    </row>
    <row r="2513" spans="1:11" x14ac:dyDescent="0.2">
      <c r="A2513" t="s">
        <v>148</v>
      </c>
      <c r="B2513">
        <v>18</v>
      </c>
      <c r="C2513">
        <v>29</v>
      </c>
      <c r="D2513">
        <v>2</v>
      </c>
      <c r="E2513" s="20">
        <v>0.5</v>
      </c>
      <c r="F2513" s="20" t="s">
        <v>53</v>
      </c>
      <c r="G2513" s="20">
        <v>6</v>
      </c>
      <c r="H2513" s="20">
        <v>0.54079999999999995</v>
      </c>
      <c r="I2513" s="20" t="s">
        <v>56</v>
      </c>
      <c r="J2513" s="20">
        <v>0.5</v>
      </c>
      <c r="K2513" s="20">
        <v>6.5</v>
      </c>
    </row>
    <row r="2514" spans="1:11" x14ac:dyDescent="0.2">
      <c r="A2514" t="s">
        <v>148</v>
      </c>
      <c r="B2514">
        <v>18</v>
      </c>
      <c r="C2514">
        <v>30</v>
      </c>
      <c r="D2514">
        <v>2</v>
      </c>
      <c r="E2514" s="20">
        <v>-1</v>
      </c>
      <c r="F2514" s="20" t="s">
        <v>54</v>
      </c>
      <c r="G2514" s="20">
        <v>3</v>
      </c>
      <c r="H2514" s="20">
        <v>0.48280000000000001</v>
      </c>
      <c r="I2514" s="20" t="s">
        <v>57</v>
      </c>
      <c r="J2514" s="20">
        <v>0</v>
      </c>
      <c r="K2514" s="20">
        <v>6.5</v>
      </c>
    </row>
    <row r="2515" spans="1:11" ht="16" x14ac:dyDescent="0.2">
      <c r="A2515" t="s">
        <v>148</v>
      </c>
      <c r="B2515">
        <v>18</v>
      </c>
      <c r="C2515">
        <v>1</v>
      </c>
      <c r="D2515">
        <v>3</v>
      </c>
      <c r="E2515" s="21"/>
      <c r="F2515" s="20" t="s">
        <v>51</v>
      </c>
      <c r="G2515" s="20">
        <v>4</v>
      </c>
      <c r="H2515" s="20">
        <v>0.78520000000000001</v>
      </c>
      <c r="I2515" s="20" t="s">
        <v>58</v>
      </c>
      <c r="J2515" s="20">
        <v>0</v>
      </c>
      <c r="K2515" s="20">
        <v>6.5</v>
      </c>
    </row>
    <row r="2516" spans="1:11" ht="16" x14ac:dyDescent="0.2">
      <c r="A2516" t="s">
        <v>148</v>
      </c>
      <c r="B2516">
        <v>18</v>
      </c>
      <c r="C2516">
        <v>2</v>
      </c>
      <c r="D2516">
        <v>3</v>
      </c>
      <c r="E2516" s="21"/>
      <c r="F2516" s="20" t="s">
        <v>51</v>
      </c>
      <c r="G2516" s="20">
        <v>4</v>
      </c>
      <c r="H2516" s="20">
        <v>0.49280000000000002</v>
      </c>
      <c r="I2516" s="20" t="s">
        <v>58</v>
      </c>
      <c r="J2516" s="20">
        <v>0</v>
      </c>
      <c r="K2516" s="20">
        <v>6.5</v>
      </c>
    </row>
    <row r="2517" spans="1:11" ht="16" x14ac:dyDescent="0.2">
      <c r="A2517" t="s">
        <v>148</v>
      </c>
      <c r="B2517">
        <v>18</v>
      </c>
      <c r="C2517">
        <v>3</v>
      </c>
      <c r="D2517">
        <v>3</v>
      </c>
      <c r="E2517" s="21"/>
      <c r="F2517" s="20" t="s">
        <v>51</v>
      </c>
      <c r="G2517" s="20">
        <v>4</v>
      </c>
      <c r="H2517" s="20">
        <v>0.36580000000000001</v>
      </c>
      <c r="I2517" s="20" t="s">
        <v>58</v>
      </c>
      <c r="J2517" s="20">
        <v>0</v>
      </c>
      <c r="K2517" s="20">
        <v>6.5</v>
      </c>
    </row>
    <row r="2518" spans="1:11" ht="16" x14ac:dyDescent="0.2">
      <c r="A2518" t="s">
        <v>148</v>
      </c>
      <c r="B2518">
        <v>18</v>
      </c>
      <c r="C2518">
        <v>4</v>
      </c>
      <c r="D2518">
        <v>3</v>
      </c>
      <c r="E2518" s="21"/>
      <c r="F2518" s="20" t="s">
        <v>53</v>
      </c>
      <c r="G2518" s="20">
        <v>6</v>
      </c>
      <c r="H2518" s="20">
        <v>0.88249999999999995</v>
      </c>
      <c r="I2518" s="20" t="s">
        <v>59</v>
      </c>
      <c r="J2518" s="20">
        <v>0.5</v>
      </c>
      <c r="K2518" s="20">
        <v>7</v>
      </c>
    </row>
    <row r="2519" spans="1:11" ht="16" x14ac:dyDescent="0.2">
      <c r="A2519" t="s">
        <v>148</v>
      </c>
      <c r="B2519">
        <v>18</v>
      </c>
      <c r="C2519">
        <v>5</v>
      </c>
      <c r="D2519">
        <v>3</v>
      </c>
      <c r="E2519" s="21"/>
      <c r="F2519" s="20" t="s">
        <v>55</v>
      </c>
      <c r="G2519" s="20">
        <v>2</v>
      </c>
      <c r="H2519" s="20">
        <v>0.62329999999999997</v>
      </c>
      <c r="I2519" s="20" t="s">
        <v>58</v>
      </c>
      <c r="J2519" s="20">
        <v>0</v>
      </c>
      <c r="K2519" s="20">
        <v>7</v>
      </c>
    </row>
    <row r="2520" spans="1:11" ht="16" x14ac:dyDescent="0.2">
      <c r="A2520" t="s">
        <v>148</v>
      </c>
      <c r="B2520">
        <v>18</v>
      </c>
      <c r="C2520">
        <v>6</v>
      </c>
      <c r="D2520">
        <v>3</v>
      </c>
      <c r="E2520" s="21"/>
      <c r="F2520" s="20" t="s">
        <v>53</v>
      </c>
      <c r="G2520" s="20">
        <v>6</v>
      </c>
      <c r="H2520" s="20">
        <v>0.46829999999999999</v>
      </c>
      <c r="I2520" s="20" t="s">
        <v>59</v>
      </c>
      <c r="J2520" s="20">
        <v>0.5</v>
      </c>
      <c r="K2520" s="20">
        <v>7.5</v>
      </c>
    </row>
    <row r="2521" spans="1:11" ht="16" x14ac:dyDescent="0.2">
      <c r="A2521" t="s">
        <v>148</v>
      </c>
      <c r="B2521">
        <v>18</v>
      </c>
      <c r="C2521">
        <v>7</v>
      </c>
      <c r="D2521">
        <v>3</v>
      </c>
      <c r="E2521" s="21"/>
      <c r="F2521" s="20" t="s">
        <v>51</v>
      </c>
      <c r="G2521" s="20">
        <v>4</v>
      </c>
      <c r="H2521" s="20">
        <v>0.63339999999999996</v>
      </c>
      <c r="I2521" s="20" t="s">
        <v>58</v>
      </c>
      <c r="J2521" s="20">
        <v>0</v>
      </c>
      <c r="K2521" s="20">
        <v>7.5</v>
      </c>
    </row>
    <row r="2522" spans="1:11" ht="16" x14ac:dyDescent="0.2">
      <c r="A2522" t="s">
        <v>148</v>
      </c>
      <c r="B2522">
        <v>18</v>
      </c>
      <c r="C2522">
        <v>8</v>
      </c>
      <c r="D2522">
        <v>3</v>
      </c>
      <c r="E2522" s="21"/>
      <c r="F2522" s="20" t="s">
        <v>55</v>
      </c>
      <c r="G2522" s="20">
        <v>2</v>
      </c>
      <c r="H2522" s="20">
        <v>0.871</v>
      </c>
      <c r="I2522" s="20" t="s">
        <v>58</v>
      </c>
      <c r="J2522" s="20">
        <v>0</v>
      </c>
      <c r="K2522" s="20">
        <v>7.5</v>
      </c>
    </row>
    <row r="2523" spans="1:11" ht="16" x14ac:dyDescent="0.2">
      <c r="A2523" t="s">
        <v>148</v>
      </c>
      <c r="B2523">
        <v>18</v>
      </c>
      <c r="C2523">
        <v>9</v>
      </c>
      <c r="D2523">
        <v>3</v>
      </c>
      <c r="E2523" s="21"/>
      <c r="F2523" s="20" t="s">
        <v>54</v>
      </c>
      <c r="G2523" s="20">
        <v>3</v>
      </c>
      <c r="H2523" s="20">
        <v>0.4481</v>
      </c>
      <c r="I2523" s="20" t="s">
        <v>58</v>
      </c>
      <c r="J2523" s="20">
        <v>0</v>
      </c>
      <c r="K2523" s="20">
        <v>7.5</v>
      </c>
    </row>
    <row r="2524" spans="1:11" ht="16" x14ac:dyDescent="0.2">
      <c r="A2524" t="s">
        <v>148</v>
      </c>
      <c r="B2524">
        <v>18</v>
      </c>
      <c r="C2524">
        <v>10</v>
      </c>
      <c r="D2524">
        <v>3</v>
      </c>
      <c r="E2524" s="21"/>
      <c r="F2524" s="20" t="s">
        <v>52</v>
      </c>
      <c r="G2524" s="20">
        <v>5</v>
      </c>
      <c r="H2524" s="20">
        <v>0.4461</v>
      </c>
      <c r="I2524" s="20" t="s">
        <v>59</v>
      </c>
      <c r="J2524" s="20">
        <v>1</v>
      </c>
      <c r="K2524" s="20">
        <v>8.5</v>
      </c>
    </row>
    <row r="2525" spans="1:11" ht="16" x14ac:dyDescent="0.2">
      <c r="A2525" t="s">
        <v>148</v>
      </c>
      <c r="B2525">
        <v>18</v>
      </c>
      <c r="C2525">
        <v>11</v>
      </c>
      <c r="D2525">
        <v>3</v>
      </c>
      <c r="E2525" s="21"/>
      <c r="F2525" s="20" t="s">
        <v>54</v>
      </c>
      <c r="G2525" s="20">
        <v>3</v>
      </c>
      <c r="H2525" s="20">
        <v>0.4929</v>
      </c>
      <c r="I2525" s="20" t="s">
        <v>58</v>
      </c>
      <c r="J2525" s="20">
        <v>0</v>
      </c>
      <c r="K2525" s="20">
        <v>8.5</v>
      </c>
    </row>
    <row r="2526" spans="1:11" ht="16" x14ac:dyDescent="0.2">
      <c r="A2526" t="s">
        <v>148</v>
      </c>
      <c r="B2526">
        <v>18</v>
      </c>
      <c r="C2526">
        <v>12</v>
      </c>
      <c r="D2526">
        <v>3</v>
      </c>
      <c r="E2526" s="21"/>
      <c r="F2526" s="20" t="s">
        <v>51</v>
      </c>
      <c r="G2526" s="20">
        <v>4</v>
      </c>
      <c r="H2526" s="20">
        <v>0.59970000000000001</v>
      </c>
      <c r="I2526" s="20" t="s">
        <v>58</v>
      </c>
      <c r="J2526" s="20">
        <v>0</v>
      </c>
      <c r="K2526" s="20">
        <v>8.5</v>
      </c>
    </row>
    <row r="2527" spans="1:11" ht="16" x14ac:dyDescent="0.2">
      <c r="A2527" t="s">
        <v>148</v>
      </c>
      <c r="B2527">
        <v>18</v>
      </c>
      <c r="C2527">
        <v>13</v>
      </c>
      <c r="D2527">
        <v>3</v>
      </c>
      <c r="E2527" s="21"/>
      <c r="F2527" s="20" t="s">
        <v>54</v>
      </c>
      <c r="G2527" s="20">
        <v>3</v>
      </c>
      <c r="H2527" s="20">
        <v>0.45860000000000001</v>
      </c>
      <c r="I2527" s="20" t="s">
        <v>58</v>
      </c>
      <c r="J2527" s="20">
        <v>0</v>
      </c>
      <c r="K2527" s="20">
        <v>8.5</v>
      </c>
    </row>
    <row r="2528" spans="1:11" ht="16" x14ac:dyDescent="0.2">
      <c r="A2528" t="s">
        <v>148</v>
      </c>
      <c r="B2528">
        <v>18</v>
      </c>
      <c r="C2528">
        <v>14</v>
      </c>
      <c r="D2528">
        <v>3</v>
      </c>
      <c r="E2528" s="21"/>
      <c r="F2528" s="20" t="s">
        <v>54</v>
      </c>
      <c r="G2528" s="20">
        <v>3</v>
      </c>
      <c r="H2528" s="20">
        <v>0.41189999999999999</v>
      </c>
      <c r="I2528" s="20" t="s">
        <v>58</v>
      </c>
      <c r="J2528" s="20">
        <v>0</v>
      </c>
      <c r="K2528" s="20">
        <v>8.5</v>
      </c>
    </row>
    <row r="2529" spans="1:11" ht="16" x14ac:dyDescent="0.2">
      <c r="A2529" t="s">
        <v>148</v>
      </c>
      <c r="B2529">
        <v>18</v>
      </c>
      <c r="C2529">
        <v>15</v>
      </c>
      <c r="D2529">
        <v>3</v>
      </c>
      <c r="E2529" s="21"/>
      <c r="F2529" s="20" t="s">
        <v>51</v>
      </c>
      <c r="G2529" s="20">
        <v>7</v>
      </c>
      <c r="H2529" s="20">
        <v>0.60940000000000005</v>
      </c>
      <c r="I2529" s="20" t="s">
        <v>59</v>
      </c>
      <c r="J2529" s="20">
        <v>0</v>
      </c>
      <c r="K2529" s="20">
        <v>8.5</v>
      </c>
    </row>
    <row r="2530" spans="1:11" ht="16" x14ac:dyDescent="0.2">
      <c r="A2530" t="s">
        <v>148</v>
      </c>
      <c r="B2530">
        <v>18</v>
      </c>
      <c r="C2530">
        <v>16</v>
      </c>
      <c r="D2530">
        <v>3</v>
      </c>
      <c r="E2530" s="21"/>
      <c r="F2530" s="20" t="s">
        <v>54</v>
      </c>
      <c r="G2530" s="20">
        <v>3</v>
      </c>
      <c r="H2530" s="20">
        <v>0.49320000000000003</v>
      </c>
      <c r="I2530" s="20" t="s">
        <v>58</v>
      </c>
      <c r="J2530" s="20">
        <v>0</v>
      </c>
      <c r="K2530" s="20">
        <v>8.5</v>
      </c>
    </row>
    <row r="2531" spans="1:11" ht="16" x14ac:dyDescent="0.2">
      <c r="A2531" t="s">
        <v>148</v>
      </c>
      <c r="B2531">
        <v>18</v>
      </c>
      <c r="C2531">
        <v>17</v>
      </c>
      <c r="D2531">
        <v>3</v>
      </c>
      <c r="E2531" s="21"/>
      <c r="F2531" s="20" t="s">
        <v>52</v>
      </c>
      <c r="G2531" s="20">
        <v>5</v>
      </c>
      <c r="H2531" s="20">
        <v>0.47099999999999997</v>
      </c>
      <c r="I2531" s="20" t="s">
        <v>59</v>
      </c>
      <c r="J2531" s="20">
        <v>1</v>
      </c>
      <c r="K2531" s="20">
        <v>9.5</v>
      </c>
    </row>
    <row r="2532" spans="1:11" ht="16" x14ac:dyDescent="0.2">
      <c r="A2532" t="s">
        <v>148</v>
      </c>
      <c r="B2532">
        <v>18</v>
      </c>
      <c r="C2532">
        <v>18</v>
      </c>
      <c r="D2532">
        <v>3</v>
      </c>
      <c r="E2532" s="21"/>
      <c r="F2532" s="20" t="s">
        <v>51</v>
      </c>
      <c r="G2532" s="20">
        <v>4</v>
      </c>
      <c r="H2532" s="20">
        <v>0.90559999999999996</v>
      </c>
      <c r="I2532" s="20" t="s">
        <v>58</v>
      </c>
      <c r="J2532" s="20">
        <v>0</v>
      </c>
      <c r="K2532" s="20">
        <v>9.5</v>
      </c>
    </row>
    <row r="2533" spans="1:11" ht="16" x14ac:dyDescent="0.2">
      <c r="A2533" t="s">
        <v>148</v>
      </c>
      <c r="B2533">
        <v>18</v>
      </c>
      <c r="C2533">
        <v>19</v>
      </c>
      <c r="D2533">
        <v>3</v>
      </c>
      <c r="E2533" s="21"/>
      <c r="F2533" s="20" t="s">
        <v>54</v>
      </c>
      <c r="G2533" s="20">
        <v>3</v>
      </c>
      <c r="H2533" s="20">
        <v>0.38729999999999998</v>
      </c>
      <c r="I2533" s="20" t="s">
        <v>58</v>
      </c>
      <c r="J2533" s="20">
        <v>0</v>
      </c>
      <c r="K2533" s="20">
        <v>9.5</v>
      </c>
    </row>
    <row r="2534" spans="1:11" ht="16" x14ac:dyDescent="0.2">
      <c r="A2534" t="s">
        <v>148</v>
      </c>
      <c r="B2534">
        <v>18</v>
      </c>
      <c r="C2534">
        <v>20</v>
      </c>
      <c r="D2534">
        <v>3</v>
      </c>
      <c r="E2534" s="21"/>
      <c r="F2534" s="20" t="s">
        <v>53</v>
      </c>
      <c r="G2534" s="20">
        <v>6</v>
      </c>
      <c r="H2534" s="20">
        <v>0.48270000000000002</v>
      </c>
      <c r="I2534" s="20" t="s">
        <v>59</v>
      </c>
      <c r="J2534" s="20">
        <v>0.5</v>
      </c>
      <c r="K2534" s="20">
        <v>10</v>
      </c>
    </row>
    <row r="2535" spans="1:11" ht="16" x14ac:dyDescent="0.2">
      <c r="A2535" t="s">
        <v>148</v>
      </c>
      <c r="B2535">
        <v>18</v>
      </c>
      <c r="C2535">
        <v>21</v>
      </c>
      <c r="D2535">
        <v>3</v>
      </c>
      <c r="E2535" s="21"/>
      <c r="F2535" s="20" t="s">
        <v>52</v>
      </c>
      <c r="G2535" s="20">
        <v>5</v>
      </c>
      <c r="H2535" s="20">
        <v>0.55100000000000005</v>
      </c>
      <c r="I2535" s="20" t="s">
        <v>58</v>
      </c>
      <c r="J2535" s="20">
        <v>0</v>
      </c>
      <c r="K2535" s="20">
        <v>10</v>
      </c>
    </row>
    <row r="2536" spans="1:11" ht="16" x14ac:dyDescent="0.2">
      <c r="A2536" t="s">
        <v>148</v>
      </c>
      <c r="B2536">
        <v>18</v>
      </c>
      <c r="C2536">
        <v>22</v>
      </c>
      <c r="D2536">
        <v>3</v>
      </c>
      <c r="E2536" s="21"/>
      <c r="F2536" s="20" t="s">
        <v>51</v>
      </c>
      <c r="G2536" s="20">
        <v>7</v>
      </c>
      <c r="H2536" s="20">
        <v>0.3881</v>
      </c>
      <c r="I2536" s="20" t="s">
        <v>59</v>
      </c>
      <c r="J2536" s="20">
        <v>0</v>
      </c>
      <c r="K2536" s="20">
        <v>10</v>
      </c>
    </row>
    <row r="2537" spans="1:11" ht="16" x14ac:dyDescent="0.2">
      <c r="A2537" t="s">
        <v>148</v>
      </c>
      <c r="B2537">
        <v>18</v>
      </c>
      <c r="C2537">
        <v>23</v>
      </c>
      <c r="D2537">
        <v>3</v>
      </c>
      <c r="E2537" s="21"/>
      <c r="F2537" s="20" t="s">
        <v>51</v>
      </c>
      <c r="G2537" s="20">
        <v>4</v>
      </c>
      <c r="H2537" s="20">
        <v>0.33</v>
      </c>
      <c r="I2537" s="20" t="s">
        <v>58</v>
      </c>
      <c r="J2537" s="20">
        <v>0</v>
      </c>
      <c r="K2537" s="20">
        <v>10</v>
      </c>
    </row>
    <row r="2538" spans="1:11" ht="16" x14ac:dyDescent="0.2">
      <c r="A2538" t="s">
        <v>148</v>
      </c>
      <c r="B2538">
        <v>18</v>
      </c>
      <c r="C2538">
        <v>24</v>
      </c>
      <c r="D2538">
        <v>3</v>
      </c>
      <c r="E2538" s="21"/>
      <c r="F2538" s="20" t="s">
        <v>51</v>
      </c>
      <c r="G2538" s="20">
        <v>4</v>
      </c>
      <c r="H2538" s="20">
        <v>0.3417</v>
      </c>
      <c r="I2538" s="20" t="s">
        <v>58</v>
      </c>
      <c r="J2538" s="20">
        <v>0</v>
      </c>
      <c r="K2538" s="20">
        <v>10</v>
      </c>
    </row>
    <row r="2539" spans="1:11" ht="16" x14ac:dyDescent="0.2">
      <c r="A2539" t="s">
        <v>148</v>
      </c>
      <c r="B2539">
        <v>18</v>
      </c>
      <c r="C2539">
        <v>25</v>
      </c>
      <c r="D2539">
        <v>3</v>
      </c>
      <c r="E2539" s="21"/>
      <c r="F2539" s="20" t="s">
        <v>54</v>
      </c>
      <c r="G2539" s="20">
        <v>3</v>
      </c>
      <c r="H2539" s="20">
        <v>0.37740000000000001</v>
      </c>
      <c r="I2539" s="20" t="s">
        <v>58</v>
      </c>
      <c r="J2539" s="20">
        <v>0</v>
      </c>
      <c r="K2539" s="20">
        <v>10</v>
      </c>
    </row>
    <row r="2540" spans="1:11" ht="16" x14ac:dyDescent="0.2">
      <c r="A2540" t="s">
        <v>148</v>
      </c>
      <c r="B2540">
        <v>18</v>
      </c>
      <c r="C2540">
        <v>26</v>
      </c>
      <c r="D2540">
        <v>3</v>
      </c>
      <c r="E2540" s="21"/>
      <c r="F2540" s="20" t="s">
        <v>55</v>
      </c>
      <c r="G2540" s="20">
        <v>2</v>
      </c>
      <c r="H2540" s="20">
        <v>0.42249999999999999</v>
      </c>
      <c r="I2540" s="20" t="s">
        <v>58</v>
      </c>
      <c r="J2540" s="20">
        <v>0</v>
      </c>
      <c r="K2540" s="20">
        <v>10</v>
      </c>
    </row>
    <row r="2541" spans="1:11" ht="16" x14ac:dyDescent="0.2">
      <c r="A2541" t="s">
        <v>148</v>
      </c>
      <c r="B2541">
        <v>18</v>
      </c>
      <c r="C2541">
        <v>27</v>
      </c>
      <c r="D2541">
        <v>3</v>
      </c>
      <c r="E2541" s="21"/>
      <c r="F2541" s="20" t="s">
        <v>53</v>
      </c>
      <c r="G2541" s="20">
        <v>6</v>
      </c>
      <c r="H2541" s="20">
        <v>0.50529999999999997</v>
      </c>
      <c r="I2541" s="20" t="s">
        <v>59</v>
      </c>
      <c r="J2541" s="20">
        <v>0.5</v>
      </c>
      <c r="K2541" s="20">
        <v>10.5</v>
      </c>
    </row>
    <row r="2542" spans="1:11" ht="16" x14ac:dyDescent="0.2">
      <c r="A2542" t="s">
        <v>148</v>
      </c>
      <c r="B2542">
        <v>18</v>
      </c>
      <c r="C2542">
        <v>28</v>
      </c>
      <c r="D2542">
        <v>3</v>
      </c>
      <c r="E2542" s="21"/>
      <c r="F2542" s="20" t="s">
        <v>55</v>
      </c>
      <c r="G2542" s="20">
        <v>2</v>
      </c>
      <c r="H2542" s="20">
        <v>0.49359999999999998</v>
      </c>
      <c r="I2542" s="20" t="s">
        <v>58</v>
      </c>
      <c r="J2542" s="20">
        <v>0</v>
      </c>
      <c r="K2542" s="20">
        <v>10.5</v>
      </c>
    </row>
    <row r="2543" spans="1:11" ht="16" x14ac:dyDescent="0.2">
      <c r="A2543" t="s">
        <v>148</v>
      </c>
      <c r="B2543">
        <v>18</v>
      </c>
      <c r="C2543">
        <v>29</v>
      </c>
      <c r="D2543">
        <v>3</v>
      </c>
      <c r="E2543" s="21"/>
      <c r="F2543" s="20" t="s">
        <v>51</v>
      </c>
      <c r="G2543" s="20">
        <v>7</v>
      </c>
      <c r="H2543" s="20">
        <v>0.43569999999999998</v>
      </c>
      <c r="I2543" s="20" t="s">
        <v>59</v>
      </c>
      <c r="J2543" s="20">
        <v>0</v>
      </c>
      <c r="K2543" s="20">
        <v>10.5</v>
      </c>
    </row>
    <row r="2544" spans="1:11" ht="16" x14ac:dyDescent="0.2">
      <c r="A2544" t="s">
        <v>148</v>
      </c>
      <c r="B2544">
        <v>18</v>
      </c>
      <c r="C2544">
        <v>30</v>
      </c>
      <c r="D2544">
        <v>3</v>
      </c>
      <c r="E2544" s="21"/>
      <c r="F2544" s="20" t="s">
        <v>51</v>
      </c>
      <c r="G2544" s="20">
        <v>4</v>
      </c>
      <c r="H2544" s="20">
        <v>0.48309999999999997</v>
      </c>
      <c r="I2544" s="20" t="s">
        <v>58</v>
      </c>
      <c r="J2544" s="20">
        <v>0</v>
      </c>
      <c r="K2544" s="20">
        <v>10.5</v>
      </c>
    </row>
    <row r="2545" spans="1:11" ht="16" x14ac:dyDescent="0.2">
      <c r="A2545" t="s">
        <v>148</v>
      </c>
      <c r="B2545">
        <v>18</v>
      </c>
      <c r="C2545">
        <v>31</v>
      </c>
      <c r="D2545">
        <v>3</v>
      </c>
      <c r="E2545" s="21"/>
      <c r="F2545" s="20" t="s">
        <v>54</v>
      </c>
      <c r="G2545" s="20">
        <v>3</v>
      </c>
      <c r="H2545" s="20">
        <v>0.49349999999999999</v>
      </c>
      <c r="I2545" s="20" t="s">
        <v>59</v>
      </c>
      <c r="J2545" s="20">
        <v>-1</v>
      </c>
      <c r="K2545" s="20">
        <v>9.5</v>
      </c>
    </row>
    <row r="2546" spans="1:11" ht="16" x14ac:dyDescent="0.2">
      <c r="A2546" t="s">
        <v>148</v>
      </c>
      <c r="B2546">
        <v>18</v>
      </c>
      <c r="C2546">
        <v>32</v>
      </c>
      <c r="D2546">
        <v>3</v>
      </c>
      <c r="E2546" s="21"/>
      <c r="F2546" s="20" t="s">
        <v>52</v>
      </c>
      <c r="G2546" s="20">
        <v>5</v>
      </c>
      <c r="H2546" s="20">
        <v>0.62329999999999997</v>
      </c>
      <c r="I2546" s="20" t="s">
        <v>59</v>
      </c>
      <c r="J2546" s="20">
        <v>1</v>
      </c>
      <c r="K2546" s="20">
        <v>10.5</v>
      </c>
    </row>
    <row r="2547" spans="1:11" ht="16" x14ac:dyDescent="0.2">
      <c r="A2547" t="s">
        <v>148</v>
      </c>
      <c r="B2547">
        <v>18</v>
      </c>
      <c r="C2547">
        <v>33</v>
      </c>
      <c r="D2547">
        <v>3</v>
      </c>
      <c r="E2547" s="21"/>
      <c r="F2547" s="20" t="s">
        <v>52</v>
      </c>
      <c r="G2547" s="20">
        <v>5</v>
      </c>
      <c r="H2547" s="20">
        <v>0.41089999999999999</v>
      </c>
      <c r="I2547" s="20" t="s">
        <v>59</v>
      </c>
      <c r="J2547" s="20">
        <v>1</v>
      </c>
      <c r="K2547" s="20">
        <v>11.5</v>
      </c>
    </row>
    <row r="2548" spans="1:11" ht="16" x14ac:dyDescent="0.2">
      <c r="A2548" t="s">
        <v>148</v>
      </c>
      <c r="B2548">
        <v>18</v>
      </c>
      <c r="C2548">
        <v>34</v>
      </c>
      <c r="D2548">
        <v>3</v>
      </c>
      <c r="E2548" s="21"/>
      <c r="F2548" s="20" t="s">
        <v>51</v>
      </c>
      <c r="G2548" s="20">
        <v>4</v>
      </c>
      <c r="H2548" s="20">
        <v>0.50419999999999998</v>
      </c>
      <c r="I2548" s="20" t="s">
        <v>58</v>
      </c>
      <c r="J2548" s="20">
        <v>0</v>
      </c>
      <c r="K2548" s="20">
        <v>11.5</v>
      </c>
    </row>
    <row r="2549" spans="1:11" ht="16" x14ac:dyDescent="0.2">
      <c r="A2549" t="s">
        <v>148</v>
      </c>
      <c r="B2549">
        <v>18</v>
      </c>
      <c r="C2549">
        <v>35</v>
      </c>
      <c r="D2549">
        <v>3</v>
      </c>
      <c r="E2549" s="21"/>
      <c r="F2549" s="20" t="s">
        <v>53</v>
      </c>
      <c r="G2549" s="20">
        <v>6</v>
      </c>
      <c r="H2549" s="20">
        <v>0.43490000000000001</v>
      </c>
      <c r="I2549" s="20" t="s">
        <v>59</v>
      </c>
      <c r="J2549" s="20">
        <v>0.5</v>
      </c>
      <c r="K2549" s="20">
        <v>12</v>
      </c>
    </row>
    <row r="2550" spans="1:11" ht="16" x14ac:dyDescent="0.2">
      <c r="A2550" t="s">
        <v>148</v>
      </c>
      <c r="B2550">
        <v>18</v>
      </c>
      <c r="C2550">
        <v>36</v>
      </c>
      <c r="D2550">
        <v>3</v>
      </c>
      <c r="E2550" s="21"/>
      <c r="F2550" s="20" t="s">
        <v>51</v>
      </c>
      <c r="G2550" s="20">
        <v>7</v>
      </c>
      <c r="H2550" s="20">
        <v>0.54169999999999996</v>
      </c>
      <c r="I2550" s="20" t="s">
        <v>59</v>
      </c>
      <c r="J2550" s="20">
        <v>0</v>
      </c>
      <c r="K2550" s="20">
        <v>12</v>
      </c>
    </row>
    <row r="2551" spans="1:11" ht="16" x14ac:dyDescent="0.2">
      <c r="A2551" t="s">
        <v>148</v>
      </c>
      <c r="B2551">
        <v>18</v>
      </c>
      <c r="C2551">
        <v>37</v>
      </c>
      <c r="D2551">
        <v>3</v>
      </c>
      <c r="E2551" s="21"/>
      <c r="F2551" s="20" t="s">
        <v>54</v>
      </c>
      <c r="G2551" s="20">
        <v>3</v>
      </c>
      <c r="H2551" s="20">
        <v>0.47060000000000002</v>
      </c>
      <c r="I2551" s="20" t="s">
        <v>58</v>
      </c>
      <c r="J2551" s="20">
        <v>0</v>
      </c>
      <c r="K2551" s="20">
        <v>12</v>
      </c>
    </row>
    <row r="2552" spans="1:11" ht="16" x14ac:dyDescent="0.2">
      <c r="A2552" t="s">
        <v>148</v>
      </c>
      <c r="B2552">
        <v>18</v>
      </c>
      <c r="C2552">
        <v>38</v>
      </c>
      <c r="D2552">
        <v>3</v>
      </c>
      <c r="E2552" s="21"/>
      <c r="F2552" s="20" t="s">
        <v>52</v>
      </c>
      <c r="G2552" s="20">
        <v>5</v>
      </c>
      <c r="H2552" s="20">
        <v>0.54100000000000004</v>
      </c>
      <c r="I2552" s="20" t="s">
        <v>59</v>
      </c>
      <c r="J2552" s="20">
        <v>1</v>
      </c>
      <c r="K2552" s="20">
        <v>13</v>
      </c>
    </row>
    <row r="2553" spans="1:11" ht="16" x14ac:dyDescent="0.2">
      <c r="A2553" t="s">
        <v>148</v>
      </c>
      <c r="B2553">
        <v>18</v>
      </c>
      <c r="C2553">
        <v>39</v>
      </c>
      <c r="D2553">
        <v>3</v>
      </c>
      <c r="E2553" s="21"/>
      <c r="F2553" s="20" t="s">
        <v>53</v>
      </c>
      <c r="G2553" s="20">
        <v>6</v>
      </c>
      <c r="H2553" s="20">
        <v>0.43480000000000002</v>
      </c>
      <c r="I2553" s="20" t="s">
        <v>59</v>
      </c>
      <c r="J2553" s="20">
        <v>0.5</v>
      </c>
      <c r="K2553" s="20">
        <v>13.5</v>
      </c>
    </row>
    <row r="2554" spans="1:11" ht="16" x14ac:dyDescent="0.2">
      <c r="A2554" t="s">
        <v>148</v>
      </c>
      <c r="B2554">
        <v>18</v>
      </c>
      <c r="C2554">
        <v>40</v>
      </c>
      <c r="D2554">
        <v>3</v>
      </c>
      <c r="E2554" s="21"/>
      <c r="F2554" s="20" t="s">
        <v>54</v>
      </c>
      <c r="G2554" s="20">
        <v>3</v>
      </c>
      <c r="H2554" s="20">
        <v>0.39989999999999998</v>
      </c>
      <c r="I2554" s="20" t="s">
        <v>58</v>
      </c>
      <c r="J2554" s="20">
        <v>0</v>
      </c>
      <c r="K2554" s="20">
        <v>13.5</v>
      </c>
    </row>
    <row r="2555" spans="1:11" ht="16" x14ac:dyDescent="0.2">
      <c r="A2555" t="s">
        <v>148</v>
      </c>
      <c r="B2555">
        <v>18</v>
      </c>
      <c r="C2555">
        <v>41</v>
      </c>
      <c r="D2555">
        <v>3</v>
      </c>
      <c r="E2555" s="21"/>
      <c r="F2555" s="20" t="s">
        <v>55</v>
      </c>
      <c r="G2555" s="20">
        <v>2</v>
      </c>
      <c r="H2555" s="20">
        <v>0.32929999999999998</v>
      </c>
      <c r="I2555" s="20" t="s">
        <v>58</v>
      </c>
      <c r="J2555" s="20">
        <v>0</v>
      </c>
      <c r="K2555" s="20">
        <v>13.5</v>
      </c>
    </row>
    <row r="2556" spans="1:11" ht="16" x14ac:dyDescent="0.2">
      <c r="A2556" t="s">
        <v>148</v>
      </c>
      <c r="B2556">
        <v>18</v>
      </c>
      <c r="C2556">
        <v>42</v>
      </c>
      <c r="D2556">
        <v>3</v>
      </c>
      <c r="E2556" s="21"/>
      <c r="F2556" s="20" t="s">
        <v>51</v>
      </c>
      <c r="G2556" s="20">
        <v>7</v>
      </c>
      <c r="H2556" s="20">
        <v>1.1531</v>
      </c>
      <c r="I2556" s="20" t="s">
        <v>59</v>
      </c>
      <c r="J2556" s="20">
        <v>0</v>
      </c>
      <c r="K2556" s="20">
        <v>13.5</v>
      </c>
    </row>
    <row r="2557" spans="1:11" ht="16" x14ac:dyDescent="0.2">
      <c r="A2557" t="s">
        <v>148</v>
      </c>
      <c r="B2557">
        <v>18</v>
      </c>
      <c r="C2557">
        <v>43</v>
      </c>
      <c r="D2557">
        <v>3</v>
      </c>
      <c r="E2557" s="21"/>
      <c r="F2557" s="20" t="s">
        <v>53</v>
      </c>
      <c r="G2557" s="20">
        <v>6</v>
      </c>
      <c r="H2557" s="20">
        <v>1.1515</v>
      </c>
      <c r="I2557" s="20" t="s">
        <v>59</v>
      </c>
      <c r="J2557" s="20">
        <v>0.5</v>
      </c>
      <c r="K2557" s="20">
        <v>14</v>
      </c>
    </row>
    <row r="2558" spans="1:11" ht="16" x14ac:dyDescent="0.2">
      <c r="A2558" t="s">
        <v>148</v>
      </c>
      <c r="B2558">
        <v>18</v>
      </c>
      <c r="C2558">
        <v>44</v>
      </c>
      <c r="D2558">
        <v>3</v>
      </c>
      <c r="E2558" s="21"/>
      <c r="F2558" s="20" t="s">
        <v>51</v>
      </c>
      <c r="G2558" s="20">
        <v>7</v>
      </c>
      <c r="H2558" s="20">
        <v>0.59870000000000001</v>
      </c>
      <c r="I2558" s="20" t="s">
        <v>59</v>
      </c>
      <c r="J2558" s="20">
        <v>0</v>
      </c>
      <c r="K2558" s="20">
        <v>14</v>
      </c>
    </row>
    <row r="2559" spans="1:11" ht="16" x14ac:dyDescent="0.2">
      <c r="A2559" t="s">
        <v>148</v>
      </c>
      <c r="B2559">
        <v>18</v>
      </c>
      <c r="C2559">
        <v>45</v>
      </c>
      <c r="D2559">
        <v>3</v>
      </c>
      <c r="E2559" s="21"/>
      <c r="F2559" s="20" t="s">
        <v>51</v>
      </c>
      <c r="G2559" s="20">
        <v>7</v>
      </c>
      <c r="H2559" s="20">
        <v>0.40089999999999998</v>
      </c>
      <c r="I2559" s="20" t="s">
        <v>59</v>
      </c>
      <c r="J2559" s="20">
        <v>0</v>
      </c>
      <c r="K2559" s="20">
        <v>14</v>
      </c>
    </row>
    <row r="2560" spans="1:11" ht="16" x14ac:dyDescent="0.2">
      <c r="A2560" t="s">
        <v>148</v>
      </c>
      <c r="B2560">
        <v>18</v>
      </c>
      <c r="C2560">
        <v>46</v>
      </c>
      <c r="D2560">
        <v>3</v>
      </c>
      <c r="E2560" s="21"/>
      <c r="F2560" s="20" t="s">
        <v>51</v>
      </c>
      <c r="G2560" s="20">
        <v>4</v>
      </c>
      <c r="H2560" s="20">
        <v>0.45879999999999999</v>
      </c>
      <c r="I2560" s="20" t="s">
        <v>58</v>
      </c>
      <c r="J2560" s="20">
        <v>0</v>
      </c>
      <c r="K2560" s="20">
        <v>14</v>
      </c>
    </row>
    <row r="2561" spans="1:11" ht="16" x14ac:dyDescent="0.2">
      <c r="A2561" t="s">
        <v>148</v>
      </c>
      <c r="B2561">
        <v>18</v>
      </c>
      <c r="C2561">
        <v>47</v>
      </c>
      <c r="D2561">
        <v>3</v>
      </c>
      <c r="E2561" s="21"/>
      <c r="F2561" s="20" t="s">
        <v>52</v>
      </c>
      <c r="G2561" s="20">
        <v>5</v>
      </c>
      <c r="H2561" s="20">
        <v>0.76480000000000004</v>
      </c>
      <c r="I2561" s="20" t="s">
        <v>59</v>
      </c>
      <c r="J2561" s="20">
        <v>1</v>
      </c>
      <c r="K2561" s="20">
        <v>15</v>
      </c>
    </row>
    <row r="2562" spans="1:11" ht="16" x14ac:dyDescent="0.2">
      <c r="A2562" t="s">
        <v>148</v>
      </c>
      <c r="B2562">
        <v>18</v>
      </c>
      <c r="C2562">
        <v>48</v>
      </c>
      <c r="D2562">
        <v>3</v>
      </c>
      <c r="E2562" s="21"/>
      <c r="F2562" s="20" t="s">
        <v>51</v>
      </c>
      <c r="G2562" s="20">
        <v>7</v>
      </c>
      <c r="H2562" s="20">
        <v>0.34110000000000001</v>
      </c>
      <c r="I2562" s="20" t="s">
        <v>59</v>
      </c>
      <c r="J2562" s="20">
        <v>0</v>
      </c>
      <c r="K2562" s="20">
        <v>15</v>
      </c>
    </row>
    <row r="2563" spans="1:11" ht="16" x14ac:dyDescent="0.2">
      <c r="A2563" t="s">
        <v>148</v>
      </c>
      <c r="B2563">
        <v>18</v>
      </c>
      <c r="C2563">
        <v>49</v>
      </c>
      <c r="D2563">
        <v>3</v>
      </c>
      <c r="E2563" s="21"/>
      <c r="F2563" s="20" t="s">
        <v>55</v>
      </c>
      <c r="G2563" s="20">
        <v>2</v>
      </c>
      <c r="H2563" s="20">
        <v>0.44600000000000001</v>
      </c>
      <c r="I2563" s="20" t="s">
        <v>58</v>
      </c>
      <c r="J2563" s="20">
        <v>0</v>
      </c>
      <c r="K2563" s="20">
        <v>15</v>
      </c>
    </row>
    <row r="2564" spans="1:11" ht="16" x14ac:dyDescent="0.2">
      <c r="A2564" t="s">
        <v>148</v>
      </c>
      <c r="B2564">
        <v>18</v>
      </c>
      <c r="C2564">
        <v>50</v>
      </c>
      <c r="D2564">
        <v>3</v>
      </c>
      <c r="E2564" s="21"/>
      <c r="F2564" s="20" t="s">
        <v>55</v>
      </c>
      <c r="G2564" s="20">
        <v>2</v>
      </c>
      <c r="H2564" s="20">
        <v>0.3286</v>
      </c>
      <c r="I2564" s="20" t="s">
        <v>58</v>
      </c>
      <c r="J2564" s="20">
        <v>0</v>
      </c>
      <c r="K2564" s="20">
        <v>15</v>
      </c>
    </row>
    <row r="2565" spans="1:11" ht="16" x14ac:dyDescent="0.2">
      <c r="A2565" t="s">
        <v>148</v>
      </c>
      <c r="B2565">
        <v>18</v>
      </c>
      <c r="C2565">
        <v>51</v>
      </c>
      <c r="D2565">
        <v>3</v>
      </c>
      <c r="E2565" s="21"/>
      <c r="F2565" s="20" t="s">
        <v>52</v>
      </c>
      <c r="G2565" s="20">
        <v>5</v>
      </c>
      <c r="H2565" s="20">
        <v>0.44519999999999998</v>
      </c>
      <c r="I2565" s="20" t="s">
        <v>59</v>
      </c>
      <c r="J2565" s="20">
        <v>1</v>
      </c>
      <c r="K2565" s="20">
        <v>16</v>
      </c>
    </row>
    <row r="2566" spans="1:11" ht="16" x14ac:dyDescent="0.2">
      <c r="A2566" t="s">
        <v>148</v>
      </c>
      <c r="B2566">
        <v>18</v>
      </c>
      <c r="C2566">
        <v>52</v>
      </c>
      <c r="D2566">
        <v>3</v>
      </c>
      <c r="E2566" s="21"/>
      <c r="F2566" s="20" t="s">
        <v>51</v>
      </c>
      <c r="G2566" s="20">
        <v>4</v>
      </c>
      <c r="H2566" s="20">
        <v>0.42209999999999998</v>
      </c>
      <c r="I2566" s="20" t="s">
        <v>58</v>
      </c>
      <c r="J2566" s="20">
        <v>0</v>
      </c>
      <c r="K2566" s="20">
        <v>16</v>
      </c>
    </row>
    <row r="2567" spans="1:11" ht="16" x14ac:dyDescent="0.2">
      <c r="A2567" t="s">
        <v>148</v>
      </c>
      <c r="B2567">
        <v>18</v>
      </c>
      <c r="C2567">
        <v>53</v>
      </c>
      <c r="D2567">
        <v>3</v>
      </c>
      <c r="E2567" s="21"/>
      <c r="F2567" s="20" t="s">
        <v>51</v>
      </c>
      <c r="G2567" s="20">
        <v>4</v>
      </c>
      <c r="H2567" s="20">
        <v>0.31730000000000003</v>
      </c>
      <c r="I2567" s="20" t="s">
        <v>58</v>
      </c>
      <c r="J2567" s="20">
        <v>0</v>
      </c>
      <c r="K2567" s="20">
        <v>16</v>
      </c>
    </row>
    <row r="2568" spans="1:11" ht="16" x14ac:dyDescent="0.2">
      <c r="A2568" t="s">
        <v>148</v>
      </c>
      <c r="B2568">
        <v>18</v>
      </c>
      <c r="C2568">
        <v>54</v>
      </c>
      <c r="D2568">
        <v>3</v>
      </c>
      <c r="E2568" s="21"/>
      <c r="F2568" s="20" t="s">
        <v>51</v>
      </c>
      <c r="G2568" s="20">
        <v>4</v>
      </c>
      <c r="H2568" s="20">
        <v>0.59970000000000001</v>
      </c>
      <c r="I2568" s="20" t="s">
        <v>58</v>
      </c>
      <c r="J2568" s="20">
        <v>0</v>
      </c>
      <c r="K2568" s="20">
        <v>16</v>
      </c>
    </row>
    <row r="2569" spans="1:11" ht="16" x14ac:dyDescent="0.2">
      <c r="A2569" t="s">
        <v>148</v>
      </c>
      <c r="B2569">
        <v>18</v>
      </c>
      <c r="C2569">
        <v>55</v>
      </c>
      <c r="D2569">
        <v>3</v>
      </c>
      <c r="E2569" s="21"/>
      <c r="F2569" s="20" t="s">
        <v>53</v>
      </c>
      <c r="G2569" s="20">
        <v>6</v>
      </c>
      <c r="H2569" s="20">
        <v>0.61129999999999995</v>
      </c>
      <c r="I2569" s="20" t="s">
        <v>59</v>
      </c>
      <c r="J2569" s="20">
        <v>0.5</v>
      </c>
      <c r="K2569" s="20">
        <v>16.5</v>
      </c>
    </row>
    <row r="2570" spans="1:11" ht="16" x14ac:dyDescent="0.2">
      <c r="A2570" t="s">
        <v>148</v>
      </c>
      <c r="B2570">
        <v>18</v>
      </c>
      <c r="C2570">
        <v>56</v>
      </c>
      <c r="D2570">
        <v>3</v>
      </c>
      <c r="E2570" s="21"/>
      <c r="F2570" s="20" t="s">
        <v>55</v>
      </c>
      <c r="G2570" s="20">
        <v>2</v>
      </c>
      <c r="H2570" s="20">
        <v>1.9415</v>
      </c>
      <c r="I2570" s="20" t="s">
        <v>58</v>
      </c>
      <c r="J2570" s="20">
        <v>0</v>
      </c>
      <c r="K2570" s="20">
        <v>16.5</v>
      </c>
    </row>
    <row r="2571" spans="1:11" ht="16" x14ac:dyDescent="0.2">
      <c r="A2571" t="s">
        <v>148</v>
      </c>
      <c r="B2571">
        <v>18</v>
      </c>
      <c r="C2571">
        <v>57</v>
      </c>
      <c r="D2571">
        <v>3</v>
      </c>
      <c r="E2571" s="21"/>
      <c r="F2571" s="20" t="s">
        <v>51</v>
      </c>
      <c r="G2571" s="20">
        <v>7</v>
      </c>
      <c r="H2571" s="20">
        <v>0.4834</v>
      </c>
      <c r="I2571" s="20" t="s">
        <v>59</v>
      </c>
      <c r="J2571" s="20">
        <v>0</v>
      </c>
      <c r="K2571" s="20">
        <v>16.5</v>
      </c>
    </row>
    <row r="2572" spans="1:11" ht="16" x14ac:dyDescent="0.2">
      <c r="A2572" t="s">
        <v>148</v>
      </c>
      <c r="B2572">
        <v>18</v>
      </c>
      <c r="C2572">
        <v>58</v>
      </c>
      <c r="D2572">
        <v>3</v>
      </c>
      <c r="E2572" s="21"/>
      <c r="F2572" s="20" t="s">
        <v>52</v>
      </c>
      <c r="G2572" s="20">
        <v>5</v>
      </c>
      <c r="H2572" s="20">
        <v>0.9526</v>
      </c>
      <c r="I2572" s="20" t="s">
        <v>59</v>
      </c>
      <c r="J2572" s="20">
        <v>1</v>
      </c>
      <c r="K2572" s="20">
        <v>17.5</v>
      </c>
    </row>
    <row r="2573" spans="1:11" ht="16" x14ac:dyDescent="0.2">
      <c r="A2573" t="s">
        <v>148</v>
      </c>
      <c r="B2573">
        <v>18</v>
      </c>
      <c r="C2573">
        <v>59</v>
      </c>
      <c r="D2573">
        <v>3</v>
      </c>
      <c r="E2573" s="21"/>
      <c r="F2573" s="20" t="s">
        <v>51</v>
      </c>
      <c r="G2573" s="20">
        <v>7</v>
      </c>
      <c r="H2573" s="20">
        <v>1.2708999999999999</v>
      </c>
      <c r="I2573" s="20" t="s">
        <v>59</v>
      </c>
      <c r="J2573" s="20">
        <v>0</v>
      </c>
      <c r="K2573" s="20">
        <v>17.5</v>
      </c>
    </row>
    <row r="2574" spans="1:11" ht="16" x14ac:dyDescent="0.2">
      <c r="A2574" t="s">
        <v>148</v>
      </c>
      <c r="B2574">
        <v>18</v>
      </c>
      <c r="C2574">
        <v>60</v>
      </c>
      <c r="D2574">
        <v>3</v>
      </c>
      <c r="E2574" s="21"/>
      <c r="F2574" s="20" t="s">
        <v>53</v>
      </c>
      <c r="G2574" s="20">
        <v>6</v>
      </c>
      <c r="H2574" s="20">
        <v>0.35160000000000002</v>
      </c>
      <c r="I2574" s="20" t="s">
        <v>59</v>
      </c>
      <c r="J2574" s="20">
        <v>0.5</v>
      </c>
      <c r="K2574" s="20">
        <v>18</v>
      </c>
    </row>
    <row r="2575" spans="1:11" ht="16" x14ac:dyDescent="0.2">
      <c r="A2575" t="s">
        <v>148</v>
      </c>
      <c r="B2575">
        <v>18</v>
      </c>
      <c r="C2575">
        <v>61</v>
      </c>
      <c r="D2575">
        <v>3</v>
      </c>
      <c r="E2575" s="21"/>
      <c r="F2575" s="20" t="s">
        <v>55</v>
      </c>
      <c r="G2575" s="20">
        <v>2</v>
      </c>
      <c r="H2575" s="20">
        <v>0.33</v>
      </c>
      <c r="I2575" s="20" t="s">
        <v>58</v>
      </c>
      <c r="J2575" s="20">
        <v>0</v>
      </c>
      <c r="K2575" s="20">
        <v>18</v>
      </c>
    </row>
    <row r="2576" spans="1:11" ht="16" x14ac:dyDescent="0.2">
      <c r="A2576" t="s">
        <v>148</v>
      </c>
      <c r="B2576">
        <v>18</v>
      </c>
      <c r="C2576">
        <v>62</v>
      </c>
      <c r="D2576">
        <v>3</v>
      </c>
      <c r="E2576" s="21"/>
      <c r="F2576" s="20" t="s">
        <v>55</v>
      </c>
      <c r="G2576" s="20">
        <v>2</v>
      </c>
      <c r="H2576" s="20">
        <v>0.34050000000000002</v>
      </c>
      <c r="I2576" s="20" t="s">
        <v>58</v>
      </c>
      <c r="J2576" s="20">
        <v>0</v>
      </c>
      <c r="K2576" s="20">
        <v>18</v>
      </c>
    </row>
    <row r="2577" spans="1:11" ht="16" x14ac:dyDescent="0.2">
      <c r="A2577" t="s">
        <v>148</v>
      </c>
      <c r="B2577">
        <v>18</v>
      </c>
      <c r="C2577">
        <v>63</v>
      </c>
      <c r="D2577">
        <v>3</v>
      </c>
      <c r="E2577" s="21"/>
      <c r="F2577" s="20" t="s">
        <v>51</v>
      </c>
      <c r="G2577" s="20">
        <v>7</v>
      </c>
      <c r="H2577" s="20">
        <v>0.43409999999999999</v>
      </c>
      <c r="I2577" s="20" t="s">
        <v>59</v>
      </c>
      <c r="J2577" s="20">
        <v>0</v>
      </c>
      <c r="K2577" s="20">
        <v>18</v>
      </c>
    </row>
    <row r="2578" spans="1:11" ht="16" x14ac:dyDescent="0.2">
      <c r="A2578" t="s">
        <v>148</v>
      </c>
      <c r="B2578">
        <v>18</v>
      </c>
      <c r="C2578">
        <v>64</v>
      </c>
      <c r="D2578">
        <v>3</v>
      </c>
      <c r="E2578" s="21"/>
      <c r="F2578" s="20" t="s">
        <v>53</v>
      </c>
      <c r="G2578" s="20">
        <v>6</v>
      </c>
      <c r="H2578" s="20">
        <v>0.45800000000000002</v>
      </c>
      <c r="I2578" s="20" t="s">
        <v>59</v>
      </c>
      <c r="J2578" s="20">
        <v>0.5</v>
      </c>
      <c r="K2578" s="20">
        <v>18.5</v>
      </c>
    </row>
    <row r="2579" spans="1:11" ht="16" x14ac:dyDescent="0.2">
      <c r="A2579" t="s">
        <v>148</v>
      </c>
      <c r="B2579">
        <v>18</v>
      </c>
      <c r="C2579">
        <v>65</v>
      </c>
      <c r="D2579">
        <v>3</v>
      </c>
      <c r="E2579" s="21"/>
      <c r="F2579" s="20" t="s">
        <v>52</v>
      </c>
      <c r="G2579" s="20">
        <v>5</v>
      </c>
      <c r="H2579" s="20">
        <v>0.4456</v>
      </c>
      <c r="I2579" s="20" t="s">
        <v>59</v>
      </c>
      <c r="J2579" s="20">
        <v>1</v>
      </c>
      <c r="K2579" s="20">
        <v>19.5</v>
      </c>
    </row>
    <row r="2580" spans="1:11" ht="16" x14ac:dyDescent="0.2">
      <c r="A2580" t="s">
        <v>148</v>
      </c>
      <c r="B2580">
        <v>18</v>
      </c>
      <c r="C2580">
        <v>66</v>
      </c>
      <c r="D2580">
        <v>3</v>
      </c>
      <c r="E2580" s="21"/>
      <c r="F2580" s="20" t="s">
        <v>53</v>
      </c>
      <c r="G2580" s="20">
        <v>6</v>
      </c>
      <c r="H2580" s="20">
        <v>0.5655</v>
      </c>
      <c r="I2580" s="20" t="s">
        <v>59</v>
      </c>
      <c r="J2580" s="20">
        <v>0.5</v>
      </c>
      <c r="K2580" s="20">
        <v>20</v>
      </c>
    </row>
    <row r="2581" spans="1:11" ht="16" x14ac:dyDescent="0.2">
      <c r="A2581" t="s">
        <v>148</v>
      </c>
      <c r="B2581">
        <v>18</v>
      </c>
      <c r="C2581">
        <v>67</v>
      </c>
      <c r="D2581">
        <v>3</v>
      </c>
      <c r="E2581" s="21"/>
      <c r="F2581" s="20" t="s">
        <v>51</v>
      </c>
      <c r="G2581" s="20">
        <v>7</v>
      </c>
      <c r="H2581" s="20">
        <v>0.44719999999999999</v>
      </c>
      <c r="I2581" s="20" t="s">
        <v>59</v>
      </c>
      <c r="J2581" s="20">
        <v>0</v>
      </c>
      <c r="K2581" s="20">
        <v>20</v>
      </c>
    </row>
    <row r="2582" spans="1:11" ht="16" x14ac:dyDescent="0.2">
      <c r="A2582" t="s">
        <v>148</v>
      </c>
      <c r="B2582">
        <v>18</v>
      </c>
      <c r="C2582">
        <v>68</v>
      </c>
      <c r="D2582">
        <v>3</v>
      </c>
      <c r="E2582" s="21"/>
      <c r="F2582" s="20" t="s">
        <v>55</v>
      </c>
      <c r="G2582" s="20">
        <v>2</v>
      </c>
      <c r="H2582" s="20">
        <v>0.41249999999999998</v>
      </c>
      <c r="I2582" s="20" t="s">
        <v>58</v>
      </c>
      <c r="J2582" s="20">
        <v>0</v>
      </c>
      <c r="K2582" s="20">
        <v>20</v>
      </c>
    </row>
    <row r="2583" spans="1:11" ht="16" x14ac:dyDescent="0.2">
      <c r="A2583" t="s">
        <v>148</v>
      </c>
      <c r="B2583">
        <v>18</v>
      </c>
      <c r="C2583">
        <v>69</v>
      </c>
      <c r="D2583">
        <v>3</v>
      </c>
      <c r="E2583" s="21"/>
      <c r="F2583" s="20" t="s">
        <v>53</v>
      </c>
      <c r="G2583" s="20">
        <v>6</v>
      </c>
      <c r="H2583" s="20">
        <v>0.435</v>
      </c>
      <c r="I2583" s="20" t="s">
        <v>59</v>
      </c>
      <c r="J2583" s="20">
        <v>0.5</v>
      </c>
      <c r="K2583" s="20">
        <v>20.5</v>
      </c>
    </row>
    <row r="2584" spans="1:11" ht="16" x14ac:dyDescent="0.2">
      <c r="A2584" t="s">
        <v>148</v>
      </c>
      <c r="B2584">
        <v>18</v>
      </c>
      <c r="C2584">
        <v>70</v>
      </c>
      <c r="D2584">
        <v>3</v>
      </c>
      <c r="E2584" s="21"/>
      <c r="F2584" s="20" t="s">
        <v>52</v>
      </c>
      <c r="G2584" s="20">
        <v>5</v>
      </c>
      <c r="H2584" s="20">
        <v>0.48120000000000002</v>
      </c>
      <c r="I2584" s="20" t="s">
        <v>59</v>
      </c>
      <c r="J2584" s="20">
        <v>1</v>
      </c>
      <c r="K2584" s="20">
        <v>21.5</v>
      </c>
    </row>
    <row r="2585" spans="1:11" ht="16" x14ac:dyDescent="0.2">
      <c r="A2585" t="s">
        <v>148</v>
      </c>
      <c r="B2585">
        <v>18</v>
      </c>
      <c r="C2585">
        <v>71</v>
      </c>
      <c r="D2585">
        <v>3</v>
      </c>
      <c r="E2585" s="21"/>
      <c r="F2585" s="20" t="s">
        <v>51</v>
      </c>
      <c r="G2585" s="20">
        <v>7</v>
      </c>
      <c r="H2585" s="20">
        <v>0.50549999999999995</v>
      </c>
      <c r="I2585" s="20" t="s">
        <v>59</v>
      </c>
      <c r="J2585" s="20">
        <v>0</v>
      </c>
      <c r="K2585" s="20">
        <v>21.5</v>
      </c>
    </row>
    <row r="2586" spans="1:11" ht="16" x14ac:dyDescent="0.2">
      <c r="A2586" t="s">
        <v>148</v>
      </c>
      <c r="B2586">
        <v>18</v>
      </c>
      <c r="C2586">
        <v>72</v>
      </c>
      <c r="D2586">
        <v>3</v>
      </c>
      <c r="E2586" s="21"/>
      <c r="F2586" s="20" t="s">
        <v>54</v>
      </c>
      <c r="G2586" s="20">
        <v>3</v>
      </c>
      <c r="H2586" s="20">
        <v>0.44679999999999997</v>
      </c>
      <c r="I2586" s="20" t="s">
        <v>58</v>
      </c>
      <c r="J2586" s="20">
        <v>0</v>
      </c>
      <c r="K2586" s="20">
        <v>21.5</v>
      </c>
    </row>
    <row r="2587" spans="1:11" ht="16" x14ac:dyDescent="0.2">
      <c r="A2587" t="s">
        <v>148</v>
      </c>
      <c r="B2587">
        <v>18</v>
      </c>
      <c r="C2587">
        <v>73</v>
      </c>
      <c r="D2587">
        <v>3</v>
      </c>
      <c r="E2587" s="21"/>
      <c r="F2587" s="20" t="s">
        <v>51</v>
      </c>
      <c r="G2587" s="20">
        <v>7</v>
      </c>
      <c r="H2587" s="20">
        <v>3.0236000000000001</v>
      </c>
      <c r="I2587" s="20" t="s">
        <v>59</v>
      </c>
      <c r="J2587" s="20">
        <v>0</v>
      </c>
      <c r="K2587" s="20">
        <v>21.5</v>
      </c>
    </row>
    <row r="2588" spans="1:11" ht="16" x14ac:dyDescent="0.2">
      <c r="A2588" t="s">
        <v>148</v>
      </c>
      <c r="B2588">
        <v>18</v>
      </c>
      <c r="C2588">
        <v>74</v>
      </c>
      <c r="D2588">
        <v>3</v>
      </c>
      <c r="E2588" s="21"/>
      <c r="F2588" s="20" t="s">
        <v>51</v>
      </c>
      <c r="G2588" s="20">
        <v>7</v>
      </c>
      <c r="H2588" s="20">
        <v>0.31740000000000002</v>
      </c>
      <c r="I2588" s="20" t="s">
        <v>59</v>
      </c>
      <c r="J2588" s="20">
        <v>0</v>
      </c>
      <c r="K2588" s="20">
        <v>21.5</v>
      </c>
    </row>
    <row r="2589" spans="1:11" ht="16" x14ac:dyDescent="0.2">
      <c r="A2589" t="s">
        <v>148</v>
      </c>
      <c r="B2589">
        <v>18</v>
      </c>
      <c r="C2589">
        <v>75</v>
      </c>
      <c r="D2589">
        <v>3</v>
      </c>
      <c r="E2589" s="21"/>
      <c r="F2589" s="20" t="s">
        <v>53</v>
      </c>
      <c r="G2589" s="20">
        <v>6</v>
      </c>
      <c r="H2589" s="20">
        <v>0.38919999999999999</v>
      </c>
      <c r="I2589" s="20" t="s">
        <v>59</v>
      </c>
      <c r="J2589" s="20">
        <v>0.5</v>
      </c>
      <c r="K2589" s="20">
        <v>22</v>
      </c>
    </row>
    <row r="2590" spans="1:11" ht="16" x14ac:dyDescent="0.2">
      <c r="A2590" t="s">
        <v>148</v>
      </c>
      <c r="B2590">
        <v>18</v>
      </c>
      <c r="C2590">
        <v>76</v>
      </c>
      <c r="D2590">
        <v>3</v>
      </c>
      <c r="E2590" s="21"/>
      <c r="F2590" s="20" t="s">
        <v>54</v>
      </c>
      <c r="G2590" s="20">
        <v>3</v>
      </c>
      <c r="H2590" s="20">
        <v>0.34050000000000002</v>
      </c>
      <c r="I2590" s="20" t="s">
        <v>58</v>
      </c>
      <c r="J2590" s="20">
        <v>0</v>
      </c>
      <c r="K2590" s="20">
        <v>22</v>
      </c>
    </row>
    <row r="2591" spans="1:11" ht="16" x14ac:dyDescent="0.2">
      <c r="A2591" t="s">
        <v>148</v>
      </c>
      <c r="B2591">
        <v>18</v>
      </c>
      <c r="C2591">
        <v>77</v>
      </c>
      <c r="D2591">
        <v>3</v>
      </c>
      <c r="E2591" s="21"/>
      <c r="F2591" s="20" t="s">
        <v>54</v>
      </c>
      <c r="G2591" s="20">
        <v>3</v>
      </c>
      <c r="H2591" s="20">
        <v>0.27039999999999997</v>
      </c>
      <c r="I2591" s="20" t="s">
        <v>58</v>
      </c>
      <c r="J2591" s="20">
        <v>0</v>
      </c>
      <c r="K2591" s="20">
        <v>22</v>
      </c>
    </row>
    <row r="2592" spans="1:11" ht="16" x14ac:dyDescent="0.2">
      <c r="A2592" t="s">
        <v>148</v>
      </c>
      <c r="B2592">
        <v>18</v>
      </c>
      <c r="C2592">
        <v>78</v>
      </c>
      <c r="D2592">
        <v>3</v>
      </c>
      <c r="E2592" s="21"/>
      <c r="F2592" s="20" t="s">
        <v>53</v>
      </c>
      <c r="G2592" s="20">
        <v>6</v>
      </c>
      <c r="H2592" s="20">
        <v>0.39889999999999998</v>
      </c>
      <c r="I2592" s="20" t="s">
        <v>59</v>
      </c>
      <c r="J2592" s="20">
        <v>0.5</v>
      </c>
      <c r="K2592" s="20">
        <v>22.5</v>
      </c>
    </row>
    <row r="2593" spans="1:11" ht="16" x14ac:dyDescent="0.2">
      <c r="A2593" t="s">
        <v>148</v>
      </c>
      <c r="B2593">
        <v>18</v>
      </c>
      <c r="C2593">
        <v>79</v>
      </c>
      <c r="D2593">
        <v>3</v>
      </c>
      <c r="E2593" s="21"/>
      <c r="F2593" s="20" t="s">
        <v>52</v>
      </c>
      <c r="G2593" s="20">
        <v>5</v>
      </c>
      <c r="H2593" s="20">
        <v>1.0471999999999999</v>
      </c>
      <c r="I2593" s="20" t="s">
        <v>59</v>
      </c>
      <c r="J2593" s="20">
        <v>1</v>
      </c>
      <c r="K2593" s="20">
        <v>23.5</v>
      </c>
    </row>
    <row r="2594" spans="1:11" ht="16" x14ac:dyDescent="0.2">
      <c r="A2594" t="s">
        <v>148</v>
      </c>
      <c r="B2594">
        <v>18</v>
      </c>
      <c r="C2594">
        <v>80</v>
      </c>
      <c r="D2594">
        <v>3</v>
      </c>
      <c r="E2594" s="21"/>
      <c r="F2594" s="20" t="s">
        <v>55</v>
      </c>
      <c r="G2594" s="20">
        <v>2</v>
      </c>
      <c r="H2594" s="20">
        <v>0.32929999999999998</v>
      </c>
      <c r="I2594" s="20" t="s">
        <v>58</v>
      </c>
      <c r="J2594" s="20">
        <v>0</v>
      </c>
      <c r="K2594" s="20">
        <v>23.5</v>
      </c>
    </row>
    <row r="2595" spans="1:11" ht="16" x14ac:dyDescent="0.2">
      <c r="A2595" t="s">
        <v>148</v>
      </c>
      <c r="B2595">
        <v>18</v>
      </c>
      <c r="C2595">
        <v>81</v>
      </c>
      <c r="D2595">
        <v>3</v>
      </c>
      <c r="E2595" s="21"/>
      <c r="F2595" s="20" t="s">
        <v>53</v>
      </c>
      <c r="G2595" s="20">
        <v>6</v>
      </c>
      <c r="H2595" s="20">
        <v>0.58779999999999999</v>
      </c>
      <c r="I2595" s="20" t="s">
        <v>59</v>
      </c>
      <c r="J2595" s="20">
        <v>0.5</v>
      </c>
      <c r="K2595" s="20">
        <v>24</v>
      </c>
    </row>
    <row r="2596" spans="1:11" ht="16" x14ac:dyDescent="0.2">
      <c r="A2596" t="s">
        <v>148</v>
      </c>
      <c r="B2596">
        <v>18</v>
      </c>
      <c r="C2596">
        <v>82</v>
      </c>
      <c r="D2596">
        <v>3</v>
      </c>
      <c r="E2596" s="21"/>
      <c r="F2596" s="20" t="s">
        <v>53</v>
      </c>
      <c r="G2596" s="20">
        <v>6</v>
      </c>
      <c r="H2596" s="20">
        <v>0.45760000000000001</v>
      </c>
      <c r="I2596" s="20" t="s">
        <v>59</v>
      </c>
      <c r="J2596" s="20">
        <v>0.5</v>
      </c>
      <c r="K2596" s="20">
        <v>24.5</v>
      </c>
    </row>
    <row r="2597" spans="1:11" ht="16" x14ac:dyDescent="0.2">
      <c r="A2597" t="s">
        <v>148</v>
      </c>
      <c r="B2597">
        <v>18</v>
      </c>
      <c r="C2597">
        <v>83</v>
      </c>
      <c r="D2597">
        <v>3</v>
      </c>
      <c r="E2597" s="21"/>
      <c r="F2597" s="20" t="s">
        <v>54</v>
      </c>
      <c r="G2597" s="20">
        <v>3</v>
      </c>
      <c r="H2597" s="20">
        <v>0.31590000000000001</v>
      </c>
      <c r="I2597" s="20" t="s">
        <v>58</v>
      </c>
      <c r="J2597" s="20">
        <v>0</v>
      </c>
      <c r="K2597" s="20">
        <v>24.5</v>
      </c>
    </row>
    <row r="2598" spans="1:11" ht="16" x14ac:dyDescent="0.2">
      <c r="A2598" t="s">
        <v>148</v>
      </c>
      <c r="B2598">
        <v>18</v>
      </c>
      <c r="C2598">
        <v>84</v>
      </c>
      <c r="D2598">
        <v>3</v>
      </c>
      <c r="E2598" s="21"/>
      <c r="F2598" s="20" t="s">
        <v>55</v>
      </c>
      <c r="G2598" s="20">
        <v>2</v>
      </c>
      <c r="H2598" s="20">
        <v>0.29339999999999999</v>
      </c>
      <c r="I2598" s="20" t="s">
        <v>58</v>
      </c>
      <c r="J2598" s="20">
        <v>0</v>
      </c>
      <c r="K2598" s="20">
        <v>24.5</v>
      </c>
    </row>
    <row r="2599" spans="1:11" ht="16" x14ac:dyDescent="0.2">
      <c r="A2599" t="s">
        <v>148</v>
      </c>
      <c r="B2599">
        <v>18</v>
      </c>
      <c r="C2599">
        <v>85</v>
      </c>
      <c r="D2599">
        <v>3</v>
      </c>
      <c r="E2599" s="21"/>
      <c r="F2599" s="20" t="s">
        <v>54</v>
      </c>
      <c r="G2599" s="20">
        <v>3</v>
      </c>
      <c r="H2599" s="20">
        <v>0.44679999999999997</v>
      </c>
      <c r="I2599" s="20" t="s">
        <v>58</v>
      </c>
      <c r="J2599" s="20">
        <v>0</v>
      </c>
      <c r="K2599" s="20">
        <v>24.5</v>
      </c>
    </row>
    <row r="2600" spans="1:11" ht="16" x14ac:dyDescent="0.2">
      <c r="A2600" t="s">
        <v>148</v>
      </c>
      <c r="B2600">
        <v>18</v>
      </c>
      <c r="C2600">
        <v>86</v>
      </c>
      <c r="D2600">
        <v>3</v>
      </c>
      <c r="E2600" s="21"/>
      <c r="F2600" s="20" t="s">
        <v>55</v>
      </c>
      <c r="G2600" s="20">
        <v>2</v>
      </c>
      <c r="H2600" s="20">
        <v>0.37590000000000001</v>
      </c>
      <c r="I2600" s="20" t="s">
        <v>58</v>
      </c>
      <c r="J2600" s="20">
        <v>0</v>
      </c>
      <c r="K2600" s="20">
        <v>24.5</v>
      </c>
    </row>
    <row r="2601" spans="1:11" ht="16" x14ac:dyDescent="0.2">
      <c r="A2601" t="s">
        <v>148</v>
      </c>
      <c r="B2601">
        <v>18</v>
      </c>
      <c r="C2601">
        <v>87</v>
      </c>
      <c r="D2601">
        <v>3</v>
      </c>
      <c r="E2601" s="21"/>
      <c r="F2601" s="20" t="s">
        <v>51</v>
      </c>
      <c r="G2601" s="20">
        <v>7</v>
      </c>
      <c r="H2601" s="20">
        <v>0.45960000000000001</v>
      </c>
      <c r="I2601" s="20" t="s">
        <v>59</v>
      </c>
      <c r="J2601" s="20">
        <v>0</v>
      </c>
      <c r="K2601" s="20">
        <v>24.5</v>
      </c>
    </row>
    <row r="2602" spans="1:11" ht="16" x14ac:dyDescent="0.2">
      <c r="A2602" t="s">
        <v>148</v>
      </c>
      <c r="B2602">
        <v>18</v>
      </c>
      <c r="C2602">
        <v>88</v>
      </c>
      <c r="D2602">
        <v>3</v>
      </c>
      <c r="E2602" s="21"/>
      <c r="F2602" s="20" t="s">
        <v>52</v>
      </c>
      <c r="G2602" s="20">
        <v>5</v>
      </c>
      <c r="H2602" s="20">
        <v>0.62309999999999999</v>
      </c>
      <c r="I2602" s="20" t="s">
        <v>59</v>
      </c>
      <c r="J2602" s="20">
        <v>1</v>
      </c>
      <c r="K2602" s="20">
        <v>25.5</v>
      </c>
    </row>
    <row r="2603" spans="1:11" ht="16" x14ac:dyDescent="0.2">
      <c r="A2603" t="s">
        <v>148</v>
      </c>
      <c r="B2603">
        <v>18</v>
      </c>
      <c r="C2603">
        <v>89</v>
      </c>
      <c r="D2603">
        <v>3</v>
      </c>
      <c r="E2603" s="21"/>
      <c r="F2603" s="20" t="s">
        <v>51</v>
      </c>
      <c r="G2603" s="20">
        <v>4</v>
      </c>
      <c r="H2603" s="20">
        <v>0.81189999999999996</v>
      </c>
      <c r="I2603" s="20" t="s">
        <v>58</v>
      </c>
      <c r="J2603" s="20">
        <v>0</v>
      </c>
      <c r="K2603" s="20">
        <v>25.5</v>
      </c>
    </row>
    <row r="2604" spans="1:11" ht="16" x14ac:dyDescent="0.2">
      <c r="A2604" t="s">
        <v>148</v>
      </c>
      <c r="B2604">
        <v>18</v>
      </c>
      <c r="C2604">
        <v>90</v>
      </c>
      <c r="D2604">
        <v>3</v>
      </c>
      <c r="E2604" s="21"/>
      <c r="F2604" s="20" t="s">
        <v>55</v>
      </c>
      <c r="G2604" s="20">
        <v>2</v>
      </c>
      <c r="H2604" s="20">
        <v>0.44569999999999999</v>
      </c>
      <c r="I2604" s="20" t="s">
        <v>58</v>
      </c>
      <c r="J2604" s="20">
        <v>0</v>
      </c>
      <c r="K2604" s="20">
        <v>25.5</v>
      </c>
    </row>
    <row r="2605" spans="1:11" ht="16" x14ac:dyDescent="0.2">
      <c r="A2605" t="s">
        <v>148</v>
      </c>
      <c r="B2605">
        <v>18</v>
      </c>
      <c r="C2605">
        <v>91</v>
      </c>
      <c r="D2605">
        <v>3</v>
      </c>
      <c r="E2605" s="21"/>
      <c r="F2605" s="20" t="s">
        <v>52</v>
      </c>
      <c r="G2605" s="20">
        <v>5</v>
      </c>
      <c r="H2605" s="20">
        <v>0.56410000000000005</v>
      </c>
      <c r="I2605" s="20" t="s">
        <v>59</v>
      </c>
      <c r="J2605" s="20">
        <v>1</v>
      </c>
      <c r="K2605" s="20">
        <v>26.5</v>
      </c>
    </row>
    <row r="2606" spans="1:11" ht="16" x14ac:dyDescent="0.2">
      <c r="A2606" t="s">
        <v>148</v>
      </c>
      <c r="B2606">
        <v>18</v>
      </c>
      <c r="C2606">
        <v>92</v>
      </c>
      <c r="D2606">
        <v>3</v>
      </c>
      <c r="E2606" s="21"/>
      <c r="F2606" s="20" t="s">
        <v>54</v>
      </c>
      <c r="G2606" s="20">
        <v>3</v>
      </c>
      <c r="H2606" s="20">
        <v>0.34079999999999999</v>
      </c>
      <c r="I2606" s="20" t="s">
        <v>58</v>
      </c>
      <c r="J2606" s="20">
        <v>0</v>
      </c>
      <c r="K2606" s="20">
        <v>26.5</v>
      </c>
    </row>
    <row r="2607" spans="1:11" ht="16" x14ac:dyDescent="0.2">
      <c r="A2607" t="s">
        <v>148</v>
      </c>
      <c r="B2607">
        <v>18</v>
      </c>
      <c r="C2607">
        <v>93</v>
      </c>
      <c r="D2607">
        <v>3</v>
      </c>
      <c r="E2607" s="21"/>
      <c r="F2607" s="20" t="s">
        <v>52</v>
      </c>
      <c r="G2607" s="20">
        <v>5</v>
      </c>
      <c r="H2607" s="20">
        <v>0.54069999999999996</v>
      </c>
      <c r="I2607" s="20" t="s">
        <v>59</v>
      </c>
      <c r="J2607" s="20">
        <v>1</v>
      </c>
      <c r="K2607" s="20">
        <v>27.5</v>
      </c>
    </row>
    <row r="2608" spans="1:11" ht="16" x14ac:dyDescent="0.2">
      <c r="A2608" t="s">
        <v>148</v>
      </c>
      <c r="B2608">
        <v>18</v>
      </c>
      <c r="C2608">
        <v>94</v>
      </c>
      <c r="D2608">
        <v>3</v>
      </c>
      <c r="E2608" s="21"/>
      <c r="F2608" s="20" t="s">
        <v>52</v>
      </c>
      <c r="G2608" s="20">
        <v>5</v>
      </c>
      <c r="H2608" s="20">
        <v>0.42230000000000001</v>
      </c>
      <c r="I2608" s="20" t="s">
        <v>59</v>
      </c>
      <c r="J2608" s="20">
        <v>1</v>
      </c>
      <c r="K2608" s="20">
        <v>28.5</v>
      </c>
    </row>
    <row r="2609" spans="1:11" ht="16" x14ac:dyDescent="0.2">
      <c r="A2609" t="s">
        <v>148</v>
      </c>
      <c r="B2609">
        <v>18</v>
      </c>
      <c r="C2609">
        <v>95</v>
      </c>
      <c r="D2609">
        <v>3</v>
      </c>
      <c r="E2609" s="21"/>
      <c r="F2609" s="20" t="s">
        <v>55</v>
      </c>
      <c r="G2609" s="20">
        <v>2</v>
      </c>
      <c r="H2609" s="20">
        <v>0.30570000000000003</v>
      </c>
      <c r="I2609" s="20" t="s">
        <v>58</v>
      </c>
      <c r="J2609" s="20">
        <v>0</v>
      </c>
      <c r="K2609" s="20">
        <v>28.5</v>
      </c>
    </row>
    <row r="2610" spans="1:11" ht="16" x14ac:dyDescent="0.2">
      <c r="A2610" t="s">
        <v>148</v>
      </c>
      <c r="B2610">
        <v>18</v>
      </c>
      <c r="C2610">
        <v>96</v>
      </c>
      <c r="D2610">
        <v>3</v>
      </c>
      <c r="E2610" s="21"/>
      <c r="F2610" s="20" t="s">
        <v>51</v>
      </c>
      <c r="G2610" s="20">
        <v>4</v>
      </c>
      <c r="H2610" s="20">
        <v>0.3533</v>
      </c>
      <c r="I2610" s="20" t="s">
        <v>58</v>
      </c>
      <c r="J2610" s="20">
        <v>0</v>
      </c>
      <c r="K2610" s="20">
        <v>28.5</v>
      </c>
    </row>
    <row r="2611" spans="1:11" x14ac:dyDescent="0.2">
      <c r="A2611" t="s">
        <v>0</v>
      </c>
      <c r="B2611" t="s">
        <v>1</v>
      </c>
      <c r="C2611" t="s">
        <v>2</v>
      </c>
      <c r="D2611" t="s">
        <v>3</v>
      </c>
      <c r="E2611" t="s">
        <v>4</v>
      </c>
      <c r="F2611" t="s">
        <v>5</v>
      </c>
      <c r="G2611" t="s">
        <v>6</v>
      </c>
      <c r="H2611" t="s">
        <v>7</v>
      </c>
      <c r="I2611" t="s">
        <v>8</v>
      </c>
      <c r="J2611" t="s">
        <v>9</v>
      </c>
      <c r="K2611" t="s">
        <v>10</v>
      </c>
    </row>
    <row r="2612" spans="1:11" x14ac:dyDescent="0.2">
      <c r="A2612" t="s">
        <v>149</v>
      </c>
      <c r="B2612">
        <v>19</v>
      </c>
      <c r="C2612">
        <v>1</v>
      </c>
      <c r="D2612">
        <v>1</v>
      </c>
      <c r="E2612" s="20">
        <v>0</v>
      </c>
      <c r="F2612" s="20" t="s">
        <v>51</v>
      </c>
      <c r="G2612" s="20">
        <v>4</v>
      </c>
    </row>
    <row r="2613" spans="1:11" x14ac:dyDescent="0.2">
      <c r="A2613" t="s">
        <v>149</v>
      </c>
      <c r="B2613">
        <v>19</v>
      </c>
      <c r="C2613">
        <v>2</v>
      </c>
      <c r="D2613">
        <v>1</v>
      </c>
      <c r="E2613" s="20">
        <v>1</v>
      </c>
      <c r="F2613" s="20" t="s">
        <v>52</v>
      </c>
      <c r="G2613" s="20">
        <v>5</v>
      </c>
    </row>
    <row r="2614" spans="1:11" x14ac:dyDescent="0.2">
      <c r="A2614" t="s">
        <v>149</v>
      </c>
      <c r="B2614">
        <v>19</v>
      </c>
      <c r="C2614">
        <v>3</v>
      </c>
      <c r="D2614">
        <v>1</v>
      </c>
      <c r="E2614" s="20">
        <v>1</v>
      </c>
      <c r="F2614" s="20" t="s">
        <v>52</v>
      </c>
      <c r="G2614" s="20">
        <v>5</v>
      </c>
    </row>
    <row r="2615" spans="1:11" x14ac:dyDescent="0.2">
      <c r="A2615" t="s">
        <v>149</v>
      </c>
      <c r="B2615">
        <v>19</v>
      </c>
      <c r="C2615">
        <v>4</v>
      </c>
      <c r="D2615">
        <v>1</v>
      </c>
      <c r="E2615" s="20">
        <v>0</v>
      </c>
      <c r="F2615" s="20" t="s">
        <v>51</v>
      </c>
      <c r="G2615" s="20">
        <v>7</v>
      </c>
    </row>
    <row r="2616" spans="1:11" x14ac:dyDescent="0.2">
      <c r="A2616" t="s">
        <v>149</v>
      </c>
      <c r="B2616">
        <v>19</v>
      </c>
      <c r="C2616">
        <v>5</v>
      </c>
      <c r="D2616">
        <v>1</v>
      </c>
      <c r="E2616" s="20">
        <v>0.5</v>
      </c>
      <c r="F2616" s="20" t="s">
        <v>53</v>
      </c>
      <c r="G2616" s="20">
        <v>6</v>
      </c>
    </row>
    <row r="2617" spans="1:11" x14ac:dyDescent="0.2">
      <c r="A2617" t="s">
        <v>149</v>
      </c>
      <c r="B2617">
        <v>19</v>
      </c>
      <c r="C2617">
        <v>6</v>
      </c>
      <c r="D2617">
        <v>1</v>
      </c>
      <c r="E2617" s="20">
        <v>-1</v>
      </c>
      <c r="F2617" s="20" t="s">
        <v>54</v>
      </c>
      <c r="G2617" s="20">
        <v>3</v>
      </c>
    </row>
    <row r="2618" spans="1:11" x14ac:dyDescent="0.2">
      <c r="A2618" t="s">
        <v>149</v>
      </c>
      <c r="B2618">
        <v>19</v>
      </c>
      <c r="C2618">
        <v>7</v>
      </c>
      <c r="D2618">
        <v>1</v>
      </c>
      <c r="E2618" s="20">
        <v>0</v>
      </c>
      <c r="F2618" s="20" t="s">
        <v>51</v>
      </c>
      <c r="G2618" s="20">
        <v>4</v>
      </c>
    </row>
    <row r="2619" spans="1:11" x14ac:dyDescent="0.2">
      <c r="A2619" t="s">
        <v>149</v>
      </c>
      <c r="B2619">
        <v>19</v>
      </c>
      <c r="C2619">
        <v>8</v>
      </c>
      <c r="D2619">
        <v>1</v>
      </c>
      <c r="E2619" s="20">
        <v>0</v>
      </c>
      <c r="F2619" s="20" t="s">
        <v>51</v>
      </c>
      <c r="G2619" s="20">
        <v>7</v>
      </c>
    </row>
    <row r="2620" spans="1:11" x14ac:dyDescent="0.2">
      <c r="A2620" t="s">
        <v>149</v>
      </c>
      <c r="B2620">
        <v>19</v>
      </c>
      <c r="C2620">
        <v>9</v>
      </c>
      <c r="D2620">
        <v>1</v>
      </c>
      <c r="E2620" s="20">
        <v>1</v>
      </c>
      <c r="F2620" s="20" t="s">
        <v>52</v>
      </c>
      <c r="G2620" s="20">
        <v>5</v>
      </c>
    </row>
    <row r="2621" spans="1:11" x14ac:dyDescent="0.2">
      <c r="A2621" t="s">
        <v>149</v>
      </c>
      <c r="B2621">
        <v>19</v>
      </c>
      <c r="C2621">
        <v>10</v>
      </c>
      <c r="D2621">
        <v>1</v>
      </c>
      <c r="E2621" s="20">
        <v>-0.5</v>
      </c>
      <c r="F2621" s="20" t="s">
        <v>55</v>
      </c>
      <c r="G2621" s="20">
        <v>2</v>
      </c>
    </row>
    <row r="2622" spans="1:11" x14ac:dyDescent="0.2">
      <c r="A2622" t="s">
        <v>149</v>
      </c>
      <c r="B2622">
        <v>19</v>
      </c>
      <c r="C2622">
        <v>11</v>
      </c>
      <c r="D2622">
        <v>1</v>
      </c>
      <c r="E2622" s="20">
        <v>0</v>
      </c>
      <c r="F2622" s="20" t="s">
        <v>51</v>
      </c>
      <c r="G2622" s="20">
        <v>7</v>
      </c>
    </row>
    <row r="2623" spans="1:11" x14ac:dyDescent="0.2">
      <c r="A2623" t="s">
        <v>149</v>
      </c>
      <c r="B2623">
        <v>19</v>
      </c>
      <c r="C2623">
        <v>12</v>
      </c>
      <c r="D2623">
        <v>1</v>
      </c>
      <c r="E2623" s="20">
        <v>0.5</v>
      </c>
      <c r="F2623" s="20" t="s">
        <v>53</v>
      </c>
      <c r="G2623" s="20">
        <v>6</v>
      </c>
    </row>
    <row r="2624" spans="1:11" x14ac:dyDescent="0.2">
      <c r="A2624" t="s">
        <v>149</v>
      </c>
      <c r="B2624">
        <v>19</v>
      </c>
      <c r="C2624">
        <v>13</v>
      </c>
      <c r="D2624">
        <v>1</v>
      </c>
      <c r="E2624" s="20">
        <v>-1</v>
      </c>
      <c r="F2624" s="20" t="s">
        <v>54</v>
      </c>
      <c r="G2624" s="20">
        <v>3</v>
      </c>
    </row>
    <row r="2625" spans="1:11" x14ac:dyDescent="0.2">
      <c r="A2625" t="s">
        <v>149</v>
      </c>
      <c r="B2625">
        <v>19</v>
      </c>
      <c r="C2625">
        <v>14</v>
      </c>
      <c r="D2625">
        <v>1</v>
      </c>
      <c r="E2625" s="20">
        <v>-0.5</v>
      </c>
      <c r="F2625" s="20" t="s">
        <v>55</v>
      </c>
      <c r="G2625" s="20">
        <v>2</v>
      </c>
    </row>
    <row r="2626" spans="1:11" x14ac:dyDescent="0.2">
      <c r="A2626" t="s">
        <v>149</v>
      </c>
      <c r="B2626">
        <v>19</v>
      </c>
      <c r="C2626">
        <v>15</v>
      </c>
      <c r="D2626">
        <v>1</v>
      </c>
      <c r="E2626" s="20">
        <v>0.5</v>
      </c>
      <c r="F2626" s="20" t="s">
        <v>53</v>
      </c>
      <c r="G2626" s="20">
        <v>6</v>
      </c>
    </row>
    <row r="2627" spans="1:11" x14ac:dyDescent="0.2">
      <c r="A2627" t="s">
        <v>149</v>
      </c>
      <c r="B2627">
        <v>19</v>
      </c>
      <c r="C2627">
        <v>16</v>
      </c>
      <c r="D2627">
        <v>1</v>
      </c>
      <c r="E2627" s="20">
        <v>-1</v>
      </c>
      <c r="F2627" s="20" t="s">
        <v>54</v>
      </c>
      <c r="G2627" s="20">
        <v>3</v>
      </c>
    </row>
    <row r="2628" spans="1:11" x14ac:dyDescent="0.2">
      <c r="A2628" t="s">
        <v>149</v>
      </c>
      <c r="B2628">
        <v>19</v>
      </c>
      <c r="C2628">
        <v>17</v>
      </c>
      <c r="D2628">
        <v>1</v>
      </c>
      <c r="E2628" s="20">
        <v>-0.5</v>
      </c>
      <c r="F2628" s="20" t="s">
        <v>55</v>
      </c>
      <c r="G2628" s="20">
        <v>2</v>
      </c>
    </row>
    <row r="2629" spans="1:11" x14ac:dyDescent="0.2">
      <c r="A2629" t="s">
        <v>149</v>
      </c>
      <c r="B2629">
        <v>19</v>
      </c>
      <c r="C2629">
        <v>18</v>
      </c>
      <c r="D2629">
        <v>1</v>
      </c>
      <c r="E2629" s="20">
        <v>0</v>
      </c>
      <c r="F2629" s="20" t="s">
        <v>51</v>
      </c>
      <c r="G2629" s="20">
        <v>4</v>
      </c>
    </row>
    <row r="2630" spans="1:11" x14ac:dyDescent="0.2">
      <c r="A2630" t="s">
        <v>149</v>
      </c>
      <c r="B2630">
        <v>19</v>
      </c>
      <c r="C2630">
        <v>1</v>
      </c>
      <c r="D2630">
        <v>2</v>
      </c>
      <c r="E2630" s="20">
        <v>0</v>
      </c>
      <c r="F2630" s="20" t="s">
        <v>51</v>
      </c>
      <c r="G2630" s="20">
        <v>4</v>
      </c>
      <c r="H2630" s="20">
        <v>0.72570000000000001</v>
      </c>
      <c r="I2630" s="20" t="s">
        <v>56</v>
      </c>
      <c r="J2630" s="20">
        <v>0</v>
      </c>
      <c r="K2630" s="20">
        <v>0</v>
      </c>
    </row>
    <row r="2631" spans="1:11" x14ac:dyDescent="0.2">
      <c r="A2631" t="s">
        <v>149</v>
      </c>
      <c r="B2631">
        <v>19</v>
      </c>
      <c r="C2631">
        <v>2</v>
      </c>
      <c r="D2631">
        <v>2</v>
      </c>
      <c r="E2631" s="20">
        <v>-0.5</v>
      </c>
      <c r="F2631" s="20" t="s">
        <v>55</v>
      </c>
      <c r="G2631" s="20">
        <v>2</v>
      </c>
      <c r="H2631" s="20">
        <v>0.41649999999999998</v>
      </c>
      <c r="I2631" s="20" t="s">
        <v>56</v>
      </c>
      <c r="J2631" s="20">
        <v>-0.5</v>
      </c>
      <c r="K2631" s="20">
        <v>-0.5</v>
      </c>
    </row>
    <row r="2632" spans="1:11" x14ac:dyDescent="0.2">
      <c r="A2632" t="s">
        <v>149</v>
      </c>
      <c r="B2632">
        <v>19</v>
      </c>
      <c r="C2632">
        <v>3</v>
      </c>
      <c r="D2632">
        <v>2</v>
      </c>
      <c r="E2632" s="20">
        <v>1</v>
      </c>
      <c r="F2632" s="20" t="s">
        <v>52</v>
      </c>
      <c r="G2632" s="20">
        <v>5</v>
      </c>
      <c r="H2632" s="20">
        <v>0.2331</v>
      </c>
      <c r="I2632" s="20" t="s">
        <v>56</v>
      </c>
      <c r="J2632" s="20">
        <v>1</v>
      </c>
      <c r="K2632" s="20">
        <v>0.5</v>
      </c>
    </row>
    <row r="2633" spans="1:11" x14ac:dyDescent="0.2">
      <c r="A2633" t="s">
        <v>149</v>
      </c>
      <c r="B2633">
        <v>19</v>
      </c>
      <c r="C2633">
        <v>4</v>
      </c>
      <c r="D2633">
        <v>2</v>
      </c>
      <c r="E2633" s="20">
        <v>0</v>
      </c>
      <c r="F2633" s="20" t="s">
        <v>51</v>
      </c>
      <c r="G2633" s="20">
        <v>7</v>
      </c>
      <c r="H2633" s="20">
        <v>0.73170000000000002</v>
      </c>
      <c r="I2633" s="20" t="s">
        <v>57</v>
      </c>
      <c r="J2633" s="20">
        <v>0</v>
      </c>
      <c r="K2633" s="20">
        <v>0.5</v>
      </c>
    </row>
    <row r="2634" spans="1:11" x14ac:dyDescent="0.2">
      <c r="A2634" t="s">
        <v>149</v>
      </c>
      <c r="B2634">
        <v>19</v>
      </c>
      <c r="C2634">
        <v>5</v>
      </c>
      <c r="D2634">
        <v>2</v>
      </c>
      <c r="E2634" s="20">
        <v>0.5</v>
      </c>
      <c r="F2634" s="20" t="s">
        <v>53</v>
      </c>
      <c r="G2634" s="20">
        <v>6</v>
      </c>
      <c r="H2634" s="20">
        <v>0.46629999999999999</v>
      </c>
      <c r="I2634" s="20" t="s">
        <v>56</v>
      </c>
      <c r="J2634" s="20">
        <v>0.5</v>
      </c>
      <c r="K2634" s="20">
        <v>1</v>
      </c>
    </row>
    <row r="2635" spans="1:11" x14ac:dyDescent="0.2">
      <c r="A2635" t="s">
        <v>149</v>
      </c>
      <c r="B2635">
        <v>19</v>
      </c>
      <c r="C2635">
        <v>6</v>
      </c>
      <c r="D2635">
        <v>2</v>
      </c>
      <c r="E2635" s="20">
        <v>-1</v>
      </c>
      <c r="F2635" s="20" t="s">
        <v>54</v>
      </c>
      <c r="G2635" s="20">
        <v>3</v>
      </c>
      <c r="H2635" s="20">
        <v>0.53110000000000002</v>
      </c>
      <c r="I2635" s="20" t="s">
        <v>56</v>
      </c>
      <c r="J2635" s="20">
        <v>-1</v>
      </c>
      <c r="K2635" s="20">
        <v>0</v>
      </c>
    </row>
    <row r="2636" spans="1:11" x14ac:dyDescent="0.2">
      <c r="A2636" t="s">
        <v>149</v>
      </c>
      <c r="B2636">
        <v>19</v>
      </c>
      <c r="C2636">
        <v>7</v>
      </c>
      <c r="D2636">
        <v>2</v>
      </c>
      <c r="E2636" s="20">
        <v>0</v>
      </c>
      <c r="F2636" s="20" t="s">
        <v>51</v>
      </c>
      <c r="G2636" s="20">
        <v>4</v>
      </c>
      <c r="H2636" s="20">
        <v>0.93469999999999998</v>
      </c>
      <c r="I2636" s="20" t="s">
        <v>56</v>
      </c>
      <c r="J2636" s="20">
        <v>0</v>
      </c>
      <c r="K2636" s="20">
        <v>0</v>
      </c>
    </row>
    <row r="2637" spans="1:11" x14ac:dyDescent="0.2">
      <c r="A2637" t="s">
        <v>149</v>
      </c>
      <c r="B2637">
        <v>19</v>
      </c>
      <c r="C2637">
        <v>8</v>
      </c>
      <c r="D2637">
        <v>2</v>
      </c>
      <c r="E2637" s="20">
        <v>0</v>
      </c>
      <c r="F2637" s="20" t="s">
        <v>51</v>
      </c>
      <c r="G2637" s="20">
        <v>7</v>
      </c>
      <c r="H2637" s="20">
        <v>0.96650000000000003</v>
      </c>
      <c r="I2637" s="20" t="s">
        <v>57</v>
      </c>
      <c r="J2637" s="20">
        <v>0</v>
      </c>
      <c r="K2637" s="20">
        <v>0</v>
      </c>
    </row>
    <row r="2638" spans="1:11" x14ac:dyDescent="0.2">
      <c r="A2638" t="s">
        <v>149</v>
      </c>
      <c r="B2638">
        <v>19</v>
      </c>
      <c r="C2638">
        <v>9</v>
      </c>
      <c r="D2638">
        <v>2</v>
      </c>
      <c r="E2638" s="20">
        <v>1</v>
      </c>
      <c r="F2638" s="20" t="s">
        <v>52</v>
      </c>
      <c r="G2638" s="20">
        <v>5</v>
      </c>
      <c r="H2638" s="20">
        <v>0.79790000000000005</v>
      </c>
      <c r="I2638" s="20" t="s">
        <v>56</v>
      </c>
      <c r="J2638" s="20">
        <v>1</v>
      </c>
      <c r="K2638" s="20">
        <v>1</v>
      </c>
    </row>
    <row r="2639" spans="1:11" x14ac:dyDescent="0.2">
      <c r="A2639" t="s">
        <v>149</v>
      </c>
      <c r="B2639">
        <v>19</v>
      </c>
      <c r="C2639">
        <v>10</v>
      </c>
      <c r="D2639">
        <v>2</v>
      </c>
      <c r="E2639" s="20">
        <v>-0.5</v>
      </c>
      <c r="F2639" s="20" t="s">
        <v>55</v>
      </c>
      <c r="G2639" s="20">
        <v>2</v>
      </c>
      <c r="H2639" s="20">
        <v>0.4829</v>
      </c>
      <c r="I2639" s="20" t="s">
        <v>56</v>
      </c>
      <c r="J2639" s="20">
        <v>-0.5</v>
      </c>
      <c r="K2639" s="20">
        <v>0.5</v>
      </c>
    </row>
    <row r="2640" spans="1:11" x14ac:dyDescent="0.2">
      <c r="A2640" t="s">
        <v>149</v>
      </c>
      <c r="B2640">
        <v>19</v>
      </c>
      <c r="C2640">
        <v>11</v>
      </c>
      <c r="D2640">
        <v>2</v>
      </c>
      <c r="E2640" s="20">
        <v>0</v>
      </c>
      <c r="F2640" s="20" t="s">
        <v>51</v>
      </c>
      <c r="G2640" s="20">
        <v>7</v>
      </c>
      <c r="H2640" s="20">
        <v>0.43070000000000003</v>
      </c>
      <c r="I2640" s="20" t="s">
        <v>56</v>
      </c>
      <c r="J2640" s="20">
        <v>0</v>
      </c>
      <c r="K2640" s="20">
        <v>0.5</v>
      </c>
    </row>
    <row r="2641" spans="1:11" x14ac:dyDescent="0.2">
      <c r="A2641" t="s">
        <v>149</v>
      </c>
      <c r="B2641">
        <v>19</v>
      </c>
      <c r="C2641">
        <v>12</v>
      </c>
      <c r="D2641">
        <v>2</v>
      </c>
      <c r="E2641" s="20">
        <v>0.5</v>
      </c>
      <c r="F2641" s="20" t="s">
        <v>53</v>
      </c>
      <c r="G2641" s="20">
        <v>6</v>
      </c>
      <c r="H2641" s="20">
        <v>0.66610000000000003</v>
      </c>
      <c r="I2641" s="20" t="s">
        <v>56</v>
      </c>
      <c r="J2641" s="20">
        <v>0.5</v>
      </c>
      <c r="K2641" s="20">
        <v>1</v>
      </c>
    </row>
    <row r="2642" spans="1:11" x14ac:dyDescent="0.2">
      <c r="A2642" t="s">
        <v>149</v>
      </c>
      <c r="B2642">
        <v>19</v>
      </c>
      <c r="C2642">
        <v>13</v>
      </c>
      <c r="D2642">
        <v>2</v>
      </c>
      <c r="E2642" s="20">
        <v>-1</v>
      </c>
      <c r="F2642" s="20" t="s">
        <v>54</v>
      </c>
      <c r="G2642" s="20">
        <v>3</v>
      </c>
      <c r="H2642" s="20">
        <v>0.65149999999999997</v>
      </c>
      <c r="I2642" s="20" t="s">
        <v>56</v>
      </c>
      <c r="J2642" s="20">
        <v>-1</v>
      </c>
      <c r="K2642" s="20">
        <v>0</v>
      </c>
    </row>
    <row r="2643" spans="1:11" x14ac:dyDescent="0.2">
      <c r="A2643" t="s">
        <v>149</v>
      </c>
      <c r="B2643">
        <v>19</v>
      </c>
      <c r="C2643">
        <v>14</v>
      </c>
      <c r="D2643">
        <v>2</v>
      </c>
      <c r="E2643" s="20">
        <v>0</v>
      </c>
      <c r="F2643" s="20" t="s">
        <v>51</v>
      </c>
      <c r="G2643" s="20">
        <v>4</v>
      </c>
      <c r="H2643" s="20">
        <v>0.81640000000000001</v>
      </c>
      <c r="I2643" s="20" t="s">
        <v>56</v>
      </c>
      <c r="J2643" s="20">
        <v>0</v>
      </c>
      <c r="K2643" s="20">
        <v>0</v>
      </c>
    </row>
    <row r="2644" spans="1:11" x14ac:dyDescent="0.2">
      <c r="A2644" t="s">
        <v>149</v>
      </c>
      <c r="B2644">
        <v>19</v>
      </c>
      <c r="C2644">
        <v>15</v>
      </c>
      <c r="D2644">
        <v>2</v>
      </c>
      <c r="E2644" s="20">
        <v>0.5</v>
      </c>
      <c r="F2644" s="20" t="s">
        <v>53</v>
      </c>
      <c r="G2644" s="20">
        <v>6</v>
      </c>
      <c r="H2644" s="20">
        <v>0.46689999999999998</v>
      </c>
      <c r="I2644" s="20" t="s">
        <v>56</v>
      </c>
      <c r="J2644" s="20">
        <v>0.5</v>
      </c>
      <c r="K2644" s="20">
        <v>0.5</v>
      </c>
    </row>
    <row r="2645" spans="1:11" x14ac:dyDescent="0.2">
      <c r="A2645" t="s">
        <v>149</v>
      </c>
      <c r="B2645">
        <v>19</v>
      </c>
      <c r="C2645">
        <v>16</v>
      </c>
      <c r="D2645">
        <v>2</v>
      </c>
      <c r="E2645" s="20">
        <v>-1</v>
      </c>
      <c r="F2645" s="20" t="s">
        <v>54</v>
      </c>
      <c r="G2645" s="20">
        <v>3</v>
      </c>
      <c r="H2645" s="20">
        <v>0.64900000000000002</v>
      </c>
      <c r="I2645" s="20" t="s">
        <v>56</v>
      </c>
      <c r="J2645" s="20">
        <v>-1</v>
      </c>
      <c r="K2645" s="20">
        <v>-0.5</v>
      </c>
    </row>
    <row r="2646" spans="1:11" x14ac:dyDescent="0.2">
      <c r="A2646" t="s">
        <v>149</v>
      </c>
      <c r="B2646">
        <v>19</v>
      </c>
      <c r="C2646">
        <v>17</v>
      </c>
      <c r="D2646">
        <v>2</v>
      </c>
      <c r="E2646" s="20">
        <v>1</v>
      </c>
      <c r="F2646" s="20" t="s">
        <v>52</v>
      </c>
      <c r="G2646" s="20">
        <v>5</v>
      </c>
      <c r="H2646" s="20">
        <v>0.46410000000000001</v>
      </c>
      <c r="I2646" s="20" t="s">
        <v>57</v>
      </c>
      <c r="J2646" s="20">
        <v>0</v>
      </c>
      <c r="K2646" s="20">
        <v>-0.5</v>
      </c>
    </row>
    <row r="2647" spans="1:11" x14ac:dyDescent="0.2">
      <c r="A2647" t="s">
        <v>149</v>
      </c>
      <c r="B2647">
        <v>19</v>
      </c>
      <c r="C2647">
        <v>18</v>
      </c>
      <c r="D2647">
        <v>2</v>
      </c>
      <c r="E2647" s="20">
        <v>-0.5</v>
      </c>
      <c r="F2647" s="20" t="s">
        <v>55</v>
      </c>
      <c r="G2647" s="20">
        <v>2</v>
      </c>
      <c r="H2647" s="20">
        <v>4.9700000000000001E-2</v>
      </c>
      <c r="I2647" s="20" t="s">
        <v>56</v>
      </c>
      <c r="J2647" s="20">
        <v>-0.5</v>
      </c>
      <c r="K2647" s="20">
        <v>-1</v>
      </c>
    </row>
    <row r="2648" spans="1:11" x14ac:dyDescent="0.2">
      <c r="A2648" t="s">
        <v>149</v>
      </c>
      <c r="B2648">
        <v>19</v>
      </c>
      <c r="C2648">
        <v>19</v>
      </c>
      <c r="D2648">
        <v>2</v>
      </c>
      <c r="E2648" s="20">
        <v>0</v>
      </c>
      <c r="F2648" s="20" t="s">
        <v>51</v>
      </c>
      <c r="G2648" s="20">
        <v>7</v>
      </c>
      <c r="H2648" s="20">
        <v>0.44950000000000001</v>
      </c>
      <c r="I2648" s="20" t="s">
        <v>56</v>
      </c>
      <c r="J2648" s="20">
        <v>0</v>
      </c>
      <c r="K2648" s="20">
        <v>-1</v>
      </c>
    </row>
    <row r="2649" spans="1:11" x14ac:dyDescent="0.2">
      <c r="A2649" t="s">
        <v>149</v>
      </c>
      <c r="B2649">
        <v>19</v>
      </c>
      <c r="C2649">
        <v>20</v>
      </c>
      <c r="D2649">
        <v>2</v>
      </c>
      <c r="E2649" s="20">
        <v>-1</v>
      </c>
      <c r="F2649" s="20" t="s">
        <v>54</v>
      </c>
      <c r="G2649" s="20">
        <v>3</v>
      </c>
      <c r="H2649" s="20">
        <v>0.6835</v>
      </c>
      <c r="I2649" s="20" t="s">
        <v>56</v>
      </c>
      <c r="J2649" s="20">
        <v>-1</v>
      </c>
      <c r="K2649" s="20">
        <v>-2</v>
      </c>
    </row>
    <row r="2650" spans="1:11" x14ac:dyDescent="0.2">
      <c r="A2650" t="s">
        <v>149</v>
      </c>
      <c r="B2650">
        <v>19</v>
      </c>
      <c r="C2650">
        <v>21</v>
      </c>
      <c r="D2650">
        <v>2</v>
      </c>
      <c r="E2650" s="20">
        <v>0.5</v>
      </c>
      <c r="F2650" s="20" t="s">
        <v>53</v>
      </c>
      <c r="G2650" s="20">
        <v>6</v>
      </c>
      <c r="H2650" s="20">
        <v>0.63349999999999995</v>
      </c>
      <c r="I2650" s="20" t="s">
        <v>57</v>
      </c>
      <c r="J2650" s="20">
        <v>0</v>
      </c>
      <c r="K2650" s="20">
        <v>-2</v>
      </c>
    </row>
    <row r="2651" spans="1:11" x14ac:dyDescent="0.2">
      <c r="A2651" t="s">
        <v>149</v>
      </c>
      <c r="B2651">
        <v>19</v>
      </c>
      <c r="C2651">
        <v>22</v>
      </c>
      <c r="D2651">
        <v>2</v>
      </c>
      <c r="E2651" s="20">
        <v>0</v>
      </c>
      <c r="F2651" s="20" t="s">
        <v>51</v>
      </c>
      <c r="G2651" s="20">
        <v>4</v>
      </c>
      <c r="H2651" s="20">
        <v>0.71499999999999997</v>
      </c>
      <c r="I2651" s="20" t="s">
        <v>56</v>
      </c>
      <c r="J2651" s="20">
        <v>0</v>
      </c>
      <c r="K2651" s="20">
        <v>-2</v>
      </c>
    </row>
    <row r="2652" spans="1:11" x14ac:dyDescent="0.2">
      <c r="A2652" t="s">
        <v>149</v>
      </c>
      <c r="B2652">
        <v>19</v>
      </c>
      <c r="C2652">
        <v>23</v>
      </c>
      <c r="D2652">
        <v>2</v>
      </c>
      <c r="E2652" s="20">
        <v>1</v>
      </c>
      <c r="F2652" s="20" t="s">
        <v>52</v>
      </c>
      <c r="G2652" s="20">
        <v>5</v>
      </c>
      <c r="H2652" s="20">
        <v>0.59989999999999999</v>
      </c>
      <c r="I2652" s="20" t="s">
        <v>56</v>
      </c>
      <c r="J2652" s="20">
        <v>1</v>
      </c>
      <c r="K2652" s="20">
        <v>-1</v>
      </c>
    </row>
    <row r="2653" spans="1:11" x14ac:dyDescent="0.2">
      <c r="A2653" t="s">
        <v>149</v>
      </c>
      <c r="B2653">
        <v>19</v>
      </c>
      <c r="C2653">
        <v>24</v>
      </c>
      <c r="D2653">
        <v>2</v>
      </c>
      <c r="E2653" s="20">
        <v>-0.5</v>
      </c>
      <c r="F2653" s="20" t="s">
        <v>55</v>
      </c>
      <c r="G2653" s="20">
        <v>2</v>
      </c>
      <c r="H2653" s="20">
        <v>0.33329999999999999</v>
      </c>
      <c r="I2653" s="20" t="s">
        <v>57</v>
      </c>
      <c r="J2653" s="20">
        <v>0</v>
      </c>
      <c r="K2653" s="20">
        <v>-1</v>
      </c>
    </row>
    <row r="2654" spans="1:11" x14ac:dyDescent="0.2">
      <c r="A2654" t="s">
        <v>149</v>
      </c>
      <c r="B2654">
        <v>19</v>
      </c>
      <c r="C2654">
        <v>25</v>
      </c>
      <c r="D2654">
        <v>2</v>
      </c>
      <c r="E2654" s="20">
        <v>0</v>
      </c>
      <c r="F2654" s="20" t="s">
        <v>51</v>
      </c>
      <c r="G2654" s="20">
        <v>7</v>
      </c>
      <c r="H2654" s="20">
        <v>0.40010000000000001</v>
      </c>
      <c r="I2654" s="20" t="s">
        <v>56</v>
      </c>
      <c r="J2654" s="20">
        <v>0</v>
      </c>
      <c r="K2654" s="20">
        <v>-1</v>
      </c>
    </row>
    <row r="2655" spans="1:11" x14ac:dyDescent="0.2">
      <c r="A2655" t="s">
        <v>149</v>
      </c>
      <c r="B2655">
        <v>19</v>
      </c>
      <c r="C2655">
        <v>26</v>
      </c>
      <c r="D2655">
        <v>2</v>
      </c>
      <c r="E2655" s="20">
        <v>1</v>
      </c>
      <c r="F2655" s="20" t="s">
        <v>52</v>
      </c>
      <c r="G2655" s="20">
        <v>5</v>
      </c>
      <c r="H2655" s="20">
        <v>0.38400000000000001</v>
      </c>
      <c r="I2655" s="20" t="s">
        <v>56</v>
      </c>
      <c r="J2655" s="20">
        <v>1</v>
      </c>
      <c r="K2655" s="20">
        <v>0</v>
      </c>
    </row>
    <row r="2656" spans="1:11" x14ac:dyDescent="0.2">
      <c r="A2656" t="s">
        <v>149</v>
      </c>
      <c r="B2656">
        <v>19</v>
      </c>
      <c r="C2656">
        <v>27</v>
      </c>
      <c r="D2656">
        <v>2</v>
      </c>
      <c r="E2656" s="20">
        <v>-0.5</v>
      </c>
      <c r="F2656" s="20" t="s">
        <v>55</v>
      </c>
      <c r="G2656" s="20">
        <v>2</v>
      </c>
      <c r="H2656" s="20">
        <v>0.73309999999999997</v>
      </c>
      <c r="I2656" s="20" t="s">
        <v>56</v>
      </c>
      <c r="J2656" s="20">
        <v>-0.5</v>
      </c>
      <c r="K2656" s="20">
        <v>-0.5</v>
      </c>
    </row>
    <row r="2657" spans="1:11" x14ac:dyDescent="0.2">
      <c r="A2657" t="s">
        <v>149</v>
      </c>
      <c r="B2657">
        <v>19</v>
      </c>
      <c r="C2657">
        <v>28</v>
      </c>
      <c r="D2657">
        <v>2</v>
      </c>
      <c r="E2657" s="20">
        <v>0</v>
      </c>
      <c r="F2657" s="20" t="s">
        <v>51</v>
      </c>
      <c r="G2657" s="20">
        <v>4</v>
      </c>
      <c r="H2657" s="20">
        <v>0.93359999999999999</v>
      </c>
      <c r="I2657" s="20" t="s">
        <v>57</v>
      </c>
      <c r="J2657" s="20">
        <v>0</v>
      </c>
      <c r="K2657" s="20">
        <v>-0.5</v>
      </c>
    </row>
    <row r="2658" spans="1:11" x14ac:dyDescent="0.2">
      <c r="A2658" t="s">
        <v>149</v>
      </c>
      <c r="B2658">
        <v>19</v>
      </c>
      <c r="C2658">
        <v>29</v>
      </c>
      <c r="D2658">
        <v>2</v>
      </c>
      <c r="E2658" s="20">
        <v>0.5</v>
      </c>
      <c r="F2658" s="20" t="s">
        <v>53</v>
      </c>
      <c r="G2658" s="20">
        <v>6</v>
      </c>
      <c r="H2658" s="20">
        <v>0.54990000000000006</v>
      </c>
      <c r="I2658" s="20" t="s">
        <v>56</v>
      </c>
      <c r="J2658" s="20">
        <v>0.5</v>
      </c>
      <c r="K2658" s="20">
        <v>0</v>
      </c>
    </row>
    <row r="2659" spans="1:11" x14ac:dyDescent="0.2">
      <c r="A2659" t="s">
        <v>149</v>
      </c>
      <c r="B2659">
        <v>19</v>
      </c>
      <c r="C2659">
        <v>30</v>
      </c>
      <c r="D2659">
        <v>2</v>
      </c>
      <c r="E2659" s="20">
        <v>-1</v>
      </c>
      <c r="F2659" s="20" t="s">
        <v>54</v>
      </c>
      <c r="G2659" s="20">
        <v>3</v>
      </c>
      <c r="H2659" s="20">
        <v>0.56669999999999998</v>
      </c>
      <c r="I2659" s="20" t="s">
        <v>56</v>
      </c>
      <c r="J2659" s="20">
        <v>-1</v>
      </c>
      <c r="K2659" s="20">
        <v>-1</v>
      </c>
    </row>
    <row r="2660" spans="1:11" ht="16" x14ac:dyDescent="0.2">
      <c r="A2660" t="s">
        <v>149</v>
      </c>
      <c r="B2660">
        <v>19</v>
      </c>
      <c r="C2660">
        <v>1</v>
      </c>
      <c r="D2660">
        <v>3</v>
      </c>
      <c r="E2660" s="21"/>
      <c r="F2660" s="20" t="s">
        <v>51</v>
      </c>
      <c r="G2660" s="20">
        <v>4</v>
      </c>
      <c r="H2660" s="20">
        <v>0.67559999999999998</v>
      </c>
      <c r="I2660" s="20" t="s">
        <v>59</v>
      </c>
      <c r="J2660" s="20">
        <v>0</v>
      </c>
      <c r="K2660" s="20">
        <v>-1</v>
      </c>
    </row>
    <row r="2661" spans="1:11" ht="16" x14ac:dyDescent="0.2">
      <c r="A2661" t="s">
        <v>149</v>
      </c>
      <c r="B2661">
        <v>19</v>
      </c>
      <c r="C2661">
        <v>2</v>
      </c>
      <c r="D2661">
        <v>3</v>
      </c>
      <c r="E2661" s="21"/>
      <c r="F2661" s="20" t="s">
        <v>51</v>
      </c>
      <c r="G2661" s="20">
        <v>4</v>
      </c>
      <c r="H2661" s="20">
        <v>0.93779999999999997</v>
      </c>
      <c r="I2661" s="20" t="s">
        <v>58</v>
      </c>
      <c r="J2661" s="20">
        <v>0</v>
      </c>
      <c r="K2661" s="20">
        <v>-1</v>
      </c>
    </row>
    <row r="2662" spans="1:11" ht="16" x14ac:dyDescent="0.2">
      <c r="A2662" t="s">
        <v>149</v>
      </c>
      <c r="B2662">
        <v>19</v>
      </c>
      <c r="C2662">
        <v>3</v>
      </c>
      <c r="D2662">
        <v>3</v>
      </c>
      <c r="E2662" s="21"/>
      <c r="F2662" s="20" t="s">
        <v>51</v>
      </c>
      <c r="G2662" s="20">
        <v>4</v>
      </c>
      <c r="H2662" s="20">
        <v>0.7833</v>
      </c>
      <c r="I2662" s="20" t="s">
        <v>59</v>
      </c>
      <c r="J2662" s="20">
        <v>0</v>
      </c>
      <c r="K2662" s="20">
        <v>-1</v>
      </c>
    </row>
    <row r="2663" spans="1:11" ht="16" x14ac:dyDescent="0.2">
      <c r="A2663" t="s">
        <v>149</v>
      </c>
      <c r="B2663">
        <v>19</v>
      </c>
      <c r="C2663">
        <v>4</v>
      </c>
      <c r="D2663">
        <v>3</v>
      </c>
      <c r="E2663" s="21"/>
      <c r="F2663" s="20" t="s">
        <v>53</v>
      </c>
      <c r="G2663" s="20">
        <v>6</v>
      </c>
      <c r="H2663" s="20">
        <v>0.76629999999999998</v>
      </c>
      <c r="I2663" s="20" t="s">
        <v>59</v>
      </c>
      <c r="J2663" s="20">
        <v>0.5</v>
      </c>
      <c r="K2663" s="20">
        <v>-0.5</v>
      </c>
    </row>
    <row r="2664" spans="1:11" ht="16" x14ac:dyDescent="0.2">
      <c r="A2664" t="s">
        <v>149</v>
      </c>
      <c r="B2664">
        <v>19</v>
      </c>
      <c r="C2664">
        <v>5</v>
      </c>
      <c r="D2664">
        <v>3</v>
      </c>
      <c r="E2664" s="21"/>
      <c r="F2664" s="20" t="s">
        <v>55</v>
      </c>
      <c r="G2664" s="20">
        <v>2</v>
      </c>
      <c r="H2664" s="20">
        <v>0.59960000000000002</v>
      </c>
      <c r="I2664" s="20" t="s">
        <v>59</v>
      </c>
      <c r="J2664" s="20">
        <v>-0.5</v>
      </c>
      <c r="K2664" s="20">
        <v>-1</v>
      </c>
    </row>
    <row r="2665" spans="1:11" ht="16" x14ac:dyDescent="0.2">
      <c r="A2665" t="s">
        <v>149</v>
      </c>
      <c r="B2665">
        <v>19</v>
      </c>
      <c r="C2665">
        <v>6</v>
      </c>
      <c r="D2665">
        <v>3</v>
      </c>
      <c r="E2665" s="21"/>
      <c r="F2665" s="20" t="s">
        <v>53</v>
      </c>
      <c r="G2665" s="20">
        <v>6</v>
      </c>
      <c r="H2665" s="20">
        <v>6.6299999999999998E-2</v>
      </c>
      <c r="I2665" s="20" t="s">
        <v>59</v>
      </c>
      <c r="J2665" s="20">
        <v>0.5</v>
      </c>
      <c r="K2665" s="20">
        <v>-0.5</v>
      </c>
    </row>
    <row r="2666" spans="1:11" ht="16" x14ac:dyDescent="0.2">
      <c r="A2666" t="s">
        <v>149</v>
      </c>
      <c r="B2666">
        <v>19</v>
      </c>
      <c r="C2666">
        <v>7</v>
      </c>
      <c r="D2666">
        <v>3</v>
      </c>
      <c r="E2666" s="21"/>
      <c r="F2666" s="20" t="s">
        <v>51</v>
      </c>
      <c r="G2666" s="20">
        <v>4</v>
      </c>
      <c r="H2666" s="20">
        <v>3.3099999999999997E-2</v>
      </c>
      <c r="I2666" s="20" t="s">
        <v>58</v>
      </c>
      <c r="J2666" s="20">
        <v>0</v>
      </c>
      <c r="K2666" s="20">
        <v>-0.5</v>
      </c>
    </row>
    <row r="2667" spans="1:11" ht="16" x14ac:dyDescent="0.2">
      <c r="A2667" t="s">
        <v>149</v>
      </c>
      <c r="B2667">
        <v>19</v>
      </c>
      <c r="C2667">
        <v>8</v>
      </c>
      <c r="D2667">
        <v>3</v>
      </c>
      <c r="E2667" s="21"/>
      <c r="F2667" s="20" t="s">
        <v>55</v>
      </c>
      <c r="G2667" s="20">
        <v>2</v>
      </c>
      <c r="H2667" s="20">
        <v>0.26479999999999998</v>
      </c>
      <c r="I2667" s="20" t="s">
        <v>59</v>
      </c>
      <c r="J2667" s="20">
        <v>-0.5</v>
      </c>
      <c r="K2667" s="20">
        <v>-1</v>
      </c>
    </row>
    <row r="2668" spans="1:11" ht="16" x14ac:dyDescent="0.2">
      <c r="A2668" t="s">
        <v>149</v>
      </c>
      <c r="B2668">
        <v>19</v>
      </c>
      <c r="C2668">
        <v>9</v>
      </c>
      <c r="D2668">
        <v>3</v>
      </c>
      <c r="E2668" s="21"/>
      <c r="F2668" s="20" t="s">
        <v>54</v>
      </c>
      <c r="G2668" s="20">
        <v>3</v>
      </c>
      <c r="H2668" s="20">
        <v>0.28310000000000002</v>
      </c>
      <c r="I2668" s="20" t="s">
        <v>59</v>
      </c>
      <c r="J2668" s="20">
        <v>-1</v>
      </c>
      <c r="K2668" s="20">
        <v>-2</v>
      </c>
    </row>
    <row r="2669" spans="1:11" ht="16" x14ac:dyDescent="0.2">
      <c r="A2669" t="s">
        <v>149</v>
      </c>
      <c r="B2669">
        <v>19</v>
      </c>
      <c r="C2669">
        <v>10</v>
      </c>
      <c r="D2669">
        <v>3</v>
      </c>
      <c r="E2669" s="21"/>
      <c r="F2669" s="20" t="s">
        <v>52</v>
      </c>
      <c r="G2669" s="20">
        <v>5</v>
      </c>
      <c r="H2669" s="20">
        <v>0.66669999999999996</v>
      </c>
      <c r="I2669" s="20" t="s">
        <v>58</v>
      </c>
      <c r="J2669" s="20">
        <v>0</v>
      </c>
      <c r="K2669" s="20">
        <v>-2</v>
      </c>
    </row>
    <row r="2670" spans="1:11" ht="16" x14ac:dyDescent="0.2">
      <c r="A2670" t="s">
        <v>149</v>
      </c>
      <c r="B2670">
        <v>19</v>
      </c>
      <c r="C2670">
        <v>11</v>
      </c>
      <c r="D2670">
        <v>3</v>
      </c>
      <c r="E2670" s="21"/>
      <c r="F2670" s="20" t="s">
        <v>54</v>
      </c>
      <c r="G2670" s="20">
        <v>3</v>
      </c>
      <c r="H2670" s="20">
        <v>0.63149999999999995</v>
      </c>
      <c r="I2670" s="20" t="s">
        <v>59</v>
      </c>
      <c r="J2670" s="20">
        <v>-1</v>
      </c>
      <c r="K2670" s="20">
        <v>-3</v>
      </c>
    </row>
    <row r="2671" spans="1:11" ht="16" x14ac:dyDescent="0.2">
      <c r="A2671" t="s">
        <v>149</v>
      </c>
      <c r="B2671">
        <v>19</v>
      </c>
      <c r="C2671">
        <v>12</v>
      </c>
      <c r="D2671">
        <v>3</v>
      </c>
      <c r="E2671" s="21"/>
      <c r="F2671" s="20" t="s">
        <v>51</v>
      </c>
      <c r="G2671" s="20">
        <v>4</v>
      </c>
      <c r="H2671" s="20">
        <v>0.2999</v>
      </c>
      <c r="I2671" s="20" t="s">
        <v>59</v>
      </c>
      <c r="J2671" s="20">
        <v>0</v>
      </c>
      <c r="K2671" s="20">
        <v>-3</v>
      </c>
    </row>
    <row r="2672" spans="1:11" ht="16" x14ac:dyDescent="0.2">
      <c r="A2672" t="s">
        <v>149</v>
      </c>
      <c r="B2672">
        <v>19</v>
      </c>
      <c r="C2672">
        <v>13</v>
      </c>
      <c r="D2672">
        <v>3</v>
      </c>
      <c r="E2672" s="21"/>
      <c r="F2672" s="20" t="s">
        <v>54</v>
      </c>
      <c r="G2672" s="20">
        <v>3</v>
      </c>
      <c r="H2672" s="20">
        <v>0.31709999999999999</v>
      </c>
      <c r="I2672" s="20" t="s">
        <v>59</v>
      </c>
      <c r="J2672" s="20">
        <v>-1</v>
      </c>
      <c r="K2672" s="20">
        <v>-4</v>
      </c>
    </row>
    <row r="2673" spans="1:11" ht="16" x14ac:dyDescent="0.2">
      <c r="A2673" t="s">
        <v>149</v>
      </c>
      <c r="B2673">
        <v>19</v>
      </c>
      <c r="C2673">
        <v>14</v>
      </c>
      <c r="D2673">
        <v>3</v>
      </c>
      <c r="E2673" s="21"/>
      <c r="F2673" s="20" t="s">
        <v>54</v>
      </c>
      <c r="G2673" s="20">
        <v>3</v>
      </c>
      <c r="H2673" s="20">
        <v>0.35139999999999999</v>
      </c>
      <c r="I2673" s="20" t="s">
        <v>59</v>
      </c>
      <c r="J2673" s="20">
        <v>-1</v>
      </c>
      <c r="K2673" s="20">
        <v>-5</v>
      </c>
    </row>
    <row r="2674" spans="1:11" ht="16" x14ac:dyDescent="0.2">
      <c r="A2674" t="s">
        <v>149</v>
      </c>
      <c r="B2674">
        <v>19</v>
      </c>
      <c r="C2674">
        <v>15</v>
      </c>
      <c r="D2674">
        <v>3</v>
      </c>
      <c r="E2674" s="21"/>
      <c r="F2674" s="20" t="s">
        <v>51</v>
      </c>
      <c r="G2674" s="20">
        <v>7</v>
      </c>
      <c r="H2674" s="20">
        <v>1.0518000000000001</v>
      </c>
      <c r="I2674" s="20" t="s">
        <v>58</v>
      </c>
      <c r="J2674" s="20">
        <v>0</v>
      </c>
      <c r="K2674" s="20">
        <v>-5</v>
      </c>
    </row>
    <row r="2675" spans="1:11" ht="16" x14ac:dyDescent="0.2">
      <c r="A2675" t="s">
        <v>149</v>
      </c>
      <c r="B2675">
        <v>19</v>
      </c>
      <c r="C2675">
        <v>16</v>
      </c>
      <c r="D2675">
        <v>3</v>
      </c>
      <c r="E2675" s="21"/>
      <c r="F2675" s="20" t="s">
        <v>54</v>
      </c>
      <c r="G2675" s="20">
        <v>3</v>
      </c>
      <c r="H2675" s="20">
        <v>2.1333000000000002</v>
      </c>
      <c r="I2675" s="20" t="s">
        <v>59</v>
      </c>
      <c r="J2675" s="20">
        <v>-1</v>
      </c>
      <c r="K2675" s="20">
        <v>-6</v>
      </c>
    </row>
    <row r="2676" spans="1:11" ht="16" x14ac:dyDescent="0.2">
      <c r="A2676" t="s">
        <v>149</v>
      </c>
      <c r="B2676">
        <v>19</v>
      </c>
      <c r="C2676">
        <v>17</v>
      </c>
      <c r="D2676">
        <v>3</v>
      </c>
      <c r="E2676" s="21"/>
      <c r="F2676" s="20" t="s">
        <v>52</v>
      </c>
      <c r="G2676" s="20">
        <v>5</v>
      </c>
      <c r="H2676" s="20">
        <v>0.83169999999999999</v>
      </c>
      <c r="I2676" s="20" t="s">
        <v>58</v>
      </c>
      <c r="J2676" s="20">
        <v>0</v>
      </c>
      <c r="K2676" s="20">
        <v>-6</v>
      </c>
    </row>
    <row r="2677" spans="1:11" ht="16" x14ac:dyDescent="0.2">
      <c r="A2677" t="s">
        <v>149</v>
      </c>
      <c r="B2677">
        <v>19</v>
      </c>
      <c r="C2677">
        <v>18</v>
      </c>
      <c r="D2677">
        <v>3</v>
      </c>
      <c r="E2677" s="21"/>
      <c r="F2677" s="20" t="s">
        <v>51</v>
      </c>
      <c r="G2677" s="20">
        <v>4</v>
      </c>
      <c r="H2677" s="20">
        <v>0.4491</v>
      </c>
      <c r="I2677" s="20" t="s">
        <v>59</v>
      </c>
      <c r="J2677" s="20">
        <v>0</v>
      </c>
      <c r="K2677" s="20">
        <v>-6</v>
      </c>
    </row>
    <row r="2678" spans="1:11" ht="16" x14ac:dyDescent="0.2">
      <c r="A2678" t="s">
        <v>149</v>
      </c>
      <c r="B2678">
        <v>19</v>
      </c>
      <c r="C2678">
        <v>19</v>
      </c>
      <c r="D2678">
        <v>3</v>
      </c>
      <c r="E2678" s="21"/>
      <c r="F2678" s="20" t="s">
        <v>54</v>
      </c>
      <c r="G2678" s="20">
        <v>3</v>
      </c>
      <c r="H2678" s="20">
        <v>1.6839</v>
      </c>
      <c r="I2678" s="20" t="s">
        <v>58</v>
      </c>
      <c r="J2678" s="20">
        <v>0</v>
      </c>
      <c r="K2678" s="20">
        <v>-6</v>
      </c>
    </row>
    <row r="2679" spans="1:11" ht="16" x14ac:dyDescent="0.2">
      <c r="A2679" t="s">
        <v>149</v>
      </c>
      <c r="B2679">
        <v>19</v>
      </c>
      <c r="C2679">
        <v>20</v>
      </c>
      <c r="D2679">
        <v>3</v>
      </c>
      <c r="E2679" s="21"/>
      <c r="F2679" s="20" t="s">
        <v>53</v>
      </c>
      <c r="G2679" s="20">
        <v>6</v>
      </c>
      <c r="H2679" s="20">
        <v>0.29970000000000002</v>
      </c>
      <c r="I2679" s="20" t="s">
        <v>59</v>
      </c>
      <c r="J2679" s="20">
        <v>0.5</v>
      </c>
      <c r="K2679" s="20">
        <v>-5.5</v>
      </c>
    </row>
    <row r="2680" spans="1:11" ht="16" x14ac:dyDescent="0.2">
      <c r="A2680" t="s">
        <v>149</v>
      </c>
      <c r="B2680">
        <v>19</v>
      </c>
      <c r="C2680">
        <v>21</v>
      </c>
      <c r="D2680">
        <v>3</v>
      </c>
      <c r="E2680" s="21"/>
      <c r="F2680" s="20" t="s">
        <v>52</v>
      </c>
      <c r="G2680" s="20">
        <v>5</v>
      </c>
      <c r="H2680" s="20">
        <v>0.65</v>
      </c>
      <c r="I2680" s="20" t="s">
        <v>59</v>
      </c>
      <c r="J2680" s="20">
        <v>1</v>
      </c>
      <c r="K2680" s="20">
        <v>-4.5</v>
      </c>
    </row>
    <row r="2681" spans="1:11" ht="16" x14ac:dyDescent="0.2">
      <c r="A2681" t="s">
        <v>149</v>
      </c>
      <c r="B2681">
        <v>19</v>
      </c>
      <c r="C2681">
        <v>22</v>
      </c>
      <c r="D2681">
        <v>3</v>
      </c>
      <c r="E2681" s="21"/>
      <c r="F2681" s="20" t="s">
        <v>51</v>
      </c>
      <c r="G2681" s="20">
        <v>7</v>
      </c>
      <c r="H2681" s="20">
        <v>0.37269999999999998</v>
      </c>
      <c r="I2681" s="20" t="s">
        <v>58</v>
      </c>
      <c r="J2681" s="20">
        <v>0</v>
      </c>
      <c r="K2681" s="20">
        <v>-4.5</v>
      </c>
    </row>
    <row r="2682" spans="1:11" ht="16" x14ac:dyDescent="0.2">
      <c r="A2682" t="s">
        <v>149</v>
      </c>
      <c r="B2682">
        <v>19</v>
      </c>
      <c r="C2682">
        <v>23</v>
      </c>
      <c r="D2682">
        <v>3</v>
      </c>
      <c r="E2682" s="21"/>
      <c r="F2682" s="20" t="s">
        <v>51</v>
      </c>
      <c r="G2682" s="20">
        <v>4</v>
      </c>
      <c r="H2682" s="20">
        <v>0.34739999999999999</v>
      </c>
      <c r="I2682" s="20" t="s">
        <v>59</v>
      </c>
      <c r="J2682" s="20">
        <v>0</v>
      </c>
      <c r="K2682" s="20">
        <v>-4.5</v>
      </c>
    </row>
    <row r="2683" spans="1:11" ht="16" x14ac:dyDescent="0.2">
      <c r="A2683" t="s">
        <v>149</v>
      </c>
      <c r="B2683">
        <v>19</v>
      </c>
      <c r="C2683">
        <v>24</v>
      </c>
      <c r="D2683">
        <v>3</v>
      </c>
      <c r="E2683" s="21"/>
      <c r="F2683" s="20" t="s">
        <v>51</v>
      </c>
      <c r="G2683" s="20">
        <v>4</v>
      </c>
      <c r="H2683" s="20">
        <v>0.31469999999999998</v>
      </c>
      <c r="I2683" s="20" t="s">
        <v>59</v>
      </c>
      <c r="J2683" s="20">
        <v>0</v>
      </c>
      <c r="K2683" s="20">
        <v>-4.5</v>
      </c>
    </row>
    <row r="2684" spans="1:11" ht="16" x14ac:dyDescent="0.2">
      <c r="A2684" t="s">
        <v>149</v>
      </c>
      <c r="B2684">
        <v>19</v>
      </c>
      <c r="C2684">
        <v>25</v>
      </c>
      <c r="D2684">
        <v>3</v>
      </c>
      <c r="E2684" s="21"/>
      <c r="F2684" s="20" t="s">
        <v>54</v>
      </c>
      <c r="G2684" s="20">
        <v>3</v>
      </c>
      <c r="H2684" s="20">
        <v>0.31630000000000003</v>
      </c>
      <c r="I2684" s="20" t="s">
        <v>58</v>
      </c>
      <c r="J2684" s="20">
        <v>0</v>
      </c>
      <c r="K2684" s="20">
        <v>-4.5</v>
      </c>
    </row>
    <row r="2685" spans="1:11" ht="16" x14ac:dyDescent="0.2">
      <c r="A2685" t="s">
        <v>149</v>
      </c>
      <c r="B2685">
        <v>19</v>
      </c>
      <c r="C2685">
        <v>26</v>
      </c>
      <c r="D2685">
        <v>3</v>
      </c>
      <c r="E2685" s="21"/>
      <c r="F2685" s="20" t="s">
        <v>55</v>
      </c>
      <c r="G2685" s="20">
        <v>2</v>
      </c>
      <c r="H2685" s="20">
        <v>0.49830000000000002</v>
      </c>
      <c r="I2685" s="20" t="s">
        <v>59</v>
      </c>
      <c r="J2685" s="20">
        <v>-0.5</v>
      </c>
      <c r="K2685" s="20">
        <v>-5</v>
      </c>
    </row>
    <row r="2686" spans="1:11" ht="16" x14ac:dyDescent="0.2">
      <c r="A2686" t="s">
        <v>149</v>
      </c>
      <c r="B2686">
        <v>19</v>
      </c>
      <c r="C2686">
        <v>27</v>
      </c>
      <c r="D2686">
        <v>3</v>
      </c>
      <c r="E2686" s="21"/>
      <c r="F2686" s="20" t="s">
        <v>53</v>
      </c>
      <c r="G2686" s="20">
        <v>6</v>
      </c>
      <c r="H2686" s="20">
        <v>0.31850000000000001</v>
      </c>
      <c r="I2686" s="20" t="s">
        <v>59</v>
      </c>
      <c r="J2686" s="20">
        <v>0.5</v>
      </c>
      <c r="K2686" s="20">
        <v>-4.5</v>
      </c>
    </row>
    <row r="2687" spans="1:11" ht="16" x14ac:dyDescent="0.2">
      <c r="A2687" t="s">
        <v>149</v>
      </c>
      <c r="B2687">
        <v>19</v>
      </c>
      <c r="C2687">
        <v>28</v>
      </c>
      <c r="D2687">
        <v>3</v>
      </c>
      <c r="E2687" s="21"/>
      <c r="F2687" s="20" t="s">
        <v>55</v>
      </c>
      <c r="G2687" s="20">
        <v>2</v>
      </c>
      <c r="H2687" s="20">
        <v>0.61499999999999999</v>
      </c>
      <c r="I2687" s="20" t="s">
        <v>58</v>
      </c>
      <c r="J2687" s="20">
        <v>0</v>
      </c>
      <c r="K2687" s="20">
        <v>-4.5</v>
      </c>
    </row>
    <row r="2688" spans="1:11" ht="16" x14ac:dyDescent="0.2">
      <c r="A2688" t="s">
        <v>149</v>
      </c>
      <c r="B2688">
        <v>19</v>
      </c>
      <c r="C2688">
        <v>29</v>
      </c>
      <c r="D2688">
        <v>3</v>
      </c>
      <c r="E2688" s="21"/>
      <c r="F2688" s="20" t="s">
        <v>51</v>
      </c>
      <c r="G2688" s="20">
        <v>7</v>
      </c>
      <c r="H2688" s="20">
        <v>1.0831</v>
      </c>
      <c r="I2688" s="20" t="s">
        <v>59</v>
      </c>
      <c r="J2688" s="20">
        <v>0</v>
      </c>
      <c r="K2688" s="20">
        <v>-4.5</v>
      </c>
    </row>
    <row r="2689" spans="1:11" ht="16" x14ac:dyDescent="0.2">
      <c r="A2689" t="s">
        <v>149</v>
      </c>
      <c r="B2689">
        <v>19</v>
      </c>
      <c r="C2689">
        <v>30</v>
      </c>
      <c r="D2689">
        <v>3</v>
      </c>
      <c r="E2689" s="21"/>
      <c r="F2689" s="20" t="s">
        <v>51</v>
      </c>
      <c r="G2689" s="20">
        <v>4</v>
      </c>
      <c r="H2689" s="20">
        <v>0.64749999999999996</v>
      </c>
      <c r="I2689" s="20" t="s">
        <v>58</v>
      </c>
      <c r="J2689" s="20">
        <v>0</v>
      </c>
      <c r="K2689" s="20">
        <v>-4.5</v>
      </c>
    </row>
    <row r="2690" spans="1:11" ht="16" x14ac:dyDescent="0.2">
      <c r="A2690" t="s">
        <v>149</v>
      </c>
      <c r="B2690">
        <v>19</v>
      </c>
      <c r="C2690">
        <v>31</v>
      </c>
      <c r="D2690">
        <v>3</v>
      </c>
      <c r="E2690" s="21"/>
      <c r="F2690" s="20" t="s">
        <v>54</v>
      </c>
      <c r="G2690" s="20">
        <v>3</v>
      </c>
      <c r="H2690" s="20">
        <v>0.79959999999999998</v>
      </c>
      <c r="I2690" s="20" t="s">
        <v>59</v>
      </c>
      <c r="J2690" s="20">
        <v>-1</v>
      </c>
      <c r="K2690" s="20">
        <v>-5.5</v>
      </c>
    </row>
    <row r="2691" spans="1:11" ht="16" x14ac:dyDescent="0.2">
      <c r="A2691" t="s">
        <v>149</v>
      </c>
      <c r="B2691">
        <v>19</v>
      </c>
      <c r="C2691">
        <v>32</v>
      </c>
      <c r="D2691">
        <v>3</v>
      </c>
      <c r="E2691" s="21"/>
      <c r="F2691" s="20" t="s">
        <v>52</v>
      </c>
      <c r="G2691" s="20">
        <v>5</v>
      </c>
      <c r="H2691" s="20">
        <v>0.63500000000000001</v>
      </c>
      <c r="I2691" s="20" t="s">
        <v>59</v>
      </c>
      <c r="J2691" s="20">
        <v>1</v>
      </c>
      <c r="K2691" s="20">
        <v>-4.5</v>
      </c>
    </row>
    <row r="2692" spans="1:11" ht="16" x14ac:dyDescent="0.2">
      <c r="A2692" t="s">
        <v>149</v>
      </c>
      <c r="B2692">
        <v>19</v>
      </c>
      <c r="C2692">
        <v>33</v>
      </c>
      <c r="D2692">
        <v>3</v>
      </c>
      <c r="E2692" s="21"/>
      <c r="F2692" s="20" t="s">
        <v>52</v>
      </c>
      <c r="G2692" s="20">
        <v>5</v>
      </c>
      <c r="H2692" s="20">
        <v>0.61660000000000004</v>
      </c>
      <c r="I2692" s="20" t="s">
        <v>58</v>
      </c>
      <c r="J2692" s="20">
        <v>0</v>
      </c>
      <c r="K2692" s="20">
        <v>-4.5</v>
      </c>
    </row>
    <row r="2693" spans="1:11" ht="16" x14ac:dyDescent="0.2">
      <c r="A2693" t="s">
        <v>149</v>
      </c>
      <c r="B2693">
        <v>19</v>
      </c>
      <c r="C2693">
        <v>34</v>
      </c>
      <c r="D2693">
        <v>3</v>
      </c>
      <c r="E2693" s="21"/>
      <c r="F2693" s="20" t="s">
        <v>51</v>
      </c>
      <c r="G2693" s="20">
        <v>4</v>
      </c>
      <c r="H2693" s="20">
        <v>0.74970000000000003</v>
      </c>
      <c r="I2693" s="20" t="s">
        <v>59</v>
      </c>
      <c r="J2693" s="20">
        <v>0</v>
      </c>
      <c r="K2693" s="20">
        <v>-4.5</v>
      </c>
    </row>
    <row r="2694" spans="1:11" ht="16" x14ac:dyDescent="0.2">
      <c r="A2694" t="s">
        <v>149</v>
      </c>
      <c r="B2694">
        <v>19</v>
      </c>
      <c r="C2694">
        <v>35</v>
      </c>
      <c r="D2694">
        <v>3</v>
      </c>
      <c r="E2694" s="21"/>
      <c r="F2694" s="20" t="s">
        <v>53</v>
      </c>
      <c r="G2694" s="20">
        <v>6</v>
      </c>
      <c r="H2694" s="20">
        <v>0.53290000000000004</v>
      </c>
      <c r="I2694" s="20" t="s">
        <v>59</v>
      </c>
      <c r="J2694" s="20">
        <v>0.5</v>
      </c>
      <c r="K2694" s="20">
        <v>-4</v>
      </c>
    </row>
    <row r="2695" spans="1:11" ht="16" x14ac:dyDescent="0.2">
      <c r="A2695" t="s">
        <v>149</v>
      </c>
      <c r="B2695">
        <v>19</v>
      </c>
      <c r="C2695">
        <v>36</v>
      </c>
      <c r="D2695">
        <v>3</v>
      </c>
      <c r="E2695" s="21"/>
      <c r="F2695" s="20" t="s">
        <v>51</v>
      </c>
      <c r="G2695" s="20">
        <v>7</v>
      </c>
      <c r="H2695" s="20">
        <v>1.2352000000000001</v>
      </c>
      <c r="I2695" s="20" t="s">
        <v>58</v>
      </c>
      <c r="J2695" s="20">
        <v>0</v>
      </c>
      <c r="K2695" s="20">
        <v>-4</v>
      </c>
    </row>
    <row r="2696" spans="1:11" ht="16" x14ac:dyDescent="0.2">
      <c r="A2696" t="s">
        <v>149</v>
      </c>
      <c r="B2696">
        <v>19</v>
      </c>
      <c r="C2696">
        <v>37</v>
      </c>
      <c r="D2696">
        <v>3</v>
      </c>
      <c r="E2696" s="21"/>
      <c r="F2696" s="20" t="s">
        <v>54</v>
      </c>
      <c r="G2696" s="20">
        <v>3</v>
      </c>
      <c r="H2696" s="20">
        <v>1.0501</v>
      </c>
      <c r="I2696" s="20" t="s">
        <v>58</v>
      </c>
      <c r="J2696" s="20">
        <v>0</v>
      </c>
      <c r="K2696" s="20">
        <v>-4</v>
      </c>
    </row>
    <row r="2697" spans="1:11" ht="16" x14ac:dyDescent="0.2">
      <c r="A2697" t="s">
        <v>149</v>
      </c>
      <c r="B2697">
        <v>19</v>
      </c>
      <c r="C2697">
        <v>38</v>
      </c>
      <c r="D2697">
        <v>3</v>
      </c>
      <c r="E2697" s="21"/>
      <c r="F2697" s="20" t="s">
        <v>52</v>
      </c>
      <c r="G2697" s="20">
        <v>5</v>
      </c>
      <c r="H2697" s="20">
        <v>1.1998</v>
      </c>
      <c r="I2697" s="20" t="s">
        <v>59</v>
      </c>
      <c r="J2697" s="20">
        <v>1</v>
      </c>
      <c r="K2697" s="20">
        <v>-3</v>
      </c>
    </row>
    <row r="2698" spans="1:11" ht="16" x14ac:dyDescent="0.2">
      <c r="A2698" t="s">
        <v>149</v>
      </c>
      <c r="B2698">
        <v>19</v>
      </c>
      <c r="C2698">
        <v>39</v>
      </c>
      <c r="D2698">
        <v>3</v>
      </c>
      <c r="E2698" s="21"/>
      <c r="F2698" s="20" t="s">
        <v>53</v>
      </c>
      <c r="G2698" s="20">
        <v>6</v>
      </c>
      <c r="H2698" s="20">
        <v>0.53300000000000003</v>
      </c>
      <c r="I2698" s="20" t="s">
        <v>59</v>
      </c>
      <c r="J2698" s="20">
        <v>0.5</v>
      </c>
      <c r="K2698" s="20">
        <v>-2.5</v>
      </c>
    </row>
    <row r="2699" spans="1:11" ht="16" x14ac:dyDescent="0.2">
      <c r="A2699" t="s">
        <v>149</v>
      </c>
      <c r="B2699">
        <v>19</v>
      </c>
      <c r="C2699">
        <v>40</v>
      </c>
      <c r="D2699">
        <v>3</v>
      </c>
      <c r="E2699" s="21"/>
      <c r="F2699" s="20" t="s">
        <v>54</v>
      </c>
      <c r="G2699" s="20">
        <v>3</v>
      </c>
      <c r="H2699" s="20">
        <v>0.70030000000000003</v>
      </c>
      <c r="I2699" s="20" t="s">
        <v>58</v>
      </c>
      <c r="J2699" s="20">
        <v>0</v>
      </c>
      <c r="K2699" s="20">
        <v>-2.5</v>
      </c>
    </row>
    <row r="2700" spans="1:11" ht="16" x14ac:dyDescent="0.2">
      <c r="A2700" t="s">
        <v>149</v>
      </c>
      <c r="B2700">
        <v>19</v>
      </c>
      <c r="C2700">
        <v>41</v>
      </c>
      <c r="D2700">
        <v>3</v>
      </c>
      <c r="E2700" s="21"/>
      <c r="F2700" s="20" t="s">
        <v>55</v>
      </c>
      <c r="G2700" s="20">
        <v>2</v>
      </c>
      <c r="H2700" s="20">
        <v>0.43309999999999998</v>
      </c>
      <c r="I2700" s="20" t="s">
        <v>59</v>
      </c>
      <c r="J2700" s="20">
        <v>-0.5</v>
      </c>
      <c r="K2700" s="20">
        <v>-3</v>
      </c>
    </row>
    <row r="2701" spans="1:11" ht="16" x14ac:dyDescent="0.2">
      <c r="A2701" t="s">
        <v>149</v>
      </c>
      <c r="B2701">
        <v>19</v>
      </c>
      <c r="C2701">
        <v>42</v>
      </c>
      <c r="D2701">
        <v>3</v>
      </c>
      <c r="E2701" s="21"/>
      <c r="F2701" s="20" t="s">
        <v>51</v>
      </c>
      <c r="G2701" s="20">
        <v>7</v>
      </c>
      <c r="H2701" s="20">
        <v>1.4668000000000001</v>
      </c>
      <c r="I2701" s="20" t="s">
        <v>59</v>
      </c>
      <c r="J2701" s="20">
        <v>0</v>
      </c>
      <c r="K2701" s="20">
        <v>-3</v>
      </c>
    </row>
    <row r="2702" spans="1:11" ht="16" x14ac:dyDescent="0.2">
      <c r="A2702" t="s">
        <v>149</v>
      </c>
      <c r="B2702">
        <v>19</v>
      </c>
      <c r="C2702">
        <v>43</v>
      </c>
      <c r="D2702">
        <v>3</v>
      </c>
      <c r="E2702" s="21"/>
      <c r="F2702" s="20" t="s">
        <v>53</v>
      </c>
      <c r="G2702" s="20">
        <v>6</v>
      </c>
      <c r="H2702" s="20">
        <v>0.56499999999999995</v>
      </c>
      <c r="I2702" s="20" t="s">
        <v>58</v>
      </c>
      <c r="J2702" s="20">
        <v>0</v>
      </c>
      <c r="K2702" s="20">
        <v>-3</v>
      </c>
    </row>
    <row r="2703" spans="1:11" ht="16" x14ac:dyDescent="0.2">
      <c r="A2703" t="s">
        <v>149</v>
      </c>
      <c r="B2703">
        <v>19</v>
      </c>
      <c r="C2703">
        <v>44</v>
      </c>
      <c r="D2703">
        <v>3</v>
      </c>
      <c r="E2703" s="21"/>
      <c r="F2703" s="20" t="s">
        <v>51</v>
      </c>
      <c r="G2703" s="20">
        <v>7</v>
      </c>
      <c r="H2703" s="20">
        <v>0.41420000000000001</v>
      </c>
      <c r="I2703" s="20" t="s">
        <v>59</v>
      </c>
      <c r="J2703" s="20">
        <v>0</v>
      </c>
      <c r="K2703" s="20">
        <v>-3</v>
      </c>
    </row>
    <row r="2704" spans="1:11" ht="16" x14ac:dyDescent="0.2">
      <c r="A2704" t="s">
        <v>149</v>
      </c>
      <c r="B2704">
        <v>19</v>
      </c>
      <c r="C2704">
        <v>45</v>
      </c>
      <c r="D2704">
        <v>3</v>
      </c>
      <c r="E2704" s="21"/>
      <c r="F2704" s="20" t="s">
        <v>51</v>
      </c>
      <c r="G2704" s="20">
        <v>7</v>
      </c>
      <c r="H2704" s="20">
        <v>0.63380000000000003</v>
      </c>
      <c r="I2704" s="20" t="s">
        <v>59</v>
      </c>
      <c r="J2704" s="20">
        <v>0</v>
      </c>
      <c r="K2704" s="20">
        <v>-3</v>
      </c>
    </row>
    <row r="2705" spans="1:11" ht="16" x14ac:dyDescent="0.2">
      <c r="A2705" t="s">
        <v>149</v>
      </c>
      <c r="B2705">
        <v>19</v>
      </c>
      <c r="C2705">
        <v>46</v>
      </c>
      <c r="D2705">
        <v>3</v>
      </c>
      <c r="E2705" s="21"/>
      <c r="F2705" s="20" t="s">
        <v>51</v>
      </c>
      <c r="G2705" s="20">
        <v>4</v>
      </c>
      <c r="H2705" s="20">
        <v>0.61509999999999998</v>
      </c>
      <c r="I2705" s="20" t="s">
        <v>58</v>
      </c>
      <c r="J2705" s="20">
        <v>0</v>
      </c>
      <c r="K2705" s="20">
        <v>-3</v>
      </c>
    </row>
    <row r="2706" spans="1:11" ht="16" x14ac:dyDescent="0.2">
      <c r="A2706" t="s">
        <v>149</v>
      </c>
      <c r="B2706">
        <v>19</v>
      </c>
      <c r="C2706">
        <v>47</v>
      </c>
      <c r="D2706">
        <v>3</v>
      </c>
      <c r="E2706" s="21"/>
      <c r="F2706" s="20" t="s">
        <v>52</v>
      </c>
      <c r="G2706" s="20">
        <v>5</v>
      </c>
      <c r="H2706" s="20">
        <v>1.1990000000000001</v>
      </c>
      <c r="I2706" s="20" t="s">
        <v>59</v>
      </c>
      <c r="J2706" s="20">
        <v>1</v>
      </c>
      <c r="K2706" s="20">
        <v>-2</v>
      </c>
    </row>
    <row r="2707" spans="1:11" ht="16" x14ac:dyDescent="0.2">
      <c r="A2707" t="s">
        <v>149</v>
      </c>
      <c r="B2707">
        <v>19</v>
      </c>
      <c r="C2707">
        <v>48</v>
      </c>
      <c r="D2707">
        <v>3</v>
      </c>
      <c r="E2707" s="21"/>
      <c r="F2707" s="20" t="s">
        <v>51</v>
      </c>
      <c r="G2707" s="20">
        <v>7</v>
      </c>
      <c r="H2707" s="20">
        <v>0.24990000000000001</v>
      </c>
      <c r="I2707" s="20" t="s">
        <v>59</v>
      </c>
      <c r="J2707" s="20">
        <v>0</v>
      </c>
      <c r="K2707" s="20">
        <v>-2</v>
      </c>
    </row>
    <row r="2708" spans="1:11" ht="16" x14ac:dyDescent="0.2">
      <c r="A2708" t="s">
        <v>149</v>
      </c>
      <c r="B2708">
        <v>19</v>
      </c>
      <c r="C2708">
        <v>49</v>
      </c>
      <c r="D2708">
        <v>3</v>
      </c>
      <c r="E2708" s="21"/>
      <c r="F2708" s="20" t="s">
        <v>55</v>
      </c>
      <c r="G2708" s="20">
        <v>2</v>
      </c>
      <c r="H2708" s="20">
        <v>1.2513000000000001</v>
      </c>
      <c r="I2708" s="20" t="s">
        <v>59</v>
      </c>
      <c r="J2708" s="20">
        <v>-0.5</v>
      </c>
      <c r="K2708" s="20">
        <v>-2.5</v>
      </c>
    </row>
    <row r="2709" spans="1:11" ht="16" x14ac:dyDescent="0.2">
      <c r="A2709" t="s">
        <v>149</v>
      </c>
      <c r="B2709">
        <v>19</v>
      </c>
      <c r="C2709">
        <v>50</v>
      </c>
      <c r="D2709">
        <v>3</v>
      </c>
      <c r="E2709" s="21"/>
      <c r="F2709" s="20" t="s">
        <v>55</v>
      </c>
      <c r="G2709" s="20">
        <v>2</v>
      </c>
      <c r="H2709" s="20">
        <v>0.51739999999999997</v>
      </c>
      <c r="I2709" s="20" t="s">
        <v>58</v>
      </c>
      <c r="J2709" s="20">
        <v>0</v>
      </c>
      <c r="K2709" s="20">
        <v>-2.5</v>
      </c>
    </row>
    <row r="2710" spans="1:11" ht="16" x14ac:dyDescent="0.2">
      <c r="A2710" t="s">
        <v>149</v>
      </c>
      <c r="B2710">
        <v>19</v>
      </c>
      <c r="C2710">
        <v>51</v>
      </c>
      <c r="D2710">
        <v>3</v>
      </c>
      <c r="E2710" s="21"/>
      <c r="F2710" s="20" t="s">
        <v>52</v>
      </c>
      <c r="G2710" s="20">
        <v>5</v>
      </c>
      <c r="H2710" s="20">
        <v>0.58050000000000002</v>
      </c>
      <c r="I2710" s="20" t="s">
        <v>59</v>
      </c>
      <c r="J2710" s="20">
        <v>1</v>
      </c>
      <c r="K2710" s="20">
        <v>-1.5</v>
      </c>
    </row>
    <row r="2711" spans="1:11" ht="16" x14ac:dyDescent="0.2">
      <c r="A2711" t="s">
        <v>149</v>
      </c>
      <c r="B2711">
        <v>19</v>
      </c>
      <c r="C2711">
        <v>52</v>
      </c>
      <c r="D2711">
        <v>3</v>
      </c>
      <c r="E2711" s="21"/>
      <c r="F2711" s="20" t="s">
        <v>51</v>
      </c>
      <c r="G2711" s="20">
        <v>4</v>
      </c>
      <c r="H2711" s="20">
        <v>0.66690000000000005</v>
      </c>
      <c r="I2711" s="20" t="s">
        <v>59</v>
      </c>
      <c r="J2711" s="20">
        <v>0</v>
      </c>
      <c r="K2711" s="20">
        <v>-1.5</v>
      </c>
    </row>
    <row r="2712" spans="1:11" ht="16" x14ac:dyDescent="0.2">
      <c r="A2712" t="s">
        <v>149</v>
      </c>
      <c r="B2712">
        <v>19</v>
      </c>
      <c r="C2712">
        <v>53</v>
      </c>
      <c r="D2712">
        <v>3</v>
      </c>
      <c r="E2712" s="21"/>
      <c r="F2712" s="20" t="s">
        <v>51</v>
      </c>
      <c r="G2712" s="20">
        <v>4</v>
      </c>
      <c r="H2712" s="20">
        <v>0.33210000000000001</v>
      </c>
      <c r="I2712" s="20" t="s">
        <v>58</v>
      </c>
      <c r="J2712" s="20">
        <v>0</v>
      </c>
      <c r="K2712" s="20">
        <v>-1.5</v>
      </c>
    </row>
    <row r="2713" spans="1:11" ht="16" x14ac:dyDescent="0.2">
      <c r="A2713" t="s">
        <v>149</v>
      </c>
      <c r="B2713">
        <v>19</v>
      </c>
      <c r="C2713">
        <v>54</v>
      </c>
      <c r="D2713">
        <v>3</v>
      </c>
      <c r="E2713" s="21"/>
      <c r="F2713" s="20" t="s">
        <v>51</v>
      </c>
      <c r="G2713" s="20">
        <v>4</v>
      </c>
      <c r="H2713" s="20">
        <v>0.63239999999999996</v>
      </c>
      <c r="I2713" s="20" t="s">
        <v>59</v>
      </c>
      <c r="J2713" s="20">
        <v>0</v>
      </c>
      <c r="K2713" s="20">
        <v>-1.5</v>
      </c>
    </row>
    <row r="2714" spans="1:11" ht="16" x14ac:dyDescent="0.2">
      <c r="A2714" t="s">
        <v>149</v>
      </c>
      <c r="B2714">
        <v>19</v>
      </c>
      <c r="C2714">
        <v>55</v>
      </c>
      <c r="D2714">
        <v>3</v>
      </c>
      <c r="E2714" s="21"/>
      <c r="F2714" s="20" t="s">
        <v>53</v>
      </c>
      <c r="G2714" s="20">
        <v>6</v>
      </c>
      <c r="H2714" s="20">
        <v>0.4335</v>
      </c>
      <c r="I2714" s="20" t="s">
        <v>59</v>
      </c>
      <c r="J2714" s="20">
        <v>0.5</v>
      </c>
      <c r="K2714" s="20">
        <v>-1</v>
      </c>
    </row>
    <row r="2715" spans="1:11" ht="16" x14ac:dyDescent="0.2">
      <c r="A2715" t="s">
        <v>149</v>
      </c>
      <c r="B2715">
        <v>19</v>
      </c>
      <c r="C2715">
        <v>56</v>
      </c>
      <c r="D2715">
        <v>3</v>
      </c>
      <c r="E2715" s="21"/>
      <c r="F2715" s="20" t="s">
        <v>55</v>
      </c>
      <c r="G2715" s="20">
        <v>2</v>
      </c>
      <c r="H2715" s="20">
        <v>0.44769999999999999</v>
      </c>
      <c r="I2715" s="20" t="s">
        <v>59</v>
      </c>
      <c r="J2715" s="20">
        <v>-0.5</v>
      </c>
      <c r="K2715" s="20">
        <v>-1.5</v>
      </c>
    </row>
    <row r="2716" spans="1:11" ht="16" x14ac:dyDescent="0.2">
      <c r="A2716" t="s">
        <v>149</v>
      </c>
      <c r="B2716">
        <v>19</v>
      </c>
      <c r="C2716">
        <v>57</v>
      </c>
      <c r="D2716">
        <v>3</v>
      </c>
      <c r="E2716" s="21"/>
      <c r="F2716" s="20" t="s">
        <v>51</v>
      </c>
      <c r="G2716" s="20">
        <v>7</v>
      </c>
      <c r="H2716" s="20">
        <v>0.36620000000000003</v>
      </c>
      <c r="I2716" s="20" t="s">
        <v>59</v>
      </c>
      <c r="J2716" s="20">
        <v>0</v>
      </c>
      <c r="K2716" s="20">
        <v>-1.5</v>
      </c>
    </row>
    <row r="2717" spans="1:11" ht="16" x14ac:dyDescent="0.2">
      <c r="A2717" t="s">
        <v>149</v>
      </c>
      <c r="B2717">
        <v>19</v>
      </c>
      <c r="C2717">
        <v>58</v>
      </c>
      <c r="D2717">
        <v>3</v>
      </c>
      <c r="E2717" s="21"/>
      <c r="F2717" s="20" t="s">
        <v>52</v>
      </c>
      <c r="G2717" s="20">
        <v>5</v>
      </c>
      <c r="H2717" s="20">
        <v>1.8657999999999999</v>
      </c>
      <c r="I2717" s="20" t="s">
        <v>59</v>
      </c>
      <c r="J2717" s="20">
        <v>1</v>
      </c>
      <c r="K2717" s="20">
        <v>-0.5</v>
      </c>
    </row>
    <row r="2718" spans="1:11" ht="16" x14ac:dyDescent="0.2">
      <c r="A2718" t="s">
        <v>149</v>
      </c>
      <c r="B2718">
        <v>19</v>
      </c>
      <c r="C2718">
        <v>59</v>
      </c>
      <c r="D2718">
        <v>3</v>
      </c>
      <c r="E2718" s="21"/>
      <c r="F2718" s="20" t="s">
        <v>51</v>
      </c>
      <c r="G2718" s="20">
        <v>7</v>
      </c>
      <c r="H2718" s="20">
        <v>0.49969999999999998</v>
      </c>
      <c r="I2718" s="20" t="s">
        <v>59</v>
      </c>
      <c r="J2718" s="20">
        <v>0</v>
      </c>
      <c r="K2718" s="20">
        <v>-0.5</v>
      </c>
    </row>
    <row r="2719" spans="1:11" ht="16" x14ac:dyDescent="0.2">
      <c r="A2719" t="s">
        <v>149</v>
      </c>
      <c r="B2719">
        <v>19</v>
      </c>
      <c r="C2719">
        <v>60</v>
      </c>
      <c r="D2719">
        <v>3</v>
      </c>
      <c r="E2719" s="21"/>
      <c r="F2719" s="20" t="s">
        <v>53</v>
      </c>
      <c r="G2719" s="20">
        <v>6</v>
      </c>
      <c r="H2719" s="20">
        <v>0.33310000000000001</v>
      </c>
      <c r="I2719" s="20" t="s">
        <v>59</v>
      </c>
      <c r="J2719" s="20">
        <v>0.5</v>
      </c>
      <c r="K2719" s="20">
        <v>0</v>
      </c>
    </row>
    <row r="2720" spans="1:11" ht="16" x14ac:dyDescent="0.2">
      <c r="A2720" t="s">
        <v>149</v>
      </c>
      <c r="B2720">
        <v>19</v>
      </c>
      <c r="C2720">
        <v>61</v>
      </c>
      <c r="D2720">
        <v>3</v>
      </c>
      <c r="E2720" s="21"/>
      <c r="F2720" s="20" t="s">
        <v>55</v>
      </c>
      <c r="G2720" s="20">
        <v>2</v>
      </c>
      <c r="H2720" s="20">
        <v>0.26819999999999999</v>
      </c>
      <c r="I2720" s="20" t="s">
        <v>59</v>
      </c>
      <c r="J2720" s="20">
        <v>-0.5</v>
      </c>
      <c r="K2720" s="20">
        <v>-0.5</v>
      </c>
    </row>
    <row r="2721" spans="1:11" ht="16" x14ac:dyDescent="0.2">
      <c r="A2721" t="s">
        <v>149</v>
      </c>
      <c r="B2721">
        <v>19</v>
      </c>
      <c r="C2721">
        <v>62</v>
      </c>
      <c r="D2721">
        <v>3</v>
      </c>
      <c r="E2721" s="21"/>
      <c r="F2721" s="20" t="s">
        <v>55</v>
      </c>
      <c r="G2721" s="20">
        <v>2</v>
      </c>
      <c r="H2721" s="20">
        <v>0.26779999999999998</v>
      </c>
      <c r="I2721" s="20" t="s">
        <v>59</v>
      </c>
      <c r="J2721" s="20">
        <v>-0.5</v>
      </c>
      <c r="K2721" s="20">
        <v>-1</v>
      </c>
    </row>
    <row r="2722" spans="1:11" ht="16" x14ac:dyDescent="0.2">
      <c r="A2722" t="s">
        <v>149</v>
      </c>
      <c r="B2722">
        <v>19</v>
      </c>
      <c r="C2722">
        <v>63</v>
      </c>
      <c r="D2722">
        <v>3</v>
      </c>
      <c r="E2722" s="21"/>
      <c r="F2722" s="20" t="s">
        <v>51</v>
      </c>
      <c r="G2722" s="20">
        <v>7</v>
      </c>
      <c r="H2722" s="20">
        <v>0.39989999999999998</v>
      </c>
      <c r="I2722" s="20" t="s">
        <v>58</v>
      </c>
      <c r="J2722" s="20">
        <v>0</v>
      </c>
      <c r="K2722" s="20">
        <v>-1</v>
      </c>
    </row>
    <row r="2723" spans="1:11" ht="16" x14ac:dyDescent="0.2">
      <c r="A2723" t="s">
        <v>149</v>
      </c>
      <c r="B2723">
        <v>19</v>
      </c>
      <c r="C2723">
        <v>64</v>
      </c>
      <c r="D2723">
        <v>3</v>
      </c>
      <c r="E2723" s="21"/>
      <c r="F2723" s="20" t="s">
        <v>53</v>
      </c>
      <c r="G2723" s="20">
        <v>6</v>
      </c>
      <c r="H2723" s="20">
        <v>0.4163</v>
      </c>
      <c r="I2723" s="20" t="s">
        <v>58</v>
      </c>
      <c r="J2723" s="20">
        <v>0</v>
      </c>
      <c r="K2723" s="20">
        <v>-1</v>
      </c>
    </row>
    <row r="2724" spans="1:11" ht="16" x14ac:dyDescent="0.2">
      <c r="A2724" t="s">
        <v>149</v>
      </c>
      <c r="B2724">
        <v>19</v>
      </c>
      <c r="C2724">
        <v>65</v>
      </c>
      <c r="D2724">
        <v>3</v>
      </c>
      <c r="E2724" s="21"/>
      <c r="F2724" s="20" t="s">
        <v>52</v>
      </c>
      <c r="G2724" s="20">
        <v>5</v>
      </c>
      <c r="H2724" s="20">
        <v>0.29859999999999998</v>
      </c>
      <c r="I2724" s="20" t="s">
        <v>59</v>
      </c>
      <c r="J2724" s="20">
        <v>1</v>
      </c>
      <c r="K2724" s="20">
        <v>0</v>
      </c>
    </row>
    <row r="2725" spans="1:11" ht="16" x14ac:dyDescent="0.2">
      <c r="A2725" t="s">
        <v>149</v>
      </c>
      <c r="B2725">
        <v>19</v>
      </c>
      <c r="C2725">
        <v>66</v>
      </c>
      <c r="D2725">
        <v>3</v>
      </c>
      <c r="E2725" s="21"/>
      <c r="F2725" s="20" t="s">
        <v>53</v>
      </c>
      <c r="G2725" s="20">
        <v>6</v>
      </c>
      <c r="H2725" s="20">
        <v>0.35049999999999998</v>
      </c>
      <c r="I2725" s="20" t="s">
        <v>58</v>
      </c>
      <c r="J2725" s="20">
        <v>0</v>
      </c>
      <c r="K2725" s="20">
        <v>0</v>
      </c>
    </row>
    <row r="2726" spans="1:11" ht="16" x14ac:dyDescent="0.2">
      <c r="A2726" t="s">
        <v>149</v>
      </c>
      <c r="B2726">
        <v>19</v>
      </c>
      <c r="C2726">
        <v>67</v>
      </c>
      <c r="D2726">
        <v>3</v>
      </c>
      <c r="E2726" s="21"/>
      <c r="F2726" s="20" t="s">
        <v>51</v>
      </c>
      <c r="G2726" s="20">
        <v>7</v>
      </c>
      <c r="H2726" s="20">
        <v>0.61680000000000001</v>
      </c>
      <c r="I2726" s="20" t="s">
        <v>59</v>
      </c>
      <c r="J2726" s="20">
        <v>0</v>
      </c>
      <c r="K2726" s="20">
        <v>0</v>
      </c>
    </row>
    <row r="2727" spans="1:11" ht="16" x14ac:dyDescent="0.2">
      <c r="A2727" t="s">
        <v>149</v>
      </c>
      <c r="B2727">
        <v>19</v>
      </c>
      <c r="C2727">
        <v>68</v>
      </c>
      <c r="D2727">
        <v>3</v>
      </c>
      <c r="E2727" s="21"/>
      <c r="F2727" s="20" t="s">
        <v>55</v>
      </c>
      <c r="G2727" s="20">
        <v>2</v>
      </c>
      <c r="H2727" s="20">
        <v>1.2334000000000001</v>
      </c>
      <c r="I2727" s="20" t="s">
        <v>58</v>
      </c>
      <c r="J2727" s="20">
        <v>0</v>
      </c>
      <c r="K2727" s="20">
        <v>0</v>
      </c>
    </row>
    <row r="2728" spans="1:11" ht="16" x14ac:dyDescent="0.2">
      <c r="A2728" t="s">
        <v>149</v>
      </c>
      <c r="B2728">
        <v>19</v>
      </c>
      <c r="C2728">
        <v>69</v>
      </c>
      <c r="D2728">
        <v>3</v>
      </c>
      <c r="E2728" s="21"/>
      <c r="F2728" s="20" t="s">
        <v>53</v>
      </c>
      <c r="G2728" s="20">
        <v>6</v>
      </c>
      <c r="H2728" s="20">
        <v>0.2984</v>
      </c>
      <c r="I2728" s="20" t="s">
        <v>59</v>
      </c>
      <c r="J2728" s="20">
        <v>0.5</v>
      </c>
      <c r="K2728" s="20">
        <v>0.5</v>
      </c>
    </row>
    <row r="2729" spans="1:11" ht="16" x14ac:dyDescent="0.2">
      <c r="A2729" t="s">
        <v>149</v>
      </c>
      <c r="B2729">
        <v>19</v>
      </c>
      <c r="C2729">
        <v>70</v>
      </c>
      <c r="D2729">
        <v>3</v>
      </c>
      <c r="E2729" s="21"/>
      <c r="F2729" s="20" t="s">
        <v>52</v>
      </c>
      <c r="G2729" s="20">
        <v>5</v>
      </c>
      <c r="H2729" s="20">
        <v>0.51480000000000004</v>
      </c>
      <c r="I2729" s="20" t="s">
        <v>59</v>
      </c>
      <c r="J2729" s="20">
        <v>1</v>
      </c>
      <c r="K2729" s="20">
        <v>1.5</v>
      </c>
    </row>
    <row r="2730" spans="1:11" ht="16" x14ac:dyDescent="0.2">
      <c r="A2730" t="s">
        <v>149</v>
      </c>
      <c r="B2730">
        <v>19</v>
      </c>
      <c r="C2730">
        <v>71</v>
      </c>
      <c r="D2730">
        <v>3</v>
      </c>
      <c r="E2730" s="21"/>
      <c r="F2730" s="20" t="s">
        <v>51</v>
      </c>
      <c r="G2730" s="20">
        <v>7</v>
      </c>
      <c r="H2730" s="20">
        <v>0.43309999999999998</v>
      </c>
      <c r="I2730" s="20" t="s">
        <v>58</v>
      </c>
      <c r="J2730" s="20">
        <v>0</v>
      </c>
      <c r="K2730" s="20">
        <v>1.5</v>
      </c>
    </row>
    <row r="2731" spans="1:11" ht="16" x14ac:dyDescent="0.2">
      <c r="A2731" t="s">
        <v>149</v>
      </c>
      <c r="B2731">
        <v>19</v>
      </c>
      <c r="C2731">
        <v>72</v>
      </c>
      <c r="D2731">
        <v>3</v>
      </c>
      <c r="E2731" s="21"/>
      <c r="F2731" s="20" t="s">
        <v>54</v>
      </c>
      <c r="G2731" s="20">
        <v>3</v>
      </c>
      <c r="H2731" s="20">
        <v>0.23300000000000001</v>
      </c>
      <c r="I2731" s="20" t="s">
        <v>59</v>
      </c>
      <c r="J2731" s="20">
        <v>-1</v>
      </c>
      <c r="K2731" s="20">
        <v>0.5</v>
      </c>
    </row>
    <row r="2732" spans="1:11" ht="16" x14ac:dyDescent="0.2">
      <c r="A2732" t="s">
        <v>149</v>
      </c>
      <c r="B2732">
        <v>19</v>
      </c>
      <c r="C2732">
        <v>73</v>
      </c>
      <c r="D2732">
        <v>3</v>
      </c>
      <c r="E2732" s="21"/>
      <c r="F2732" s="20" t="s">
        <v>51</v>
      </c>
      <c r="G2732" s="20">
        <v>7</v>
      </c>
      <c r="H2732" s="20">
        <v>0.34939999999999999</v>
      </c>
      <c r="I2732" s="20" t="s">
        <v>59</v>
      </c>
      <c r="J2732" s="20">
        <v>0</v>
      </c>
      <c r="K2732" s="20">
        <v>0.5</v>
      </c>
    </row>
    <row r="2733" spans="1:11" ht="16" x14ac:dyDescent="0.2">
      <c r="A2733" t="s">
        <v>149</v>
      </c>
      <c r="B2733">
        <v>19</v>
      </c>
      <c r="C2733">
        <v>74</v>
      </c>
      <c r="D2733">
        <v>3</v>
      </c>
      <c r="E2733" s="21"/>
      <c r="F2733" s="20" t="s">
        <v>51</v>
      </c>
      <c r="G2733" s="20">
        <v>7</v>
      </c>
      <c r="H2733" s="20">
        <v>0.38329999999999997</v>
      </c>
      <c r="I2733" s="20" t="s">
        <v>58</v>
      </c>
      <c r="J2733" s="20">
        <v>0</v>
      </c>
      <c r="K2733" s="20">
        <v>0.5</v>
      </c>
    </row>
    <row r="2734" spans="1:11" ht="16" x14ac:dyDescent="0.2">
      <c r="A2734" t="s">
        <v>149</v>
      </c>
      <c r="B2734">
        <v>19</v>
      </c>
      <c r="C2734">
        <v>75</v>
      </c>
      <c r="D2734">
        <v>3</v>
      </c>
      <c r="E2734" s="21"/>
      <c r="F2734" s="20" t="s">
        <v>53</v>
      </c>
      <c r="G2734" s="20">
        <v>6</v>
      </c>
      <c r="H2734" s="20">
        <v>0.1356</v>
      </c>
      <c r="I2734" s="20" t="s">
        <v>59</v>
      </c>
      <c r="J2734" s="20">
        <v>0.5</v>
      </c>
      <c r="K2734" s="20">
        <v>1</v>
      </c>
    </row>
    <row r="2735" spans="1:11" ht="16" x14ac:dyDescent="0.2">
      <c r="A2735" t="s">
        <v>149</v>
      </c>
      <c r="B2735">
        <v>19</v>
      </c>
      <c r="C2735">
        <v>76</v>
      </c>
      <c r="D2735">
        <v>3</v>
      </c>
      <c r="E2735" s="21"/>
      <c r="F2735" s="20" t="s">
        <v>54</v>
      </c>
      <c r="G2735" s="20">
        <v>3</v>
      </c>
      <c r="H2735" s="20">
        <v>0.98240000000000005</v>
      </c>
      <c r="I2735" s="20" t="s">
        <v>58</v>
      </c>
      <c r="J2735" s="20">
        <v>0</v>
      </c>
      <c r="K2735" s="20">
        <v>1</v>
      </c>
    </row>
    <row r="2736" spans="1:11" ht="16" x14ac:dyDescent="0.2">
      <c r="A2736" t="s">
        <v>149</v>
      </c>
      <c r="B2736">
        <v>19</v>
      </c>
      <c r="C2736">
        <v>77</v>
      </c>
      <c r="D2736">
        <v>3</v>
      </c>
      <c r="E2736" s="21"/>
      <c r="F2736" s="20" t="s">
        <v>54</v>
      </c>
      <c r="G2736" s="20">
        <v>3</v>
      </c>
      <c r="H2736" s="20">
        <v>0.34989999999999999</v>
      </c>
      <c r="I2736" s="20" t="s">
        <v>59</v>
      </c>
      <c r="J2736" s="20">
        <v>-1</v>
      </c>
      <c r="K2736" s="20">
        <v>0</v>
      </c>
    </row>
    <row r="2737" spans="1:11" ht="16" x14ac:dyDescent="0.2">
      <c r="A2737" t="s">
        <v>149</v>
      </c>
      <c r="B2737">
        <v>19</v>
      </c>
      <c r="C2737">
        <v>78</v>
      </c>
      <c r="D2737">
        <v>3</v>
      </c>
      <c r="E2737" s="21"/>
      <c r="F2737" s="20" t="s">
        <v>53</v>
      </c>
      <c r="G2737" s="20">
        <v>6</v>
      </c>
      <c r="H2737" s="20">
        <v>0.3659</v>
      </c>
      <c r="I2737" s="20" t="s">
        <v>59</v>
      </c>
      <c r="J2737" s="20">
        <v>0.5</v>
      </c>
      <c r="K2737" s="20">
        <v>0.5</v>
      </c>
    </row>
    <row r="2738" spans="1:11" ht="16" x14ac:dyDescent="0.2">
      <c r="A2738" t="s">
        <v>149</v>
      </c>
      <c r="B2738">
        <v>19</v>
      </c>
      <c r="C2738">
        <v>79</v>
      </c>
      <c r="D2738">
        <v>3</v>
      </c>
      <c r="E2738" s="21"/>
      <c r="F2738" s="20" t="s">
        <v>52</v>
      </c>
      <c r="G2738" s="20">
        <v>5</v>
      </c>
      <c r="H2738" s="20">
        <v>0.28029999999999999</v>
      </c>
      <c r="I2738" s="20" t="s">
        <v>58</v>
      </c>
      <c r="J2738" s="20">
        <v>0</v>
      </c>
      <c r="K2738" s="20">
        <v>0.5</v>
      </c>
    </row>
    <row r="2739" spans="1:11" ht="16" x14ac:dyDescent="0.2">
      <c r="A2739" t="s">
        <v>149</v>
      </c>
      <c r="B2739">
        <v>19</v>
      </c>
      <c r="C2739">
        <v>80</v>
      </c>
      <c r="D2739">
        <v>3</v>
      </c>
      <c r="E2739" s="21"/>
      <c r="F2739" s="20" t="s">
        <v>55</v>
      </c>
      <c r="G2739" s="20">
        <v>2</v>
      </c>
      <c r="H2739" s="20">
        <v>0.1497</v>
      </c>
      <c r="I2739" s="20" t="s">
        <v>59</v>
      </c>
      <c r="J2739" s="20">
        <v>-0.5</v>
      </c>
      <c r="K2739" s="20">
        <v>0</v>
      </c>
    </row>
    <row r="2740" spans="1:11" ht="16" x14ac:dyDescent="0.2">
      <c r="A2740" t="s">
        <v>149</v>
      </c>
      <c r="B2740">
        <v>19</v>
      </c>
      <c r="C2740">
        <v>81</v>
      </c>
      <c r="D2740">
        <v>3</v>
      </c>
      <c r="E2740" s="21"/>
      <c r="F2740" s="20" t="s">
        <v>53</v>
      </c>
      <c r="G2740" s="20">
        <v>6</v>
      </c>
      <c r="H2740" s="20">
        <v>0.59970000000000001</v>
      </c>
      <c r="I2740" s="20" t="s">
        <v>58</v>
      </c>
      <c r="J2740" s="20">
        <v>0</v>
      </c>
      <c r="K2740" s="20">
        <v>0</v>
      </c>
    </row>
    <row r="2741" spans="1:11" ht="16" x14ac:dyDescent="0.2">
      <c r="A2741" t="s">
        <v>149</v>
      </c>
      <c r="B2741">
        <v>19</v>
      </c>
      <c r="C2741">
        <v>82</v>
      </c>
      <c r="D2741">
        <v>3</v>
      </c>
      <c r="E2741" s="21"/>
      <c r="F2741" s="20" t="s">
        <v>53</v>
      </c>
      <c r="G2741" s="20">
        <v>6</v>
      </c>
      <c r="H2741" s="20">
        <v>0.3498</v>
      </c>
      <c r="I2741" s="20" t="s">
        <v>59</v>
      </c>
      <c r="J2741" s="20">
        <v>0.5</v>
      </c>
      <c r="K2741" s="20">
        <v>0.5</v>
      </c>
    </row>
    <row r="2742" spans="1:11" ht="16" x14ac:dyDescent="0.2">
      <c r="A2742" t="s">
        <v>149</v>
      </c>
      <c r="B2742">
        <v>19</v>
      </c>
      <c r="C2742">
        <v>83</v>
      </c>
      <c r="D2742">
        <v>3</v>
      </c>
      <c r="E2742" s="21"/>
      <c r="F2742" s="20" t="s">
        <v>54</v>
      </c>
      <c r="G2742" s="20">
        <v>3</v>
      </c>
      <c r="H2742" s="20">
        <v>0.49840000000000001</v>
      </c>
      <c r="I2742" s="20" t="s">
        <v>59</v>
      </c>
      <c r="J2742" s="20">
        <v>-1</v>
      </c>
      <c r="K2742" s="20">
        <v>-0.5</v>
      </c>
    </row>
    <row r="2743" spans="1:11" ht="16" x14ac:dyDescent="0.2">
      <c r="A2743" t="s">
        <v>149</v>
      </c>
      <c r="B2743">
        <v>19</v>
      </c>
      <c r="C2743">
        <v>84</v>
      </c>
      <c r="D2743">
        <v>3</v>
      </c>
      <c r="E2743" s="21"/>
      <c r="F2743" s="20" t="s">
        <v>55</v>
      </c>
      <c r="G2743" s="20">
        <v>2</v>
      </c>
      <c r="H2743" s="20">
        <v>0.39960000000000001</v>
      </c>
      <c r="I2743" s="20" t="s">
        <v>58</v>
      </c>
      <c r="J2743" s="20">
        <v>0</v>
      </c>
      <c r="K2743" s="20">
        <v>-0.5</v>
      </c>
    </row>
    <row r="2744" spans="1:11" ht="16" x14ac:dyDescent="0.2">
      <c r="A2744" t="s">
        <v>149</v>
      </c>
      <c r="B2744">
        <v>19</v>
      </c>
      <c r="C2744">
        <v>85</v>
      </c>
      <c r="D2744">
        <v>3</v>
      </c>
      <c r="E2744" s="21"/>
      <c r="F2744" s="20" t="s">
        <v>54</v>
      </c>
      <c r="G2744" s="20">
        <v>3</v>
      </c>
      <c r="H2744" s="20">
        <v>0.34949999999999998</v>
      </c>
      <c r="I2744" s="20" t="s">
        <v>59</v>
      </c>
      <c r="J2744" s="20">
        <v>-1</v>
      </c>
      <c r="K2744" s="20">
        <v>-1.5</v>
      </c>
    </row>
    <row r="2745" spans="1:11" ht="16" x14ac:dyDescent="0.2">
      <c r="A2745" t="s">
        <v>149</v>
      </c>
      <c r="B2745">
        <v>19</v>
      </c>
      <c r="C2745">
        <v>86</v>
      </c>
      <c r="D2745">
        <v>3</v>
      </c>
      <c r="E2745" s="21"/>
      <c r="F2745" s="20" t="s">
        <v>55</v>
      </c>
      <c r="G2745" s="20">
        <v>2</v>
      </c>
      <c r="H2745" s="20">
        <v>0.38340000000000002</v>
      </c>
      <c r="I2745" s="20" t="s">
        <v>59</v>
      </c>
      <c r="J2745" s="20">
        <v>-0.5</v>
      </c>
      <c r="K2745" s="20">
        <v>-2</v>
      </c>
    </row>
    <row r="2746" spans="1:11" ht="16" x14ac:dyDescent="0.2">
      <c r="A2746" t="s">
        <v>149</v>
      </c>
      <c r="B2746">
        <v>19</v>
      </c>
      <c r="C2746">
        <v>87</v>
      </c>
      <c r="D2746">
        <v>3</v>
      </c>
      <c r="E2746" s="21"/>
      <c r="F2746" s="20" t="s">
        <v>51</v>
      </c>
      <c r="G2746" s="20">
        <v>7</v>
      </c>
      <c r="H2746" s="20">
        <v>0.46629999999999999</v>
      </c>
      <c r="I2746" s="20" t="s">
        <v>59</v>
      </c>
      <c r="J2746" s="20">
        <v>0</v>
      </c>
      <c r="K2746" s="20">
        <v>-2</v>
      </c>
    </row>
    <row r="2747" spans="1:11" ht="16" x14ac:dyDescent="0.2">
      <c r="A2747" t="s">
        <v>149</v>
      </c>
      <c r="B2747">
        <v>19</v>
      </c>
      <c r="C2747">
        <v>88</v>
      </c>
      <c r="D2747">
        <v>3</v>
      </c>
      <c r="E2747" s="21"/>
      <c r="F2747" s="20" t="s">
        <v>52</v>
      </c>
      <c r="G2747" s="20">
        <v>5</v>
      </c>
      <c r="H2747" s="20">
        <v>0.28299999999999997</v>
      </c>
      <c r="I2747" s="20" t="s">
        <v>58</v>
      </c>
      <c r="J2747" s="20">
        <v>0</v>
      </c>
      <c r="K2747" s="20">
        <v>-2</v>
      </c>
    </row>
    <row r="2748" spans="1:11" ht="16" x14ac:dyDescent="0.2">
      <c r="A2748" t="s">
        <v>149</v>
      </c>
      <c r="B2748">
        <v>19</v>
      </c>
      <c r="C2748">
        <v>89</v>
      </c>
      <c r="D2748">
        <v>3</v>
      </c>
      <c r="E2748" s="21"/>
      <c r="F2748" s="20" t="s">
        <v>51</v>
      </c>
      <c r="G2748" s="20">
        <v>4</v>
      </c>
      <c r="H2748" s="20">
        <v>0.51629999999999998</v>
      </c>
      <c r="I2748" s="20" t="s">
        <v>59</v>
      </c>
      <c r="J2748" s="20">
        <v>0</v>
      </c>
      <c r="K2748" s="20">
        <v>-2</v>
      </c>
    </row>
    <row r="2749" spans="1:11" ht="16" x14ac:dyDescent="0.2">
      <c r="A2749" t="s">
        <v>149</v>
      </c>
      <c r="B2749">
        <v>19</v>
      </c>
      <c r="C2749">
        <v>90</v>
      </c>
      <c r="D2749">
        <v>3</v>
      </c>
      <c r="E2749" s="21"/>
      <c r="F2749" s="20" t="s">
        <v>55</v>
      </c>
      <c r="G2749" s="20">
        <v>2</v>
      </c>
      <c r="H2749" s="20">
        <v>0.435</v>
      </c>
      <c r="I2749" s="20" t="s">
        <v>58</v>
      </c>
      <c r="J2749" s="20">
        <v>0</v>
      </c>
      <c r="K2749" s="20">
        <v>-2</v>
      </c>
    </row>
    <row r="2750" spans="1:11" ht="16" x14ac:dyDescent="0.2">
      <c r="A2750" t="s">
        <v>149</v>
      </c>
      <c r="B2750">
        <v>19</v>
      </c>
      <c r="C2750">
        <v>91</v>
      </c>
      <c r="D2750">
        <v>3</v>
      </c>
      <c r="E2750" s="21"/>
      <c r="F2750" s="20" t="s">
        <v>52</v>
      </c>
      <c r="G2750" s="20">
        <v>5</v>
      </c>
      <c r="H2750" s="20">
        <v>0.39989999999999998</v>
      </c>
      <c r="I2750" s="20" t="s">
        <v>59</v>
      </c>
      <c r="J2750" s="20">
        <v>1</v>
      </c>
      <c r="K2750" s="20">
        <v>-1</v>
      </c>
    </row>
    <row r="2751" spans="1:11" ht="16" x14ac:dyDescent="0.2">
      <c r="A2751" t="s">
        <v>149</v>
      </c>
      <c r="B2751">
        <v>19</v>
      </c>
      <c r="C2751">
        <v>92</v>
      </c>
      <c r="D2751">
        <v>3</v>
      </c>
      <c r="E2751" s="21"/>
      <c r="F2751" s="20" t="s">
        <v>54</v>
      </c>
      <c r="G2751" s="20">
        <v>3</v>
      </c>
      <c r="H2751" s="20">
        <v>0.54849999999999999</v>
      </c>
      <c r="I2751" s="20" t="s">
        <v>58</v>
      </c>
      <c r="J2751" s="20">
        <v>0</v>
      </c>
      <c r="K2751" s="20">
        <v>-1</v>
      </c>
    </row>
    <row r="2752" spans="1:11" ht="16" x14ac:dyDescent="0.2">
      <c r="A2752" t="s">
        <v>149</v>
      </c>
      <c r="B2752">
        <v>19</v>
      </c>
      <c r="C2752">
        <v>93</v>
      </c>
      <c r="D2752">
        <v>3</v>
      </c>
      <c r="E2752" s="21"/>
      <c r="F2752" s="20" t="s">
        <v>52</v>
      </c>
      <c r="G2752" s="20">
        <v>5</v>
      </c>
      <c r="H2752" s="20">
        <v>0.66510000000000002</v>
      </c>
      <c r="I2752" s="20" t="s">
        <v>59</v>
      </c>
      <c r="J2752" s="20">
        <v>1</v>
      </c>
      <c r="K2752" s="20">
        <v>0</v>
      </c>
    </row>
    <row r="2753" spans="1:11" ht="16" x14ac:dyDescent="0.2">
      <c r="A2753" t="s">
        <v>149</v>
      </c>
      <c r="B2753">
        <v>19</v>
      </c>
      <c r="C2753">
        <v>94</v>
      </c>
      <c r="D2753">
        <v>3</v>
      </c>
      <c r="E2753" s="21"/>
      <c r="F2753" s="20" t="s">
        <v>52</v>
      </c>
      <c r="G2753" s="20">
        <v>5</v>
      </c>
      <c r="H2753" s="20">
        <v>0.68310000000000004</v>
      </c>
      <c r="I2753" s="20" t="s">
        <v>59</v>
      </c>
      <c r="J2753" s="20">
        <v>1</v>
      </c>
      <c r="K2753" s="20">
        <v>1</v>
      </c>
    </row>
    <row r="2754" spans="1:11" ht="16" x14ac:dyDescent="0.2">
      <c r="A2754" t="s">
        <v>149</v>
      </c>
      <c r="B2754">
        <v>19</v>
      </c>
      <c r="C2754">
        <v>95</v>
      </c>
      <c r="D2754">
        <v>3</v>
      </c>
      <c r="E2754" s="21"/>
      <c r="F2754" s="20" t="s">
        <v>55</v>
      </c>
      <c r="G2754" s="20">
        <v>2</v>
      </c>
      <c r="H2754" s="20">
        <v>0.86680000000000001</v>
      </c>
      <c r="I2754" s="20" t="s">
        <v>58</v>
      </c>
      <c r="J2754" s="20">
        <v>0</v>
      </c>
      <c r="K2754" s="20">
        <v>1</v>
      </c>
    </row>
    <row r="2755" spans="1:11" ht="16" x14ac:dyDescent="0.2">
      <c r="A2755" t="s">
        <v>149</v>
      </c>
      <c r="B2755">
        <v>19</v>
      </c>
      <c r="C2755">
        <v>96</v>
      </c>
      <c r="D2755">
        <v>3</v>
      </c>
      <c r="E2755" s="21"/>
      <c r="F2755" s="20" t="s">
        <v>51</v>
      </c>
      <c r="G2755" s="20">
        <v>4</v>
      </c>
      <c r="H2755" s="20">
        <v>0.41499999999999998</v>
      </c>
      <c r="I2755" s="20" t="s">
        <v>59</v>
      </c>
      <c r="J2755" s="20">
        <v>0</v>
      </c>
      <c r="K2755" s="20">
        <v>1</v>
      </c>
    </row>
    <row r="2756" spans="1:11" x14ac:dyDescent="0.2">
      <c r="A2756" t="s">
        <v>0</v>
      </c>
      <c r="B2756" t="s">
        <v>1</v>
      </c>
      <c r="C2756" t="s">
        <v>2</v>
      </c>
      <c r="D2756" t="s">
        <v>3</v>
      </c>
      <c r="E2756" t="s">
        <v>4</v>
      </c>
      <c r="F2756" t="s">
        <v>5</v>
      </c>
      <c r="G2756" t="s">
        <v>6</v>
      </c>
      <c r="H2756" t="s">
        <v>7</v>
      </c>
      <c r="I2756" t="s">
        <v>8</v>
      </c>
      <c r="J2756" t="s">
        <v>9</v>
      </c>
      <c r="K2756" t="s">
        <v>10</v>
      </c>
    </row>
    <row r="2757" spans="1:11" x14ac:dyDescent="0.2">
      <c r="A2757" t="s">
        <v>150</v>
      </c>
      <c r="B2757">
        <v>20</v>
      </c>
      <c r="C2757">
        <v>1</v>
      </c>
      <c r="D2757">
        <v>1</v>
      </c>
      <c r="E2757" s="20">
        <v>0</v>
      </c>
      <c r="F2757" s="20" t="s">
        <v>51</v>
      </c>
      <c r="G2757" s="20">
        <v>4</v>
      </c>
    </row>
    <row r="2758" spans="1:11" x14ac:dyDescent="0.2">
      <c r="A2758" t="s">
        <v>150</v>
      </c>
      <c r="B2758">
        <v>20</v>
      </c>
      <c r="C2758">
        <v>2</v>
      </c>
      <c r="D2758">
        <v>1</v>
      </c>
      <c r="E2758" s="20">
        <v>1</v>
      </c>
      <c r="F2758" s="20" t="s">
        <v>52</v>
      </c>
      <c r="G2758" s="20">
        <v>5</v>
      </c>
    </row>
    <row r="2759" spans="1:11" x14ac:dyDescent="0.2">
      <c r="A2759" t="s">
        <v>150</v>
      </c>
      <c r="B2759">
        <v>20</v>
      </c>
      <c r="C2759">
        <v>3</v>
      </c>
      <c r="D2759">
        <v>1</v>
      </c>
      <c r="E2759" s="20">
        <v>1</v>
      </c>
      <c r="F2759" s="20" t="s">
        <v>52</v>
      </c>
      <c r="G2759" s="20">
        <v>5</v>
      </c>
    </row>
    <row r="2760" spans="1:11" x14ac:dyDescent="0.2">
      <c r="A2760" t="s">
        <v>150</v>
      </c>
      <c r="B2760">
        <v>20</v>
      </c>
      <c r="C2760">
        <v>4</v>
      </c>
      <c r="D2760">
        <v>1</v>
      </c>
      <c r="E2760" s="20">
        <v>0</v>
      </c>
      <c r="F2760" s="20" t="s">
        <v>51</v>
      </c>
      <c r="G2760" s="20">
        <v>7</v>
      </c>
    </row>
    <row r="2761" spans="1:11" x14ac:dyDescent="0.2">
      <c r="A2761" t="s">
        <v>150</v>
      </c>
      <c r="B2761">
        <v>20</v>
      </c>
      <c r="C2761">
        <v>5</v>
      </c>
      <c r="D2761">
        <v>1</v>
      </c>
      <c r="E2761" s="20">
        <v>0.5</v>
      </c>
      <c r="F2761" s="20" t="s">
        <v>53</v>
      </c>
      <c r="G2761" s="20">
        <v>6</v>
      </c>
    </row>
    <row r="2762" spans="1:11" x14ac:dyDescent="0.2">
      <c r="A2762" t="s">
        <v>150</v>
      </c>
      <c r="B2762">
        <v>20</v>
      </c>
      <c r="C2762">
        <v>6</v>
      </c>
      <c r="D2762">
        <v>1</v>
      </c>
      <c r="E2762" s="20">
        <v>-1</v>
      </c>
      <c r="F2762" s="20" t="s">
        <v>54</v>
      </c>
      <c r="G2762" s="20">
        <v>3</v>
      </c>
    </row>
    <row r="2763" spans="1:11" x14ac:dyDescent="0.2">
      <c r="A2763" t="s">
        <v>150</v>
      </c>
      <c r="B2763">
        <v>20</v>
      </c>
      <c r="C2763">
        <v>7</v>
      </c>
      <c r="D2763">
        <v>1</v>
      </c>
      <c r="E2763" s="20">
        <v>0</v>
      </c>
      <c r="F2763" s="20" t="s">
        <v>51</v>
      </c>
      <c r="G2763" s="20">
        <v>4</v>
      </c>
    </row>
    <row r="2764" spans="1:11" x14ac:dyDescent="0.2">
      <c r="A2764" t="s">
        <v>150</v>
      </c>
      <c r="B2764">
        <v>20</v>
      </c>
      <c r="C2764">
        <v>8</v>
      </c>
      <c r="D2764">
        <v>1</v>
      </c>
      <c r="E2764" s="20">
        <v>0</v>
      </c>
      <c r="F2764" s="20" t="s">
        <v>51</v>
      </c>
      <c r="G2764" s="20">
        <v>7</v>
      </c>
    </row>
    <row r="2765" spans="1:11" x14ac:dyDescent="0.2">
      <c r="A2765" t="s">
        <v>150</v>
      </c>
      <c r="B2765">
        <v>20</v>
      </c>
      <c r="C2765">
        <v>9</v>
      </c>
      <c r="D2765">
        <v>1</v>
      </c>
      <c r="E2765" s="20">
        <v>1</v>
      </c>
      <c r="F2765" s="20" t="s">
        <v>52</v>
      </c>
      <c r="G2765" s="20">
        <v>5</v>
      </c>
    </row>
    <row r="2766" spans="1:11" x14ac:dyDescent="0.2">
      <c r="A2766" t="s">
        <v>150</v>
      </c>
      <c r="B2766">
        <v>20</v>
      </c>
      <c r="C2766">
        <v>10</v>
      </c>
      <c r="D2766">
        <v>1</v>
      </c>
      <c r="E2766" s="20">
        <v>-0.5</v>
      </c>
      <c r="F2766" s="20" t="s">
        <v>55</v>
      </c>
      <c r="G2766" s="20">
        <v>2</v>
      </c>
    </row>
    <row r="2767" spans="1:11" x14ac:dyDescent="0.2">
      <c r="A2767" t="s">
        <v>150</v>
      </c>
      <c r="B2767">
        <v>20</v>
      </c>
      <c r="C2767">
        <v>11</v>
      </c>
      <c r="D2767">
        <v>1</v>
      </c>
      <c r="E2767" s="20">
        <v>0</v>
      </c>
      <c r="F2767" s="20" t="s">
        <v>51</v>
      </c>
      <c r="G2767" s="20">
        <v>7</v>
      </c>
    </row>
    <row r="2768" spans="1:11" x14ac:dyDescent="0.2">
      <c r="A2768" t="s">
        <v>150</v>
      </c>
      <c r="B2768">
        <v>20</v>
      </c>
      <c r="C2768">
        <v>12</v>
      </c>
      <c r="D2768">
        <v>1</v>
      </c>
      <c r="E2768" s="20">
        <v>0.5</v>
      </c>
      <c r="F2768" s="20" t="s">
        <v>53</v>
      </c>
      <c r="G2768" s="20">
        <v>6</v>
      </c>
    </row>
    <row r="2769" spans="1:11" x14ac:dyDescent="0.2">
      <c r="A2769" t="s">
        <v>150</v>
      </c>
      <c r="B2769">
        <v>20</v>
      </c>
      <c r="C2769">
        <v>13</v>
      </c>
      <c r="D2769">
        <v>1</v>
      </c>
      <c r="E2769" s="20">
        <v>-1</v>
      </c>
      <c r="F2769" s="20" t="s">
        <v>54</v>
      </c>
      <c r="G2769" s="20">
        <v>3</v>
      </c>
    </row>
    <row r="2770" spans="1:11" x14ac:dyDescent="0.2">
      <c r="A2770" t="s">
        <v>150</v>
      </c>
      <c r="B2770">
        <v>20</v>
      </c>
      <c r="C2770">
        <v>14</v>
      </c>
      <c r="D2770">
        <v>1</v>
      </c>
      <c r="E2770" s="20">
        <v>-0.5</v>
      </c>
      <c r="F2770" s="20" t="s">
        <v>55</v>
      </c>
      <c r="G2770" s="20">
        <v>2</v>
      </c>
    </row>
    <row r="2771" spans="1:11" x14ac:dyDescent="0.2">
      <c r="A2771" t="s">
        <v>150</v>
      </c>
      <c r="B2771">
        <v>20</v>
      </c>
      <c r="C2771">
        <v>15</v>
      </c>
      <c r="D2771">
        <v>1</v>
      </c>
      <c r="E2771" s="20">
        <v>0.5</v>
      </c>
      <c r="F2771" s="20" t="s">
        <v>53</v>
      </c>
      <c r="G2771" s="20">
        <v>6</v>
      </c>
    </row>
    <row r="2772" spans="1:11" x14ac:dyDescent="0.2">
      <c r="A2772" t="s">
        <v>150</v>
      </c>
      <c r="B2772">
        <v>20</v>
      </c>
      <c r="C2772">
        <v>16</v>
      </c>
      <c r="D2772">
        <v>1</v>
      </c>
      <c r="E2772" s="20">
        <v>-1</v>
      </c>
      <c r="F2772" s="20" t="s">
        <v>54</v>
      </c>
      <c r="G2772" s="20">
        <v>3</v>
      </c>
    </row>
    <row r="2773" spans="1:11" x14ac:dyDescent="0.2">
      <c r="A2773" t="s">
        <v>150</v>
      </c>
      <c r="B2773">
        <v>20</v>
      </c>
      <c r="C2773">
        <v>17</v>
      </c>
      <c r="D2773">
        <v>1</v>
      </c>
      <c r="E2773" s="20">
        <v>-0.5</v>
      </c>
      <c r="F2773" s="20" t="s">
        <v>55</v>
      </c>
      <c r="G2773" s="20">
        <v>2</v>
      </c>
    </row>
    <row r="2774" spans="1:11" x14ac:dyDescent="0.2">
      <c r="A2774" t="s">
        <v>150</v>
      </c>
      <c r="B2774">
        <v>20</v>
      </c>
      <c r="C2774">
        <v>18</v>
      </c>
      <c r="D2774">
        <v>1</v>
      </c>
      <c r="E2774" s="20">
        <v>0</v>
      </c>
      <c r="F2774" s="20" t="s">
        <v>51</v>
      </c>
      <c r="G2774" s="20">
        <v>4</v>
      </c>
    </row>
    <row r="2775" spans="1:11" x14ac:dyDescent="0.2">
      <c r="A2775" t="s">
        <v>150</v>
      </c>
      <c r="B2775">
        <v>20</v>
      </c>
      <c r="C2775">
        <v>1</v>
      </c>
      <c r="D2775">
        <v>2</v>
      </c>
      <c r="E2775" s="20">
        <v>0</v>
      </c>
      <c r="F2775" s="20" t="s">
        <v>51</v>
      </c>
      <c r="G2775" s="20">
        <v>4</v>
      </c>
      <c r="H2775" s="20">
        <v>0.93140000000000001</v>
      </c>
      <c r="I2775" s="20" t="s">
        <v>56</v>
      </c>
      <c r="J2775" s="20">
        <v>0</v>
      </c>
      <c r="K2775" s="20">
        <v>0</v>
      </c>
    </row>
    <row r="2776" spans="1:11" x14ac:dyDescent="0.2">
      <c r="A2776" t="s">
        <v>150</v>
      </c>
      <c r="B2776">
        <v>20</v>
      </c>
      <c r="C2776">
        <v>2</v>
      </c>
      <c r="D2776">
        <v>2</v>
      </c>
      <c r="E2776" s="20">
        <v>-0.5</v>
      </c>
      <c r="F2776" s="20" t="s">
        <v>55</v>
      </c>
      <c r="G2776" s="20">
        <v>2</v>
      </c>
      <c r="H2776" s="20">
        <v>0.74990000000000001</v>
      </c>
      <c r="I2776" s="20" t="s">
        <v>57</v>
      </c>
      <c r="J2776" s="20">
        <v>0</v>
      </c>
      <c r="K2776" s="20">
        <v>0</v>
      </c>
    </row>
    <row r="2777" spans="1:11" x14ac:dyDescent="0.2">
      <c r="A2777" t="s">
        <v>150</v>
      </c>
      <c r="B2777">
        <v>20</v>
      </c>
      <c r="C2777">
        <v>3</v>
      </c>
      <c r="D2777">
        <v>2</v>
      </c>
      <c r="E2777" s="20">
        <v>1</v>
      </c>
      <c r="F2777" s="20" t="s">
        <v>52</v>
      </c>
      <c r="G2777" s="20">
        <v>5</v>
      </c>
      <c r="H2777" s="20">
        <v>0.61670000000000003</v>
      </c>
      <c r="I2777" s="20" t="s">
        <v>56</v>
      </c>
      <c r="J2777" s="20">
        <v>1</v>
      </c>
      <c r="K2777" s="20">
        <v>1</v>
      </c>
    </row>
    <row r="2778" spans="1:11" x14ac:dyDescent="0.2">
      <c r="A2778" t="s">
        <v>150</v>
      </c>
      <c r="B2778">
        <v>20</v>
      </c>
      <c r="C2778">
        <v>4</v>
      </c>
      <c r="D2778">
        <v>2</v>
      </c>
      <c r="E2778" s="20">
        <v>0</v>
      </c>
      <c r="F2778" s="20" t="s">
        <v>51</v>
      </c>
      <c r="G2778" s="20">
        <v>7</v>
      </c>
      <c r="H2778" s="20">
        <v>0.48330000000000001</v>
      </c>
      <c r="I2778" s="20" t="s">
        <v>56</v>
      </c>
      <c r="J2778" s="20">
        <v>0</v>
      </c>
      <c r="K2778" s="20">
        <v>1</v>
      </c>
    </row>
    <row r="2779" spans="1:11" x14ac:dyDescent="0.2">
      <c r="A2779" t="s">
        <v>150</v>
      </c>
      <c r="B2779">
        <v>20</v>
      </c>
      <c r="C2779">
        <v>5</v>
      </c>
      <c r="D2779">
        <v>2</v>
      </c>
      <c r="E2779" s="20">
        <v>0.5</v>
      </c>
      <c r="F2779" s="20" t="s">
        <v>53</v>
      </c>
      <c r="G2779" s="20">
        <v>6</v>
      </c>
      <c r="H2779" s="20">
        <v>0.49990000000000001</v>
      </c>
      <c r="I2779" s="20" t="s">
        <v>56</v>
      </c>
      <c r="J2779" s="20">
        <v>0.5</v>
      </c>
      <c r="K2779" s="20">
        <v>1.5</v>
      </c>
    </row>
    <row r="2780" spans="1:11" x14ac:dyDescent="0.2">
      <c r="A2780" t="s">
        <v>150</v>
      </c>
      <c r="B2780">
        <v>20</v>
      </c>
      <c r="C2780">
        <v>6</v>
      </c>
      <c r="D2780">
        <v>2</v>
      </c>
      <c r="E2780" s="20">
        <v>-1</v>
      </c>
      <c r="F2780" s="20" t="s">
        <v>54</v>
      </c>
      <c r="G2780" s="20">
        <v>3</v>
      </c>
      <c r="H2780" s="20">
        <v>0.49990000000000001</v>
      </c>
      <c r="I2780" s="20" t="s">
        <v>57</v>
      </c>
      <c r="J2780" s="20">
        <v>0</v>
      </c>
      <c r="K2780" s="20">
        <v>1.5</v>
      </c>
    </row>
    <row r="2781" spans="1:11" x14ac:dyDescent="0.2">
      <c r="A2781" t="s">
        <v>150</v>
      </c>
      <c r="B2781">
        <v>20</v>
      </c>
      <c r="C2781">
        <v>7</v>
      </c>
      <c r="D2781">
        <v>2</v>
      </c>
      <c r="E2781" s="20">
        <v>0</v>
      </c>
      <c r="F2781" s="20" t="s">
        <v>51</v>
      </c>
      <c r="G2781" s="20">
        <v>4</v>
      </c>
      <c r="H2781" s="20">
        <v>0.61419999999999997</v>
      </c>
      <c r="I2781" s="20" t="s">
        <v>56</v>
      </c>
      <c r="J2781" s="20">
        <v>0</v>
      </c>
      <c r="K2781" s="20">
        <v>1.5</v>
      </c>
    </row>
    <row r="2782" spans="1:11" x14ac:dyDescent="0.2">
      <c r="A2782" t="s">
        <v>150</v>
      </c>
      <c r="B2782">
        <v>20</v>
      </c>
      <c r="C2782">
        <v>8</v>
      </c>
      <c r="D2782">
        <v>2</v>
      </c>
      <c r="E2782" s="20">
        <v>0</v>
      </c>
      <c r="F2782" s="20" t="s">
        <v>51</v>
      </c>
      <c r="G2782" s="20">
        <v>7</v>
      </c>
      <c r="H2782" s="20">
        <v>0.48249999999999998</v>
      </c>
      <c r="I2782" s="20" t="s">
        <v>56</v>
      </c>
      <c r="J2782" s="20">
        <v>0</v>
      </c>
      <c r="K2782" s="20">
        <v>1.5</v>
      </c>
    </row>
    <row r="2783" spans="1:11" x14ac:dyDescent="0.2">
      <c r="A2783" t="s">
        <v>150</v>
      </c>
      <c r="B2783">
        <v>20</v>
      </c>
      <c r="C2783">
        <v>9</v>
      </c>
      <c r="D2783">
        <v>2</v>
      </c>
      <c r="E2783" s="20">
        <v>1</v>
      </c>
      <c r="F2783" s="20" t="s">
        <v>52</v>
      </c>
      <c r="G2783" s="20">
        <v>5</v>
      </c>
      <c r="H2783" s="20">
        <v>0.46810000000000002</v>
      </c>
      <c r="I2783" s="20" t="s">
        <v>56</v>
      </c>
      <c r="J2783" s="20">
        <v>1</v>
      </c>
      <c r="K2783" s="20">
        <v>2.5</v>
      </c>
    </row>
    <row r="2784" spans="1:11" x14ac:dyDescent="0.2">
      <c r="A2784" t="s">
        <v>150</v>
      </c>
      <c r="B2784">
        <v>20</v>
      </c>
      <c r="C2784">
        <v>10</v>
      </c>
      <c r="D2784">
        <v>2</v>
      </c>
      <c r="E2784" s="20">
        <v>-0.5</v>
      </c>
      <c r="F2784" s="20" t="s">
        <v>55</v>
      </c>
      <c r="G2784" s="20">
        <v>2</v>
      </c>
      <c r="H2784" s="20">
        <v>0.46879999999999999</v>
      </c>
      <c r="I2784" s="20" t="s">
        <v>57</v>
      </c>
      <c r="J2784" s="20">
        <v>0</v>
      </c>
      <c r="K2784" s="20">
        <v>2.5</v>
      </c>
    </row>
    <row r="2785" spans="1:11" x14ac:dyDescent="0.2">
      <c r="A2785" t="s">
        <v>150</v>
      </c>
      <c r="B2785">
        <v>20</v>
      </c>
      <c r="C2785">
        <v>11</v>
      </c>
      <c r="D2785">
        <v>2</v>
      </c>
      <c r="E2785" s="20">
        <v>0</v>
      </c>
      <c r="F2785" s="20" t="s">
        <v>51</v>
      </c>
      <c r="G2785" s="20">
        <v>7</v>
      </c>
      <c r="H2785" s="20">
        <v>0.4521</v>
      </c>
      <c r="I2785" s="20" t="s">
        <v>56</v>
      </c>
      <c r="J2785" s="20">
        <v>0</v>
      </c>
      <c r="K2785" s="20">
        <v>2.5</v>
      </c>
    </row>
    <row r="2786" spans="1:11" x14ac:dyDescent="0.2">
      <c r="A2786" t="s">
        <v>150</v>
      </c>
      <c r="B2786">
        <v>20</v>
      </c>
      <c r="C2786">
        <v>12</v>
      </c>
      <c r="D2786">
        <v>2</v>
      </c>
      <c r="E2786" s="20">
        <v>0.5</v>
      </c>
      <c r="F2786" s="20" t="s">
        <v>53</v>
      </c>
      <c r="G2786" s="20">
        <v>6</v>
      </c>
      <c r="H2786" s="20">
        <v>0.46629999999999999</v>
      </c>
      <c r="I2786" s="20" t="s">
        <v>56</v>
      </c>
      <c r="J2786" s="20">
        <v>0.5</v>
      </c>
      <c r="K2786" s="20">
        <v>3</v>
      </c>
    </row>
    <row r="2787" spans="1:11" x14ac:dyDescent="0.2">
      <c r="A2787" t="s">
        <v>150</v>
      </c>
      <c r="B2787">
        <v>20</v>
      </c>
      <c r="C2787">
        <v>13</v>
      </c>
      <c r="D2787">
        <v>2</v>
      </c>
      <c r="E2787" s="20">
        <v>-1</v>
      </c>
      <c r="F2787" s="20" t="s">
        <v>54</v>
      </c>
      <c r="G2787" s="20">
        <v>3</v>
      </c>
      <c r="H2787" s="20">
        <v>0.86370000000000002</v>
      </c>
      <c r="I2787" s="20" t="s">
        <v>56</v>
      </c>
      <c r="J2787" s="20">
        <v>-1</v>
      </c>
      <c r="K2787" s="20">
        <v>2</v>
      </c>
    </row>
    <row r="2788" spans="1:11" x14ac:dyDescent="0.2">
      <c r="A2788" t="s">
        <v>150</v>
      </c>
      <c r="B2788">
        <v>20</v>
      </c>
      <c r="C2788">
        <v>14</v>
      </c>
      <c r="D2788">
        <v>2</v>
      </c>
      <c r="E2788" s="20">
        <v>0</v>
      </c>
      <c r="F2788" s="20" t="s">
        <v>51</v>
      </c>
      <c r="G2788" s="20">
        <v>4</v>
      </c>
      <c r="H2788" s="20">
        <v>0.45219999999999999</v>
      </c>
      <c r="I2788" s="20" t="s">
        <v>56</v>
      </c>
      <c r="J2788" s="20">
        <v>0</v>
      </c>
      <c r="K2788" s="20">
        <v>2</v>
      </c>
    </row>
    <row r="2789" spans="1:11" x14ac:dyDescent="0.2">
      <c r="A2789" t="s">
        <v>150</v>
      </c>
      <c r="B2789">
        <v>20</v>
      </c>
      <c r="C2789">
        <v>15</v>
      </c>
      <c r="D2789">
        <v>2</v>
      </c>
      <c r="E2789" s="20">
        <v>0.5</v>
      </c>
      <c r="F2789" s="20" t="s">
        <v>53</v>
      </c>
      <c r="G2789" s="20">
        <v>6</v>
      </c>
      <c r="H2789" s="20">
        <v>0.48280000000000001</v>
      </c>
      <c r="I2789" s="20" t="s">
        <v>56</v>
      </c>
      <c r="J2789" s="20">
        <v>0.5</v>
      </c>
      <c r="K2789" s="20">
        <v>2.5</v>
      </c>
    </row>
    <row r="2790" spans="1:11" x14ac:dyDescent="0.2">
      <c r="A2790" t="s">
        <v>150</v>
      </c>
      <c r="B2790">
        <v>20</v>
      </c>
      <c r="C2790">
        <v>16</v>
      </c>
      <c r="D2790">
        <v>2</v>
      </c>
      <c r="E2790" s="20">
        <v>-1</v>
      </c>
      <c r="F2790" s="20" t="s">
        <v>54</v>
      </c>
      <c r="G2790" s="20">
        <v>3</v>
      </c>
      <c r="H2790" s="20">
        <v>0.50160000000000005</v>
      </c>
      <c r="I2790" s="20" t="s">
        <v>57</v>
      </c>
      <c r="J2790" s="20">
        <v>0</v>
      </c>
      <c r="K2790" s="20">
        <v>2.5</v>
      </c>
    </row>
    <row r="2791" spans="1:11" x14ac:dyDescent="0.2">
      <c r="A2791" t="s">
        <v>150</v>
      </c>
      <c r="B2791">
        <v>20</v>
      </c>
      <c r="C2791">
        <v>17</v>
      </c>
      <c r="D2791">
        <v>2</v>
      </c>
      <c r="E2791" s="20">
        <v>1</v>
      </c>
      <c r="F2791" s="20" t="s">
        <v>52</v>
      </c>
      <c r="G2791" s="20">
        <v>5</v>
      </c>
      <c r="H2791" s="20">
        <v>0.51680000000000004</v>
      </c>
      <c r="I2791" s="20" t="s">
        <v>56</v>
      </c>
      <c r="J2791" s="20">
        <v>1</v>
      </c>
      <c r="K2791" s="20">
        <v>3.5</v>
      </c>
    </row>
    <row r="2792" spans="1:11" x14ac:dyDescent="0.2">
      <c r="A2792" t="s">
        <v>150</v>
      </c>
      <c r="B2792">
        <v>20</v>
      </c>
      <c r="C2792">
        <v>18</v>
      </c>
      <c r="D2792">
        <v>2</v>
      </c>
      <c r="E2792" s="20">
        <v>-0.5</v>
      </c>
      <c r="F2792" s="20" t="s">
        <v>55</v>
      </c>
      <c r="G2792" s="20">
        <v>2</v>
      </c>
      <c r="H2792" s="20">
        <v>0.47010000000000002</v>
      </c>
      <c r="I2792" s="20" t="s">
        <v>57</v>
      </c>
      <c r="J2792" s="20">
        <v>0</v>
      </c>
      <c r="K2792" s="20">
        <v>3.5</v>
      </c>
    </row>
    <row r="2793" spans="1:11" x14ac:dyDescent="0.2">
      <c r="A2793" t="s">
        <v>150</v>
      </c>
      <c r="B2793">
        <v>20</v>
      </c>
      <c r="C2793">
        <v>19</v>
      </c>
      <c r="D2793">
        <v>2</v>
      </c>
      <c r="E2793" s="20">
        <v>0</v>
      </c>
      <c r="F2793" s="20" t="s">
        <v>51</v>
      </c>
      <c r="G2793" s="20">
        <v>7</v>
      </c>
      <c r="H2793" s="20">
        <v>0.4677</v>
      </c>
      <c r="I2793" s="20" t="s">
        <v>56</v>
      </c>
      <c r="J2793" s="20">
        <v>0</v>
      </c>
      <c r="K2793" s="20">
        <v>3.5</v>
      </c>
    </row>
    <row r="2794" spans="1:11" x14ac:dyDescent="0.2">
      <c r="A2794" t="s">
        <v>150</v>
      </c>
      <c r="B2794">
        <v>20</v>
      </c>
      <c r="C2794">
        <v>20</v>
      </c>
      <c r="D2794">
        <v>2</v>
      </c>
      <c r="E2794" s="20">
        <v>-1</v>
      </c>
      <c r="F2794" s="20" t="s">
        <v>54</v>
      </c>
      <c r="G2794" s="20">
        <v>3</v>
      </c>
      <c r="H2794" s="20">
        <v>0.88360000000000005</v>
      </c>
      <c r="I2794" s="20" t="s">
        <v>57</v>
      </c>
      <c r="J2794" s="20">
        <v>0</v>
      </c>
      <c r="K2794" s="20">
        <v>3.5</v>
      </c>
    </row>
    <row r="2795" spans="1:11" x14ac:dyDescent="0.2">
      <c r="A2795" t="s">
        <v>150</v>
      </c>
      <c r="B2795">
        <v>20</v>
      </c>
      <c r="C2795">
        <v>21</v>
      </c>
      <c r="D2795">
        <v>2</v>
      </c>
      <c r="E2795" s="20">
        <v>0.5</v>
      </c>
      <c r="F2795" s="20" t="s">
        <v>53</v>
      </c>
      <c r="G2795" s="20">
        <v>6</v>
      </c>
      <c r="H2795" s="20">
        <v>0.48309999999999997</v>
      </c>
      <c r="I2795" s="20" t="s">
        <v>56</v>
      </c>
      <c r="J2795" s="20">
        <v>0.5</v>
      </c>
      <c r="K2795" s="20">
        <v>4</v>
      </c>
    </row>
    <row r="2796" spans="1:11" x14ac:dyDescent="0.2">
      <c r="A2796" t="s">
        <v>150</v>
      </c>
      <c r="B2796">
        <v>20</v>
      </c>
      <c r="C2796">
        <v>22</v>
      </c>
      <c r="D2796">
        <v>2</v>
      </c>
      <c r="E2796" s="20">
        <v>0</v>
      </c>
      <c r="F2796" s="20" t="s">
        <v>51</v>
      </c>
      <c r="G2796" s="20">
        <v>4</v>
      </c>
      <c r="H2796" s="20">
        <v>0.52949999999999997</v>
      </c>
      <c r="I2796" s="20" t="s">
        <v>56</v>
      </c>
      <c r="J2796" s="20">
        <v>0</v>
      </c>
      <c r="K2796" s="20">
        <v>4</v>
      </c>
    </row>
    <row r="2797" spans="1:11" x14ac:dyDescent="0.2">
      <c r="A2797" t="s">
        <v>150</v>
      </c>
      <c r="B2797">
        <v>20</v>
      </c>
      <c r="C2797">
        <v>23</v>
      </c>
      <c r="D2797">
        <v>2</v>
      </c>
      <c r="E2797" s="20">
        <v>1</v>
      </c>
      <c r="F2797" s="20" t="s">
        <v>52</v>
      </c>
      <c r="G2797" s="20">
        <v>5</v>
      </c>
      <c r="H2797" s="20">
        <v>0.48530000000000001</v>
      </c>
      <c r="I2797" s="20" t="s">
        <v>56</v>
      </c>
      <c r="J2797" s="20">
        <v>1</v>
      </c>
      <c r="K2797" s="20">
        <v>5</v>
      </c>
    </row>
    <row r="2798" spans="1:11" x14ac:dyDescent="0.2">
      <c r="A2798" t="s">
        <v>150</v>
      </c>
      <c r="B2798">
        <v>20</v>
      </c>
      <c r="C2798">
        <v>24</v>
      </c>
      <c r="D2798">
        <v>2</v>
      </c>
      <c r="E2798" s="20">
        <v>-0.5</v>
      </c>
      <c r="F2798" s="20" t="s">
        <v>55</v>
      </c>
      <c r="G2798" s="20">
        <v>2</v>
      </c>
      <c r="H2798" s="20">
        <v>0.46689999999999998</v>
      </c>
      <c r="I2798" s="20" t="s">
        <v>57</v>
      </c>
      <c r="J2798" s="20">
        <v>0</v>
      </c>
      <c r="K2798" s="20">
        <v>5</v>
      </c>
    </row>
    <row r="2799" spans="1:11" x14ac:dyDescent="0.2">
      <c r="A2799" t="s">
        <v>150</v>
      </c>
      <c r="B2799">
        <v>20</v>
      </c>
      <c r="C2799">
        <v>25</v>
      </c>
      <c r="D2799">
        <v>2</v>
      </c>
      <c r="E2799" s="20">
        <v>0</v>
      </c>
      <c r="F2799" s="20" t="s">
        <v>51</v>
      </c>
      <c r="G2799" s="20">
        <v>7</v>
      </c>
      <c r="H2799" s="20">
        <v>0.4355</v>
      </c>
      <c r="I2799" s="20" t="s">
        <v>56</v>
      </c>
      <c r="J2799" s="20">
        <v>0</v>
      </c>
      <c r="K2799" s="20">
        <v>5</v>
      </c>
    </row>
    <row r="2800" spans="1:11" x14ac:dyDescent="0.2">
      <c r="A2800" t="s">
        <v>150</v>
      </c>
      <c r="B2800">
        <v>20</v>
      </c>
      <c r="C2800">
        <v>26</v>
      </c>
      <c r="D2800">
        <v>2</v>
      </c>
      <c r="E2800" s="20">
        <v>1</v>
      </c>
      <c r="F2800" s="20" t="s">
        <v>52</v>
      </c>
      <c r="G2800" s="20">
        <v>5</v>
      </c>
      <c r="H2800" s="20">
        <v>0.46789999999999998</v>
      </c>
      <c r="I2800" s="20" t="s">
        <v>56</v>
      </c>
      <c r="J2800" s="20">
        <v>1</v>
      </c>
      <c r="K2800" s="20">
        <v>6</v>
      </c>
    </row>
    <row r="2801" spans="1:11" x14ac:dyDescent="0.2">
      <c r="A2801" t="s">
        <v>150</v>
      </c>
      <c r="B2801">
        <v>20</v>
      </c>
      <c r="C2801">
        <v>27</v>
      </c>
      <c r="D2801">
        <v>2</v>
      </c>
      <c r="E2801" s="20">
        <v>-0.5</v>
      </c>
      <c r="F2801" s="20" t="s">
        <v>55</v>
      </c>
      <c r="G2801" s="20">
        <v>2</v>
      </c>
      <c r="H2801" s="20">
        <v>0.49990000000000001</v>
      </c>
      <c r="I2801" s="20" t="s">
        <v>57</v>
      </c>
      <c r="J2801" s="20">
        <v>0</v>
      </c>
      <c r="K2801" s="20">
        <v>6</v>
      </c>
    </row>
    <row r="2802" spans="1:11" x14ac:dyDescent="0.2">
      <c r="A2802" t="s">
        <v>150</v>
      </c>
      <c r="B2802">
        <v>20</v>
      </c>
      <c r="C2802">
        <v>28</v>
      </c>
      <c r="D2802">
        <v>2</v>
      </c>
      <c r="E2802" s="20">
        <v>0</v>
      </c>
      <c r="F2802" s="20" t="s">
        <v>51</v>
      </c>
      <c r="G2802" s="20">
        <v>4</v>
      </c>
      <c r="H2802" s="20">
        <v>0.43190000000000001</v>
      </c>
      <c r="I2802" s="20" t="s">
        <v>56</v>
      </c>
      <c r="J2802" s="20">
        <v>0</v>
      </c>
      <c r="K2802" s="20">
        <v>6</v>
      </c>
    </row>
    <row r="2803" spans="1:11" x14ac:dyDescent="0.2">
      <c r="A2803" t="s">
        <v>150</v>
      </c>
      <c r="B2803">
        <v>20</v>
      </c>
      <c r="C2803">
        <v>29</v>
      </c>
      <c r="D2803">
        <v>2</v>
      </c>
      <c r="E2803" s="20">
        <v>0.5</v>
      </c>
      <c r="F2803" s="20" t="s">
        <v>53</v>
      </c>
      <c r="G2803" s="20">
        <v>6</v>
      </c>
      <c r="H2803" s="20">
        <v>0.35089999999999999</v>
      </c>
      <c r="I2803" s="20" t="s">
        <v>56</v>
      </c>
      <c r="J2803" s="20">
        <v>0.5</v>
      </c>
      <c r="K2803" s="20">
        <v>6.5</v>
      </c>
    </row>
    <row r="2804" spans="1:11" x14ac:dyDescent="0.2">
      <c r="A2804" t="s">
        <v>150</v>
      </c>
      <c r="B2804">
        <v>20</v>
      </c>
      <c r="C2804">
        <v>30</v>
      </c>
      <c r="D2804">
        <v>2</v>
      </c>
      <c r="E2804" s="20">
        <v>-1</v>
      </c>
      <c r="F2804" s="20" t="s">
        <v>54</v>
      </c>
      <c r="G2804" s="20">
        <v>3</v>
      </c>
      <c r="H2804" s="20">
        <v>0.51670000000000005</v>
      </c>
      <c r="I2804" s="20" t="s">
        <v>57</v>
      </c>
      <c r="J2804" s="20">
        <v>0</v>
      </c>
      <c r="K2804" s="20">
        <v>6.5</v>
      </c>
    </row>
    <row r="2805" spans="1:11" ht="16" x14ac:dyDescent="0.2">
      <c r="A2805" t="s">
        <v>150</v>
      </c>
      <c r="B2805">
        <v>20</v>
      </c>
      <c r="C2805">
        <v>1</v>
      </c>
      <c r="D2805">
        <v>3</v>
      </c>
      <c r="E2805" s="21"/>
      <c r="F2805" s="20" t="s">
        <v>51</v>
      </c>
      <c r="G2805" s="20">
        <v>4</v>
      </c>
      <c r="H2805" s="20">
        <v>0.81459999999999999</v>
      </c>
      <c r="I2805" s="20" t="s">
        <v>59</v>
      </c>
      <c r="J2805" s="20">
        <v>0</v>
      </c>
      <c r="K2805" s="20">
        <v>6.5</v>
      </c>
    </row>
    <row r="2806" spans="1:11" ht="16" x14ac:dyDescent="0.2">
      <c r="A2806" t="s">
        <v>150</v>
      </c>
      <c r="B2806">
        <v>20</v>
      </c>
      <c r="C2806">
        <v>2</v>
      </c>
      <c r="D2806">
        <v>3</v>
      </c>
      <c r="E2806" s="21"/>
      <c r="F2806" s="20" t="s">
        <v>51</v>
      </c>
      <c r="G2806" s="20">
        <v>4</v>
      </c>
      <c r="H2806" s="20">
        <v>0.49990000000000001</v>
      </c>
      <c r="I2806" s="20" t="s">
        <v>59</v>
      </c>
      <c r="J2806" s="20">
        <v>0</v>
      </c>
      <c r="K2806" s="20">
        <v>6.5</v>
      </c>
    </row>
    <row r="2807" spans="1:11" ht="16" x14ac:dyDescent="0.2">
      <c r="A2807" t="s">
        <v>150</v>
      </c>
      <c r="B2807">
        <v>20</v>
      </c>
      <c r="C2807">
        <v>3</v>
      </c>
      <c r="D2807">
        <v>3</v>
      </c>
      <c r="E2807" s="21"/>
      <c r="F2807" s="20" t="s">
        <v>51</v>
      </c>
      <c r="G2807" s="20">
        <v>4</v>
      </c>
      <c r="H2807" s="20">
        <v>0.58350000000000002</v>
      </c>
      <c r="I2807" s="20" t="s">
        <v>59</v>
      </c>
      <c r="J2807" s="20">
        <v>0</v>
      </c>
      <c r="K2807" s="20">
        <v>6.5</v>
      </c>
    </row>
    <row r="2808" spans="1:11" ht="16" x14ac:dyDescent="0.2">
      <c r="A2808" t="s">
        <v>150</v>
      </c>
      <c r="B2808">
        <v>20</v>
      </c>
      <c r="C2808">
        <v>4</v>
      </c>
      <c r="D2808">
        <v>3</v>
      </c>
      <c r="E2808" s="21"/>
      <c r="F2808" s="20" t="s">
        <v>53</v>
      </c>
      <c r="G2808" s="20">
        <v>6</v>
      </c>
      <c r="H2808" s="20">
        <v>0.48299999999999998</v>
      </c>
      <c r="I2808" s="20" t="s">
        <v>59</v>
      </c>
      <c r="J2808" s="20">
        <v>0.5</v>
      </c>
      <c r="K2808" s="20">
        <v>7</v>
      </c>
    </row>
    <row r="2809" spans="1:11" ht="16" x14ac:dyDescent="0.2">
      <c r="A2809" t="s">
        <v>150</v>
      </c>
      <c r="B2809">
        <v>20</v>
      </c>
      <c r="C2809">
        <v>5</v>
      </c>
      <c r="D2809">
        <v>3</v>
      </c>
      <c r="E2809" s="21"/>
      <c r="F2809" s="20" t="s">
        <v>55</v>
      </c>
      <c r="G2809" s="20">
        <v>2</v>
      </c>
      <c r="H2809" s="20">
        <v>0.43280000000000002</v>
      </c>
      <c r="I2809" s="20" t="s">
        <v>58</v>
      </c>
      <c r="J2809" s="20">
        <v>0</v>
      </c>
      <c r="K2809" s="20">
        <v>7</v>
      </c>
    </row>
    <row r="2810" spans="1:11" ht="16" x14ac:dyDescent="0.2">
      <c r="A2810" t="s">
        <v>150</v>
      </c>
      <c r="B2810">
        <v>20</v>
      </c>
      <c r="C2810">
        <v>6</v>
      </c>
      <c r="D2810">
        <v>3</v>
      </c>
      <c r="E2810" s="21"/>
      <c r="F2810" s="20" t="s">
        <v>53</v>
      </c>
      <c r="G2810" s="20">
        <v>6</v>
      </c>
      <c r="H2810" s="20">
        <v>0.46650000000000003</v>
      </c>
      <c r="I2810" s="20" t="s">
        <v>59</v>
      </c>
      <c r="J2810" s="20">
        <v>0.5</v>
      </c>
      <c r="K2810" s="20">
        <v>7.5</v>
      </c>
    </row>
    <row r="2811" spans="1:11" ht="16" x14ac:dyDescent="0.2">
      <c r="A2811" t="s">
        <v>150</v>
      </c>
      <c r="B2811">
        <v>20</v>
      </c>
      <c r="C2811">
        <v>7</v>
      </c>
      <c r="D2811">
        <v>3</v>
      </c>
      <c r="E2811" s="21"/>
      <c r="F2811" s="20" t="s">
        <v>51</v>
      </c>
      <c r="G2811" s="20">
        <v>4</v>
      </c>
      <c r="H2811" s="20">
        <v>0.73309999999999997</v>
      </c>
      <c r="I2811" s="20" t="s">
        <v>59</v>
      </c>
      <c r="J2811" s="20">
        <v>0</v>
      </c>
      <c r="K2811" s="20">
        <v>7.5</v>
      </c>
    </row>
    <row r="2812" spans="1:11" ht="16" x14ac:dyDescent="0.2">
      <c r="A2812" t="s">
        <v>150</v>
      </c>
      <c r="B2812">
        <v>20</v>
      </c>
      <c r="C2812">
        <v>8</v>
      </c>
      <c r="D2812">
        <v>3</v>
      </c>
      <c r="E2812" s="21"/>
      <c r="F2812" s="20" t="s">
        <v>55</v>
      </c>
      <c r="G2812" s="20">
        <v>2</v>
      </c>
      <c r="H2812" s="20">
        <v>0.46379999999999999</v>
      </c>
      <c r="I2812" s="20" t="s">
        <v>58</v>
      </c>
      <c r="J2812" s="20">
        <v>0</v>
      </c>
      <c r="K2812" s="20">
        <v>7.5</v>
      </c>
    </row>
    <row r="2813" spans="1:11" ht="16" x14ac:dyDescent="0.2">
      <c r="A2813" t="s">
        <v>150</v>
      </c>
      <c r="B2813">
        <v>20</v>
      </c>
      <c r="C2813">
        <v>9</v>
      </c>
      <c r="D2813">
        <v>3</v>
      </c>
      <c r="E2813" s="21"/>
      <c r="F2813" s="20" t="s">
        <v>54</v>
      </c>
      <c r="G2813" s="20">
        <v>3</v>
      </c>
      <c r="H2813" s="20">
        <v>0.50129999999999997</v>
      </c>
      <c r="I2813" s="20" t="s">
        <v>58</v>
      </c>
      <c r="J2813" s="20">
        <v>0</v>
      </c>
      <c r="K2813" s="20">
        <v>7.5</v>
      </c>
    </row>
    <row r="2814" spans="1:11" ht="16" x14ac:dyDescent="0.2">
      <c r="A2814" t="s">
        <v>150</v>
      </c>
      <c r="B2814">
        <v>20</v>
      </c>
      <c r="C2814">
        <v>10</v>
      </c>
      <c r="D2814">
        <v>3</v>
      </c>
      <c r="E2814" s="21"/>
      <c r="F2814" s="20" t="s">
        <v>52</v>
      </c>
      <c r="G2814" s="20">
        <v>5</v>
      </c>
      <c r="H2814" s="20">
        <v>0.46829999999999999</v>
      </c>
      <c r="I2814" s="20" t="s">
        <v>59</v>
      </c>
      <c r="J2814" s="20">
        <v>1</v>
      </c>
      <c r="K2814" s="20">
        <v>8.5</v>
      </c>
    </row>
    <row r="2815" spans="1:11" ht="16" x14ac:dyDescent="0.2">
      <c r="A2815" t="s">
        <v>150</v>
      </c>
      <c r="B2815">
        <v>20</v>
      </c>
      <c r="C2815">
        <v>11</v>
      </c>
      <c r="D2815">
        <v>3</v>
      </c>
      <c r="E2815" s="21"/>
      <c r="F2815" s="20" t="s">
        <v>54</v>
      </c>
      <c r="G2815" s="20">
        <v>3</v>
      </c>
      <c r="H2815" s="20">
        <v>0.48609999999999998</v>
      </c>
      <c r="I2815" s="20" t="s">
        <v>58</v>
      </c>
      <c r="J2815" s="20">
        <v>0</v>
      </c>
      <c r="K2815" s="20">
        <v>8.5</v>
      </c>
    </row>
    <row r="2816" spans="1:11" ht="16" x14ac:dyDescent="0.2">
      <c r="A2816" t="s">
        <v>150</v>
      </c>
      <c r="B2816">
        <v>20</v>
      </c>
      <c r="C2816">
        <v>12</v>
      </c>
      <c r="D2816">
        <v>3</v>
      </c>
      <c r="E2816" s="21"/>
      <c r="F2816" s="20" t="s">
        <v>51</v>
      </c>
      <c r="G2816" s="20">
        <v>4</v>
      </c>
      <c r="H2816" s="20">
        <v>0.58479999999999999</v>
      </c>
      <c r="I2816" s="20" t="s">
        <v>59</v>
      </c>
      <c r="J2816" s="20">
        <v>0</v>
      </c>
      <c r="K2816" s="20">
        <v>8.5</v>
      </c>
    </row>
    <row r="2817" spans="1:11" ht="16" x14ac:dyDescent="0.2">
      <c r="A2817" t="s">
        <v>150</v>
      </c>
      <c r="B2817">
        <v>20</v>
      </c>
      <c r="C2817">
        <v>13</v>
      </c>
      <c r="D2817">
        <v>3</v>
      </c>
      <c r="E2817" s="21"/>
      <c r="F2817" s="20" t="s">
        <v>54</v>
      </c>
      <c r="G2817" s="20">
        <v>3</v>
      </c>
      <c r="H2817" s="20">
        <v>0.79820000000000002</v>
      </c>
      <c r="I2817" s="20" t="s">
        <v>58</v>
      </c>
      <c r="J2817" s="20">
        <v>0</v>
      </c>
      <c r="K2817" s="20">
        <v>8.5</v>
      </c>
    </row>
    <row r="2818" spans="1:11" ht="16" x14ac:dyDescent="0.2">
      <c r="A2818" t="s">
        <v>150</v>
      </c>
      <c r="B2818">
        <v>20</v>
      </c>
      <c r="C2818">
        <v>14</v>
      </c>
      <c r="D2818">
        <v>3</v>
      </c>
      <c r="E2818" s="21"/>
      <c r="F2818" s="20" t="s">
        <v>54</v>
      </c>
      <c r="G2818" s="20">
        <v>3</v>
      </c>
      <c r="H2818" s="20">
        <v>0.51629999999999998</v>
      </c>
      <c r="I2818" s="20" t="s">
        <v>58</v>
      </c>
      <c r="J2818" s="20">
        <v>0</v>
      </c>
      <c r="K2818" s="20">
        <v>8.5</v>
      </c>
    </row>
    <row r="2819" spans="1:11" ht="16" x14ac:dyDescent="0.2">
      <c r="A2819" t="s">
        <v>150</v>
      </c>
      <c r="B2819">
        <v>20</v>
      </c>
      <c r="C2819">
        <v>15</v>
      </c>
      <c r="D2819">
        <v>3</v>
      </c>
      <c r="E2819" s="21"/>
      <c r="F2819" s="20" t="s">
        <v>51</v>
      </c>
      <c r="G2819" s="20">
        <v>7</v>
      </c>
      <c r="H2819" s="20">
        <v>0.53510000000000002</v>
      </c>
      <c r="I2819" s="20" t="s">
        <v>59</v>
      </c>
      <c r="J2819" s="20">
        <v>0</v>
      </c>
      <c r="K2819" s="20">
        <v>8.5</v>
      </c>
    </row>
    <row r="2820" spans="1:11" ht="16" x14ac:dyDescent="0.2">
      <c r="A2820" t="s">
        <v>150</v>
      </c>
      <c r="B2820">
        <v>20</v>
      </c>
      <c r="C2820">
        <v>16</v>
      </c>
      <c r="D2820">
        <v>3</v>
      </c>
      <c r="E2820" s="21"/>
      <c r="F2820" s="20" t="s">
        <v>54</v>
      </c>
      <c r="G2820" s="20">
        <v>3</v>
      </c>
      <c r="H2820" s="20">
        <v>0.41670000000000001</v>
      </c>
      <c r="I2820" s="20" t="s">
        <v>58</v>
      </c>
      <c r="J2820" s="20">
        <v>0</v>
      </c>
      <c r="K2820" s="20">
        <v>8.5</v>
      </c>
    </row>
    <row r="2821" spans="1:11" ht="16" x14ac:dyDescent="0.2">
      <c r="A2821" t="s">
        <v>150</v>
      </c>
      <c r="B2821">
        <v>20</v>
      </c>
      <c r="C2821">
        <v>17</v>
      </c>
      <c r="D2821">
        <v>3</v>
      </c>
      <c r="E2821" s="21"/>
      <c r="F2821" s="20" t="s">
        <v>52</v>
      </c>
      <c r="G2821" s="20">
        <v>5</v>
      </c>
      <c r="H2821" s="20">
        <v>0.4496</v>
      </c>
      <c r="I2821" s="20" t="s">
        <v>59</v>
      </c>
      <c r="J2821" s="20">
        <v>1</v>
      </c>
      <c r="K2821" s="20">
        <v>9.5</v>
      </c>
    </row>
    <row r="2822" spans="1:11" ht="16" x14ac:dyDescent="0.2">
      <c r="A2822" t="s">
        <v>150</v>
      </c>
      <c r="B2822">
        <v>20</v>
      </c>
      <c r="C2822">
        <v>18</v>
      </c>
      <c r="D2822">
        <v>3</v>
      </c>
      <c r="E2822" s="21"/>
      <c r="F2822" s="20" t="s">
        <v>51</v>
      </c>
      <c r="G2822" s="20">
        <v>4</v>
      </c>
      <c r="H2822" s="20">
        <v>0.4854</v>
      </c>
      <c r="I2822" s="20" t="s">
        <v>59</v>
      </c>
      <c r="J2822" s="20">
        <v>0</v>
      </c>
      <c r="K2822" s="20">
        <v>9.5</v>
      </c>
    </row>
    <row r="2823" spans="1:11" ht="16" x14ac:dyDescent="0.2">
      <c r="A2823" t="s">
        <v>150</v>
      </c>
      <c r="B2823">
        <v>20</v>
      </c>
      <c r="C2823">
        <v>19</v>
      </c>
      <c r="D2823">
        <v>3</v>
      </c>
      <c r="E2823" s="21"/>
      <c r="F2823" s="20" t="s">
        <v>54</v>
      </c>
      <c r="G2823" s="20">
        <v>3</v>
      </c>
      <c r="H2823" s="20">
        <v>0.41649999999999998</v>
      </c>
      <c r="I2823" s="20" t="s">
        <v>58</v>
      </c>
      <c r="J2823" s="20">
        <v>0</v>
      </c>
      <c r="K2823" s="20">
        <v>9.5</v>
      </c>
    </row>
    <row r="2824" spans="1:11" ht="16" x14ac:dyDescent="0.2">
      <c r="A2824" t="s">
        <v>150</v>
      </c>
      <c r="B2824">
        <v>20</v>
      </c>
      <c r="C2824">
        <v>20</v>
      </c>
      <c r="D2824">
        <v>3</v>
      </c>
      <c r="E2824" s="21"/>
      <c r="F2824" s="20" t="s">
        <v>53</v>
      </c>
      <c r="G2824" s="20">
        <v>6</v>
      </c>
      <c r="H2824" s="20">
        <v>0.40360000000000001</v>
      </c>
      <c r="I2824" s="20" t="s">
        <v>59</v>
      </c>
      <c r="J2824" s="20">
        <v>0.5</v>
      </c>
      <c r="K2824" s="20">
        <v>10</v>
      </c>
    </row>
    <row r="2825" spans="1:11" ht="16" x14ac:dyDescent="0.2">
      <c r="A2825" t="s">
        <v>150</v>
      </c>
      <c r="B2825">
        <v>20</v>
      </c>
      <c r="C2825">
        <v>21</v>
      </c>
      <c r="D2825">
        <v>3</v>
      </c>
      <c r="E2825" s="21"/>
      <c r="F2825" s="20" t="s">
        <v>52</v>
      </c>
      <c r="G2825" s="20">
        <v>5</v>
      </c>
      <c r="H2825" s="20">
        <v>0.44929999999999998</v>
      </c>
      <c r="I2825" s="20" t="s">
        <v>59</v>
      </c>
      <c r="J2825" s="20">
        <v>1</v>
      </c>
      <c r="K2825" s="20">
        <v>11</v>
      </c>
    </row>
    <row r="2826" spans="1:11" ht="16" x14ac:dyDescent="0.2">
      <c r="A2826" t="s">
        <v>150</v>
      </c>
      <c r="B2826">
        <v>20</v>
      </c>
      <c r="C2826">
        <v>22</v>
      </c>
      <c r="D2826">
        <v>3</v>
      </c>
      <c r="E2826" s="21"/>
      <c r="F2826" s="20" t="s">
        <v>51</v>
      </c>
      <c r="G2826" s="20">
        <v>7</v>
      </c>
      <c r="H2826" s="20">
        <v>0.41689999999999999</v>
      </c>
      <c r="I2826" s="20" t="s">
        <v>59</v>
      </c>
      <c r="J2826" s="20">
        <v>0</v>
      </c>
      <c r="K2826" s="20">
        <v>11</v>
      </c>
    </row>
    <row r="2827" spans="1:11" ht="16" x14ac:dyDescent="0.2">
      <c r="A2827" t="s">
        <v>150</v>
      </c>
      <c r="B2827">
        <v>20</v>
      </c>
      <c r="C2827">
        <v>23</v>
      </c>
      <c r="D2827">
        <v>3</v>
      </c>
      <c r="E2827" s="21"/>
      <c r="F2827" s="20" t="s">
        <v>51</v>
      </c>
      <c r="G2827" s="20">
        <v>4</v>
      </c>
      <c r="H2827" s="20">
        <v>0.4829</v>
      </c>
      <c r="I2827" s="20" t="s">
        <v>58</v>
      </c>
      <c r="J2827" s="20">
        <v>0</v>
      </c>
      <c r="K2827" s="20">
        <v>11</v>
      </c>
    </row>
    <row r="2828" spans="1:11" ht="16" x14ac:dyDescent="0.2">
      <c r="A2828" t="s">
        <v>150</v>
      </c>
      <c r="B2828">
        <v>20</v>
      </c>
      <c r="C2828">
        <v>24</v>
      </c>
      <c r="D2828">
        <v>3</v>
      </c>
      <c r="E2828" s="21"/>
      <c r="F2828" s="20" t="s">
        <v>51</v>
      </c>
      <c r="G2828" s="20">
        <v>4</v>
      </c>
      <c r="H2828" s="20">
        <v>0.41620000000000001</v>
      </c>
      <c r="I2828" s="20" t="s">
        <v>58</v>
      </c>
      <c r="J2828" s="20">
        <v>0</v>
      </c>
      <c r="K2828" s="20">
        <v>11</v>
      </c>
    </row>
    <row r="2829" spans="1:11" ht="16" x14ac:dyDescent="0.2">
      <c r="A2829" t="s">
        <v>150</v>
      </c>
      <c r="B2829">
        <v>20</v>
      </c>
      <c r="C2829">
        <v>25</v>
      </c>
      <c r="D2829">
        <v>3</v>
      </c>
      <c r="E2829" s="21"/>
      <c r="F2829" s="20" t="s">
        <v>54</v>
      </c>
      <c r="G2829" s="20">
        <v>3</v>
      </c>
      <c r="H2829" s="20">
        <v>0.36670000000000003</v>
      </c>
      <c r="I2829" s="20" t="s">
        <v>58</v>
      </c>
      <c r="J2829" s="20">
        <v>0</v>
      </c>
      <c r="K2829" s="20">
        <v>11</v>
      </c>
    </row>
    <row r="2830" spans="1:11" ht="16" x14ac:dyDescent="0.2">
      <c r="A2830" t="s">
        <v>150</v>
      </c>
      <c r="B2830">
        <v>20</v>
      </c>
      <c r="C2830">
        <v>26</v>
      </c>
      <c r="D2830">
        <v>3</v>
      </c>
      <c r="E2830" s="21"/>
      <c r="F2830" s="20" t="s">
        <v>55</v>
      </c>
      <c r="G2830" s="20">
        <v>2</v>
      </c>
      <c r="H2830" s="20">
        <v>0.3498</v>
      </c>
      <c r="I2830" s="20" t="s">
        <v>58</v>
      </c>
      <c r="J2830" s="20">
        <v>0</v>
      </c>
      <c r="K2830" s="20">
        <v>11</v>
      </c>
    </row>
    <row r="2831" spans="1:11" ht="16" x14ac:dyDescent="0.2">
      <c r="A2831" t="s">
        <v>150</v>
      </c>
      <c r="B2831">
        <v>20</v>
      </c>
      <c r="C2831">
        <v>27</v>
      </c>
      <c r="D2831">
        <v>3</v>
      </c>
      <c r="E2831" s="21"/>
      <c r="F2831" s="20" t="s">
        <v>53</v>
      </c>
      <c r="G2831" s="20">
        <v>6</v>
      </c>
      <c r="H2831" s="20">
        <v>0.35089999999999999</v>
      </c>
      <c r="I2831" s="20" t="s">
        <v>59</v>
      </c>
      <c r="J2831" s="20">
        <v>0.5</v>
      </c>
      <c r="K2831" s="20">
        <v>11.5</v>
      </c>
    </row>
    <row r="2832" spans="1:11" ht="16" x14ac:dyDescent="0.2">
      <c r="A2832" t="s">
        <v>150</v>
      </c>
      <c r="B2832">
        <v>20</v>
      </c>
      <c r="C2832">
        <v>28</v>
      </c>
      <c r="D2832">
        <v>3</v>
      </c>
      <c r="E2832" s="21"/>
      <c r="F2832" s="20" t="s">
        <v>55</v>
      </c>
      <c r="G2832" s="20">
        <v>2</v>
      </c>
      <c r="H2832" s="20">
        <v>0.40010000000000001</v>
      </c>
      <c r="I2832" s="20" t="s">
        <v>58</v>
      </c>
      <c r="J2832" s="20">
        <v>0</v>
      </c>
      <c r="K2832" s="20">
        <v>11.5</v>
      </c>
    </row>
    <row r="2833" spans="1:11" ht="16" x14ac:dyDescent="0.2">
      <c r="A2833" t="s">
        <v>150</v>
      </c>
      <c r="B2833">
        <v>20</v>
      </c>
      <c r="C2833">
        <v>29</v>
      </c>
      <c r="D2833">
        <v>3</v>
      </c>
      <c r="E2833" s="21"/>
      <c r="F2833" s="20" t="s">
        <v>51</v>
      </c>
      <c r="G2833" s="20">
        <v>7</v>
      </c>
      <c r="H2833" s="20">
        <v>0.4163</v>
      </c>
      <c r="I2833" s="20" t="s">
        <v>59</v>
      </c>
      <c r="J2833" s="20">
        <v>0</v>
      </c>
      <c r="K2833" s="20">
        <v>11.5</v>
      </c>
    </row>
    <row r="2834" spans="1:11" ht="16" x14ac:dyDescent="0.2">
      <c r="A2834" t="s">
        <v>150</v>
      </c>
      <c r="B2834">
        <v>20</v>
      </c>
      <c r="C2834">
        <v>30</v>
      </c>
      <c r="D2834">
        <v>3</v>
      </c>
      <c r="E2834" s="21"/>
      <c r="F2834" s="20" t="s">
        <v>51</v>
      </c>
      <c r="G2834" s="20">
        <v>4</v>
      </c>
      <c r="H2834" s="20">
        <v>0.46839999999999998</v>
      </c>
      <c r="I2834" s="20" t="s">
        <v>59</v>
      </c>
      <c r="J2834" s="20">
        <v>0</v>
      </c>
      <c r="K2834" s="20">
        <v>11.5</v>
      </c>
    </row>
    <row r="2835" spans="1:11" ht="16" x14ac:dyDescent="0.2">
      <c r="A2835" t="s">
        <v>150</v>
      </c>
      <c r="B2835">
        <v>20</v>
      </c>
      <c r="C2835">
        <v>31</v>
      </c>
      <c r="D2835">
        <v>3</v>
      </c>
      <c r="E2835" s="21"/>
      <c r="F2835" s="20" t="s">
        <v>54</v>
      </c>
      <c r="G2835" s="20">
        <v>3</v>
      </c>
      <c r="H2835" s="20">
        <v>0.41339999999999999</v>
      </c>
      <c r="I2835" s="20" t="s">
        <v>58</v>
      </c>
      <c r="J2835" s="20">
        <v>0</v>
      </c>
      <c r="K2835" s="20">
        <v>11.5</v>
      </c>
    </row>
    <row r="2836" spans="1:11" ht="16" x14ac:dyDescent="0.2">
      <c r="A2836" t="s">
        <v>150</v>
      </c>
      <c r="B2836">
        <v>20</v>
      </c>
      <c r="C2836">
        <v>32</v>
      </c>
      <c r="D2836">
        <v>3</v>
      </c>
      <c r="E2836" s="21"/>
      <c r="F2836" s="20" t="s">
        <v>52</v>
      </c>
      <c r="G2836" s="20">
        <v>5</v>
      </c>
      <c r="H2836" s="20">
        <v>0.38640000000000002</v>
      </c>
      <c r="I2836" s="20" t="s">
        <v>59</v>
      </c>
      <c r="J2836" s="20">
        <v>1</v>
      </c>
      <c r="K2836" s="20">
        <v>12.5</v>
      </c>
    </row>
    <row r="2837" spans="1:11" ht="16" x14ac:dyDescent="0.2">
      <c r="A2837" t="s">
        <v>150</v>
      </c>
      <c r="B2837">
        <v>20</v>
      </c>
      <c r="C2837">
        <v>33</v>
      </c>
      <c r="D2837">
        <v>3</v>
      </c>
      <c r="E2837" s="21"/>
      <c r="F2837" s="20" t="s">
        <v>52</v>
      </c>
      <c r="G2837" s="20">
        <v>5</v>
      </c>
      <c r="H2837" s="20">
        <v>0.38329999999999997</v>
      </c>
      <c r="I2837" s="20" t="s">
        <v>59</v>
      </c>
      <c r="J2837" s="20">
        <v>1</v>
      </c>
      <c r="K2837" s="20">
        <v>13.5</v>
      </c>
    </row>
    <row r="2838" spans="1:11" ht="16" x14ac:dyDescent="0.2">
      <c r="A2838" t="s">
        <v>150</v>
      </c>
      <c r="B2838">
        <v>20</v>
      </c>
      <c r="C2838">
        <v>34</v>
      </c>
      <c r="D2838">
        <v>3</v>
      </c>
      <c r="E2838" s="21"/>
      <c r="F2838" s="20" t="s">
        <v>51</v>
      </c>
      <c r="G2838" s="20">
        <v>4</v>
      </c>
      <c r="H2838" s="20">
        <v>0.46970000000000001</v>
      </c>
      <c r="I2838" s="20" t="s">
        <v>59</v>
      </c>
      <c r="J2838" s="20">
        <v>0</v>
      </c>
      <c r="K2838" s="20">
        <v>13.5</v>
      </c>
    </row>
    <row r="2839" spans="1:11" ht="16" x14ac:dyDescent="0.2">
      <c r="A2839" t="s">
        <v>150</v>
      </c>
      <c r="B2839">
        <v>20</v>
      </c>
      <c r="C2839">
        <v>35</v>
      </c>
      <c r="D2839">
        <v>3</v>
      </c>
      <c r="E2839" s="21"/>
      <c r="F2839" s="20" t="s">
        <v>53</v>
      </c>
      <c r="G2839" s="20">
        <v>6</v>
      </c>
      <c r="H2839" s="20">
        <v>0.63339999999999996</v>
      </c>
      <c r="I2839" s="20" t="s">
        <v>59</v>
      </c>
      <c r="J2839" s="20">
        <v>0.5</v>
      </c>
      <c r="K2839" s="20">
        <v>14</v>
      </c>
    </row>
    <row r="2840" spans="1:11" ht="16" x14ac:dyDescent="0.2">
      <c r="A2840" t="s">
        <v>150</v>
      </c>
      <c r="B2840">
        <v>20</v>
      </c>
      <c r="C2840">
        <v>36</v>
      </c>
      <c r="D2840">
        <v>3</v>
      </c>
      <c r="E2840" s="21"/>
      <c r="F2840" s="20" t="s">
        <v>51</v>
      </c>
      <c r="G2840" s="20">
        <v>7</v>
      </c>
      <c r="H2840" s="20">
        <v>0.41639999999999999</v>
      </c>
      <c r="I2840" s="20" t="s">
        <v>59</v>
      </c>
      <c r="J2840" s="20">
        <v>0</v>
      </c>
      <c r="K2840" s="20">
        <v>14</v>
      </c>
    </row>
    <row r="2841" spans="1:11" ht="16" x14ac:dyDescent="0.2">
      <c r="A2841" t="s">
        <v>150</v>
      </c>
      <c r="B2841">
        <v>20</v>
      </c>
      <c r="C2841">
        <v>37</v>
      </c>
      <c r="D2841">
        <v>3</v>
      </c>
      <c r="E2841" s="21"/>
      <c r="F2841" s="20" t="s">
        <v>54</v>
      </c>
      <c r="G2841" s="20">
        <v>3</v>
      </c>
      <c r="H2841" s="20">
        <v>0.38350000000000001</v>
      </c>
      <c r="I2841" s="20" t="s">
        <v>58</v>
      </c>
      <c r="J2841" s="20">
        <v>0</v>
      </c>
      <c r="K2841" s="20">
        <v>14</v>
      </c>
    </row>
    <row r="2842" spans="1:11" ht="16" x14ac:dyDescent="0.2">
      <c r="A2842" t="s">
        <v>150</v>
      </c>
      <c r="B2842">
        <v>20</v>
      </c>
      <c r="C2842">
        <v>38</v>
      </c>
      <c r="D2842">
        <v>3</v>
      </c>
      <c r="E2842" s="21"/>
      <c r="F2842" s="20" t="s">
        <v>52</v>
      </c>
      <c r="G2842" s="20">
        <v>5</v>
      </c>
      <c r="H2842" s="20">
        <v>0.43359999999999999</v>
      </c>
      <c r="I2842" s="20" t="s">
        <v>59</v>
      </c>
      <c r="J2842" s="20">
        <v>1</v>
      </c>
      <c r="K2842" s="20">
        <v>15</v>
      </c>
    </row>
    <row r="2843" spans="1:11" ht="16" x14ac:dyDescent="0.2">
      <c r="A2843" t="s">
        <v>150</v>
      </c>
      <c r="B2843">
        <v>20</v>
      </c>
      <c r="C2843">
        <v>39</v>
      </c>
      <c r="D2843">
        <v>3</v>
      </c>
      <c r="E2843" s="21"/>
      <c r="F2843" s="20" t="s">
        <v>53</v>
      </c>
      <c r="G2843" s="20">
        <v>6</v>
      </c>
      <c r="H2843" s="20">
        <v>0.39929999999999999</v>
      </c>
      <c r="I2843" s="20" t="s">
        <v>59</v>
      </c>
      <c r="J2843" s="20">
        <v>0.5</v>
      </c>
      <c r="K2843" s="20">
        <v>15.5</v>
      </c>
    </row>
    <row r="2844" spans="1:11" ht="16" x14ac:dyDescent="0.2">
      <c r="A2844" t="s">
        <v>150</v>
      </c>
      <c r="B2844">
        <v>20</v>
      </c>
      <c r="C2844">
        <v>40</v>
      </c>
      <c r="D2844">
        <v>3</v>
      </c>
      <c r="E2844" s="21"/>
      <c r="F2844" s="20" t="s">
        <v>54</v>
      </c>
      <c r="G2844" s="20">
        <v>3</v>
      </c>
      <c r="H2844" s="20">
        <v>0.34949999999999998</v>
      </c>
      <c r="I2844" s="20" t="s">
        <v>58</v>
      </c>
      <c r="J2844" s="20">
        <v>0</v>
      </c>
      <c r="K2844" s="20">
        <v>15.5</v>
      </c>
    </row>
    <row r="2845" spans="1:11" ht="16" x14ac:dyDescent="0.2">
      <c r="A2845" t="s">
        <v>150</v>
      </c>
      <c r="B2845">
        <v>20</v>
      </c>
      <c r="C2845">
        <v>41</v>
      </c>
      <c r="D2845">
        <v>3</v>
      </c>
      <c r="E2845" s="21"/>
      <c r="F2845" s="20" t="s">
        <v>55</v>
      </c>
      <c r="G2845" s="20">
        <v>2</v>
      </c>
      <c r="H2845" s="20">
        <v>0.31459999999999999</v>
      </c>
      <c r="I2845" s="20" t="s">
        <v>58</v>
      </c>
      <c r="J2845" s="20">
        <v>0</v>
      </c>
      <c r="K2845" s="20">
        <v>15.5</v>
      </c>
    </row>
    <row r="2846" spans="1:11" ht="16" x14ac:dyDescent="0.2">
      <c r="A2846" t="s">
        <v>150</v>
      </c>
      <c r="B2846">
        <v>20</v>
      </c>
      <c r="C2846">
        <v>42</v>
      </c>
      <c r="D2846">
        <v>3</v>
      </c>
      <c r="E2846" s="21"/>
      <c r="F2846" s="20" t="s">
        <v>51</v>
      </c>
      <c r="G2846" s="20">
        <v>7</v>
      </c>
      <c r="H2846" s="20">
        <v>0.3831</v>
      </c>
      <c r="I2846" s="20" t="s">
        <v>59</v>
      </c>
      <c r="J2846" s="20">
        <v>0</v>
      </c>
      <c r="K2846" s="20">
        <v>15.5</v>
      </c>
    </row>
    <row r="2847" spans="1:11" ht="16" x14ac:dyDescent="0.2">
      <c r="A2847" t="s">
        <v>150</v>
      </c>
      <c r="B2847">
        <v>20</v>
      </c>
      <c r="C2847">
        <v>43</v>
      </c>
      <c r="D2847">
        <v>3</v>
      </c>
      <c r="E2847" s="21"/>
      <c r="F2847" s="20" t="s">
        <v>53</v>
      </c>
      <c r="G2847" s="20">
        <v>6</v>
      </c>
      <c r="H2847" s="20">
        <v>0.38519999999999999</v>
      </c>
      <c r="I2847" s="20" t="s">
        <v>59</v>
      </c>
      <c r="J2847" s="20">
        <v>0.5</v>
      </c>
      <c r="K2847" s="20">
        <v>16</v>
      </c>
    </row>
    <row r="2848" spans="1:11" ht="16" x14ac:dyDescent="0.2">
      <c r="A2848" t="s">
        <v>150</v>
      </c>
      <c r="B2848">
        <v>20</v>
      </c>
      <c r="C2848">
        <v>44</v>
      </c>
      <c r="D2848">
        <v>3</v>
      </c>
      <c r="E2848" s="21"/>
      <c r="F2848" s="20" t="s">
        <v>51</v>
      </c>
      <c r="G2848" s="20">
        <v>7</v>
      </c>
      <c r="H2848" s="20">
        <v>0.43440000000000001</v>
      </c>
      <c r="I2848" s="20" t="s">
        <v>59</v>
      </c>
      <c r="J2848" s="20">
        <v>0</v>
      </c>
      <c r="K2848" s="20">
        <v>16</v>
      </c>
    </row>
    <row r="2849" spans="1:11" ht="16" x14ac:dyDescent="0.2">
      <c r="A2849" t="s">
        <v>150</v>
      </c>
      <c r="B2849">
        <v>20</v>
      </c>
      <c r="C2849">
        <v>45</v>
      </c>
      <c r="D2849">
        <v>3</v>
      </c>
      <c r="E2849" s="21"/>
      <c r="F2849" s="20" t="s">
        <v>51</v>
      </c>
      <c r="G2849" s="20">
        <v>7</v>
      </c>
      <c r="H2849" s="20">
        <v>0.38329999999999997</v>
      </c>
      <c r="I2849" s="20" t="s">
        <v>59</v>
      </c>
      <c r="J2849" s="20">
        <v>0</v>
      </c>
      <c r="K2849" s="20">
        <v>16</v>
      </c>
    </row>
    <row r="2850" spans="1:11" ht="16" x14ac:dyDescent="0.2">
      <c r="A2850" t="s">
        <v>150</v>
      </c>
      <c r="B2850">
        <v>20</v>
      </c>
      <c r="C2850">
        <v>46</v>
      </c>
      <c r="D2850">
        <v>3</v>
      </c>
      <c r="E2850" s="21"/>
      <c r="F2850" s="20" t="s">
        <v>51</v>
      </c>
      <c r="G2850" s="20">
        <v>4</v>
      </c>
      <c r="H2850" s="20">
        <v>1.1000000000000001</v>
      </c>
      <c r="I2850" s="20" t="s">
        <v>58</v>
      </c>
      <c r="J2850" s="20">
        <v>0</v>
      </c>
      <c r="K2850" s="20">
        <v>16</v>
      </c>
    </row>
    <row r="2851" spans="1:11" ht="16" x14ac:dyDescent="0.2">
      <c r="A2851" t="s">
        <v>150</v>
      </c>
      <c r="B2851">
        <v>20</v>
      </c>
      <c r="C2851">
        <v>47</v>
      </c>
      <c r="D2851">
        <v>3</v>
      </c>
      <c r="E2851" s="21"/>
      <c r="F2851" s="20" t="s">
        <v>52</v>
      </c>
      <c r="G2851" s="20">
        <v>5</v>
      </c>
      <c r="H2851" s="20">
        <v>0.3997</v>
      </c>
      <c r="I2851" s="20" t="s">
        <v>59</v>
      </c>
      <c r="J2851" s="20">
        <v>1</v>
      </c>
      <c r="K2851" s="20">
        <v>17</v>
      </c>
    </row>
    <row r="2852" spans="1:11" ht="16" x14ac:dyDescent="0.2">
      <c r="A2852" t="s">
        <v>150</v>
      </c>
      <c r="B2852">
        <v>20</v>
      </c>
      <c r="C2852">
        <v>48</v>
      </c>
      <c r="D2852">
        <v>3</v>
      </c>
      <c r="E2852" s="21"/>
      <c r="F2852" s="20" t="s">
        <v>51</v>
      </c>
      <c r="G2852" s="20">
        <v>7</v>
      </c>
      <c r="H2852" s="20">
        <v>0.36570000000000003</v>
      </c>
      <c r="I2852" s="20" t="s">
        <v>59</v>
      </c>
      <c r="J2852" s="20">
        <v>0</v>
      </c>
      <c r="K2852" s="20">
        <v>17</v>
      </c>
    </row>
    <row r="2853" spans="1:11" ht="16" x14ac:dyDescent="0.2">
      <c r="A2853" t="s">
        <v>150</v>
      </c>
      <c r="B2853">
        <v>20</v>
      </c>
      <c r="C2853">
        <v>49</v>
      </c>
      <c r="D2853">
        <v>3</v>
      </c>
      <c r="E2853" s="21"/>
      <c r="F2853" s="20" t="s">
        <v>55</v>
      </c>
      <c r="G2853" s="20">
        <v>2</v>
      </c>
      <c r="H2853" s="20">
        <v>0.34949999999999998</v>
      </c>
      <c r="I2853" s="20" t="s">
        <v>58</v>
      </c>
      <c r="J2853" s="20">
        <v>0</v>
      </c>
      <c r="K2853" s="20">
        <v>17</v>
      </c>
    </row>
    <row r="2854" spans="1:11" ht="16" x14ac:dyDescent="0.2">
      <c r="A2854" t="s">
        <v>150</v>
      </c>
      <c r="B2854">
        <v>20</v>
      </c>
      <c r="C2854">
        <v>50</v>
      </c>
      <c r="D2854">
        <v>3</v>
      </c>
      <c r="E2854" s="21"/>
      <c r="F2854" s="20" t="s">
        <v>55</v>
      </c>
      <c r="G2854" s="20">
        <v>2</v>
      </c>
      <c r="H2854" s="20">
        <v>0.33289999999999997</v>
      </c>
      <c r="I2854" s="20" t="s">
        <v>58</v>
      </c>
      <c r="J2854" s="20">
        <v>0</v>
      </c>
      <c r="K2854" s="20">
        <v>17</v>
      </c>
    </row>
    <row r="2855" spans="1:11" ht="16" x14ac:dyDescent="0.2">
      <c r="A2855" t="s">
        <v>150</v>
      </c>
      <c r="B2855">
        <v>20</v>
      </c>
      <c r="C2855">
        <v>51</v>
      </c>
      <c r="D2855">
        <v>3</v>
      </c>
      <c r="E2855" s="21"/>
      <c r="F2855" s="20" t="s">
        <v>52</v>
      </c>
      <c r="G2855" s="20">
        <v>5</v>
      </c>
      <c r="H2855" s="20">
        <v>0.433</v>
      </c>
      <c r="I2855" s="20" t="s">
        <v>59</v>
      </c>
      <c r="J2855" s="20">
        <v>1</v>
      </c>
      <c r="K2855" s="20">
        <v>18</v>
      </c>
    </row>
    <row r="2856" spans="1:11" ht="16" x14ac:dyDescent="0.2">
      <c r="A2856" t="s">
        <v>150</v>
      </c>
      <c r="B2856">
        <v>20</v>
      </c>
      <c r="C2856">
        <v>52</v>
      </c>
      <c r="D2856">
        <v>3</v>
      </c>
      <c r="E2856" s="21"/>
      <c r="F2856" s="20" t="s">
        <v>51</v>
      </c>
      <c r="G2856" s="20">
        <v>4</v>
      </c>
      <c r="H2856" s="20">
        <v>1.0670999999999999</v>
      </c>
      <c r="I2856" s="20" t="s">
        <v>58</v>
      </c>
      <c r="J2856" s="20">
        <v>0</v>
      </c>
      <c r="K2856" s="20">
        <v>18</v>
      </c>
    </row>
    <row r="2857" spans="1:11" ht="16" x14ac:dyDescent="0.2">
      <c r="A2857" t="s">
        <v>150</v>
      </c>
      <c r="B2857">
        <v>20</v>
      </c>
      <c r="C2857">
        <v>53</v>
      </c>
      <c r="D2857">
        <v>3</v>
      </c>
      <c r="E2857" s="21"/>
      <c r="F2857" s="20" t="s">
        <v>51</v>
      </c>
      <c r="G2857" s="20">
        <v>4</v>
      </c>
      <c r="H2857" s="20">
        <v>1.4171</v>
      </c>
      <c r="I2857" s="20" t="s">
        <v>58</v>
      </c>
      <c r="J2857" s="20">
        <v>0</v>
      </c>
      <c r="K2857" s="20">
        <v>18</v>
      </c>
    </row>
    <row r="2858" spans="1:11" ht="16" x14ac:dyDescent="0.2">
      <c r="A2858" t="s">
        <v>150</v>
      </c>
      <c r="B2858">
        <v>20</v>
      </c>
      <c r="C2858">
        <v>54</v>
      </c>
      <c r="D2858">
        <v>3</v>
      </c>
      <c r="E2858" s="21"/>
      <c r="F2858" s="20" t="s">
        <v>51</v>
      </c>
      <c r="G2858" s="20">
        <v>4</v>
      </c>
      <c r="H2858" s="20">
        <v>0.63319999999999999</v>
      </c>
      <c r="I2858" s="20" t="s">
        <v>59</v>
      </c>
      <c r="J2858" s="20">
        <v>0</v>
      </c>
      <c r="K2858" s="20">
        <v>18</v>
      </c>
    </row>
    <row r="2859" spans="1:11" ht="16" x14ac:dyDescent="0.2">
      <c r="A2859" t="s">
        <v>150</v>
      </c>
      <c r="B2859">
        <v>20</v>
      </c>
      <c r="C2859">
        <v>55</v>
      </c>
      <c r="D2859">
        <v>3</v>
      </c>
      <c r="E2859" s="21"/>
      <c r="F2859" s="20" t="s">
        <v>53</v>
      </c>
      <c r="G2859" s="20">
        <v>6</v>
      </c>
      <c r="H2859" s="20">
        <v>0.40139999999999998</v>
      </c>
      <c r="I2859" s="20" t="s">
        <v>59</v>
      </c>
      <c r="J2859" s="20">
        <v>0.5</v>
      </c>
      <c r="K2859" s="20">
        <v>18.5</v>
      </c>
    </row>
    <row r="2860" spans="1:11" ht="16" x14ac:dyDescent="0.2">
      <c r="A2860" t="s">
        <v>150</v>
      </c>
      <c r="B2860">
        <v>20</v>
      </c>
      <c r="C2860">
        <v>56</v>
      </c>
      <c r="D2860">
        <v>3</v>
      </c>
      <c r="E2860" s="21"/>
      <c r="F2860" s="20" t="s">
        <v>55</v>
      </c>
      <c r="G2860" s="20">
        <v>2</v>
      </c>
      <c r="H2860" s="20">
        <v>0.34949999999999998</v>
      </c>
      <c r="I2860" s="20" t="s">
        <v>58</v>
      </c>
      <c r="J2860" s="20">
        <v>0</v>
      </c>
      <c r="K2860" s="20">
        <v>18.5</v>
      </c>
    </row>
    <row r="2861" spans="1:11" ht="16" x14ac:dyDescent="0.2">
      <c r="A2861" t="s">
        <v>150</v>
      </c>
      <c r="B2861">
        <v>20</v>
      </c>
      <c r="C2861">
        <v>57</v>
      </c>
      <c r="D2861">
        <v>3</v>
      </c>
      <c r="E2861" s="21"/>
      <c r="F2861" s="20" t="s">
        <v>51</v>
      </c>
      <c r="G2861" s="20">
        <v>7</v>
      </c>
      <c r="H2861" s="20">
        <v>0.40289999999999998</v>
      </c>
      <c r="I2861" s="20" t="s">
        <v>59</v>
      </c>
      <c r="J2861" s="20">
        <v>0</v>
      </c>
      <c r="K2861" s="20">
        <v>18.5</v>
      </c>
    </row>
    <row r="2862" spans="1:11" ht="16" x14ac:dyDescent="0.2">
      <c r="A2862" t="s">
        <v>150</v>
      </c>
      <c r="B2862">
        <v>20</v>
      </c>
      <c r="C2862">
        <v>58</v>
      </c>
      <c r="D2862">
        <v>3</v>
      </c>
      <c r="E2862" s="21"/>
      <c r="F2862" s="20" t="s">
        <v>52</v>
      </c>
      <c r="G2862" s="20">
        <v>5</v>
      </c>
      <c r="H2862" s="20">
        <v>0.44719999999999999</v>
      </c>
      <c r="I2862" s="20" t="s">
        <v>59</v>
      </c>
      <c r="J2862" s="20">
        <v>1</v>
      </c>
      <c r="K2862" s="20">
        <v>19.5</v>
      </c>
    </row>
    <row r="2863" spans="1:11" ht="16" x14ac:dyDescent="0.2">
      <c r="A2863" t="s">
        <v>150</v>
      </c>
      <c r="B2863">
        <v>20</v>
      </c>
      <c r="C2863">
        <v>59</v>
      </c>
      <c r="D2863">
        <v>3</v>
      </c>
      <c r="E2863" s="21"/>
      <c r="F2863" s="20" t="s">
        <v>51</v>
      </c>
      <c r="G2863" s="20">
        <v>7</v>
      </c>
      <c r="H2863" s="20">
        <v>0.39700000000000002</v>
      </c>
      <c r="I2863" s="20" t="s">
        <v>59</v>
      </c>
      <c r="J2863" s="20">
        <v>0</v>
      </c>
      <c r="K2863" s="20">
        <v>19.5</v>
      </c>
    </row>
    <row r="2864" spans="1:11" ht="16" x14ac:dyDescent="0.2">
      <c r="A2864" t="s">
        <v>150</v>
      </c>
      <c r="B2864">
        <v>20</v>
      </c>
      <c r="C2864">
        <v>60</v>
      </c>
      <c r="D2864">
        <v>3</v>
      </c>
      <c r="E2864" s="21"/>
      <c r="F2864" s="20" t="s">
        <v>53</v>
      </c>
      <c r="G2864" s="20">
        <v>6</v>
      </c>
      <c r="H2864" s="20">
        <v>0.41660000000000003</v>
      </c>
      <c r="I2864" s="20" t="s">
        <v>59</v>
      </c>
      <c r="J2864" s="20">
        <v>0.5</v>
      </c>
      <c r="K2864" s="20">
        <v>20</v>
      </c>
    </row>
    <row r="2865" spans="1:11" ht="16" x14ac:dyDescent="0.2">
      <c r="A2865" t="s">
        <v>150</v>
      </c>
      <c r="B2865">
        <v>20</v>
      </c>
      <c r="C2865">
        <v>61</v>
      </c>
      <c r="D2865">
        <v>3</v>
      </c>
      <c r="E2865" s="21"/>
      <c r="F2865" s="20" t="s">
        <v>55</v>
      </c>
      <c r="G2865" s="20">
        <v>2</v>
      </c>
      <c r="H2865" s="20">
        <v>0.39950000000000002</v>
      </c>
      <c r="I2865" s="20" t="s">
        <v>58</v>
      </c>
      <c r="J2865" s="20">
        <v>0</v>
      </c>
      <c r="K2865" s="20">
        <v>20</v>
      </c>
    </row>
    <row r="2866" spans="1:11" ht="16" x14ac:dyDescent="0.2">
      <c r="A2866" t="s">
        <v>150</v>
      </c>
      <c r="B2866">
        <v>20</v>
      </c>
      <c r="C2866">
        <v>62</v>
      </c>
      <c r="D2866">
        <v>3</v>
      </c>
      <c r="E2866" s="21"/>
      <c r="F2866" s="20" t="s">
        <v>55</v>
      </c>
      <c r="G2866" s="20">
        <v>2</v>
      </c>
      <c r="H2866" s="20">
        <v>0.34970000000000001</v>
      </c>
      <c r="I2866" s="20" t="s">
        <v>58</v>
      </c>
      <c r="J2866" s="20">
        <v>0</v>
      </c>
      <c r="K2866" s="20">
        <v>20</v>
      </c>
    </row>
    <row r="2867" spans="1:11" ht="16" x14ac:dyDescent="0.2">
      <c r="A2867" t="s">
        <v>150</v>
      </c>
      <c r="B2867">
        <v>20</v>
      </c>
      <c r="C2867">
        <v>63</v>
      </c>
      <c r="D2867">
        <v>3</v>
      </c>
      <c r="E2867" s="21"/>
      <c r="F2867" s="20" t="s">
        <v>51</v>
      </c>
      <c r="G2867" s="20">
        <v>7</v>
      </c>
      <c r="H2867" s="20">
        <v>0.60019999999999996</v>
      </c>
      <c r="I2867" s="20" t="s">
        <v>59</v>
      </c>
      <c r="J2867" s="20">
        <v>0</v>
      </c>
      <c r="K2867" s="20">
        <v>20</v>
      </c>
    </row>
    <row r="2868" spans="1:11" ht="16" x14ac:dyDescent="0.2">
      <c r="A2868" t="s">
        <v>150</v>
      </c>
      <c r="B2868">
        <v>20</v>
      </c>
      <c r="C2868">
        <v>64</v>
      </c>
      <c r="D2868">
        <v>3</v>
      </c>
      <c r="E2868" s="21"/>
      <c r="F2868" s="20" t="s">
        <v>53</v>
      </c>
      <c r="G2868" s="20">
        <v>6</v>
      </c>
      <c r="H2868" s="20">
        <v>0.4178</v>
      </c>
      <c r="I2868" s="20" t="s">
        <v>59</v>
      </c>
      <c r="J2868" s="20">
        <v>0.5</v>
      </c>
      <c r="K2868" s="20">
        <v>20.5</v>
      </c>
    </row>
    <row r="2869" spans="1:11" ht="16" x14ac:dyDescent="0.2">
      <c r="A2869" t="s">
        <v>150</v>
      </c>
      <c r="B2869">
        <v>20</v>
      </c>
      <c r="C2869">
        <v>65</v>
      </c>
      <c r="D2869">
        <v>3</v>
      </c>
      <c r="E2869" s="21"/>
      <c r="F2869" s="20" t="s">
        <v>52</v>
      </c>
      <c r="G2869" s="20">
        <v>5</v>
      </c>
      <c r="H2869" s="20">
        <v>0.48159999999999997</v>
      </c>
      <c r="I2869" s="20" t="s">
        <v>59</v>
      </c>
      <c r="J2869" s="20">
        <v>1</v>
      </c>
      <c r="K2869" s="20">
        <v>21.5</v>
      </c>
    </row>
    <row r="2870" spans="1:11" ht="16" x14ac:dyDescent="0.2">
      <c r="A2870" t="s">
        <v>150</v>
      </c>
      <c r="B2870">
        <v>20</v>
      </c>
      <c r="C2870">
        <v>66</v>
      </c>
      <c r="D2870">
        <v>3</v>
      </c>
      <c r="E2870" s="21"/>
      <c r="F2870" s="20" t="s">
        <v>53</v>
      </c>
      <c r="G2870" s="20">
        <v>6</v>
      </c>
      <c r="H2870" s="20">
        <v>0.3659</v>
      </c>
      <c r="I2870" s="20" t="s">
        <v>59</v>
      </c>
      <c r="J2870" s="20">
        <v>0.5</v>
      </c>
      <c r="K2870" s="20">
        <v>22</v>
      </c>
    </row>
    <row r="2871" spans="1:11" ht="16" x14ac:dyDescent="0.2">
      <c r="A2871" t="s">
        <v>150</v>
      </c>
      <c r="B2871">
        <v>20</v>
      </c>
      <c r="C2871">
        <v>67</v>
      </c>
      <c r="D2871">
        <v>3</v>
      </c>
      <c r="E2871" s="21"/>
      <c r="F2871" s="20" t="s">
        <v>51</v>
      </c>
      <c r="G2871" s="20">
        <v>7</v>
      </c>
      <c r="H2871" s="20">
        <v>0.39950000000000002</v>
      </c>
      <c r="I2871" s="20" t="s">
        <v>59</v>
      </c>
      <c r="J2871" s="20">
        <v>0</v>
      </c>
      <c r="K2871" s="20">
        <v>22</v>
      </c>
    </row>
    <row r="2872" spans="1:11" ht="16" x14ac:dyDescent="0.2">
      <c r="A2872" t="s">
        <v>150</v>
      </c>
      <c r="B2872">
        <v>20</v>
      </c>
      <c r="C2872">
        <v>68</v>
      </c>
      <c r="D2872">
        <v>3</v>
      </c>
      <c r="E2872" s="21"/>
      <c r="F2872" s="20" t="s">
        <v>55</v>
      </c>
      <c r="G2872" s="20">
        <v>2</v>
      </c>
      <c r="H2872" s="20">
        <v>0.36620000000000003</v>
      </c>
      <c r="I2872" s="20" t="s">
        <v>58</v>
      </c>
      <c r="J2872" s="20">
        <v>0</v>
      </c>
      <c r="K2872" s="20">
        <v>22</v>
      </c>
    </row>
    <row r="2873" spans="1:11" ht="16" x14ac:dyDescent="0.2">
      <c r="A2873" t="s">
        <v>150</v>
      </c>
      <c r="B2873">
        <v>20</v>
      </c>
      <c r="C2873">
        <v>69</v>
      </c>
      <c r="D2873">
        <v>3</v>
      </c>
      <c r="E2873" s="21"/>
      <c r="F2873" s="20" t="s">
        <v>53</v>
      </c>
      <c r="G2873" s="20">
        <v>6</v>
      </c>
      <c r="H2873" s="20">
        <v>0.34939999999999999</v>
      </c>
      <c r="I2873" s="20" t="s">
        <v>59</v>
      </c>
      <c r="J2873" s="20">
        <v>0.5</v>
      </c>
      <c r="K2873" s="20">
        <v>22.5</v>
      </c>
    </row>
    <row r="2874" spans="1:11" ht="16" x14ac:dyDescent="0.2">
      <c r="A2874" t="s">
        <v>150</v>
      </c>
      <c r="B2874">
        <v>20</v>
      </c>
      <c r="C2874">
        <v>70</v>
      </c>
      <c r="D2874">
        <v>3</v>
      </c>
      <c r="E2874" s="21"/>
      <c r="F2874" s="20" t="s">
        <v>52</v>
      </c>
      <c r="G2874" s="20">
        <v>5</v>
      </c>
      <c r="H2874" s="20">
        <v>0.4199</v>
      </c>
      <c r="I2874" s="20" t="s">
        <v>59</v>
      </c>
      <c r="J2874" s="20">
        <v>1</v>
      </c>
      <c r="K2874" s="20">
        <v>23.5</v>
      </c>
    </row>
    <row r="2875" spans="1:11" ht="16" x14ac:dyDescent="0.2">
      <c r="A2875" t="s">
        <v>150</v>
      </c>
      <c r="B2875">
        <v>20</v>
      </c>
      <c r="C2875">
        <v>71</v>
      </c>
      <c r="D2875">
        <v>3</v>
      </c>
      <c r="E2875" s="21"/>
      <c r="F2875" s="20" t="s">
        <v>51</v>
      </c>
      <c r="G2875" s="20">
        <v>7</v>
      </c>
      <c r="H2875" s="20">
        <v>0.40289999999999998</v>
      </c>
      <c r="I2875" s="20" t="s">
        <v>59</v>
      </c>
      <c r="J2875" s="20">
        <v>0</v>
      </c>
      <c r="K2875" s="20">
        <v>23.5</v>
      </c>
    </row>
    <row r="2876" spans="1:11" ht="16" x14ac:dyDescent="0.2">
      <c r="A2876" t="s">
        <v>150</v>
      </c>
      <c r="B2876">
        <v>20</v>
      </c>
      <c r="C2876">
        <v>72</v>
      </c>
      <c r="D2876">
        <v>3</v>
      </c>
      <c r="E2876" s="21"/>
      <c r="F2876" s="20" t="s">
        <v>54</v>
      </c>
      <c r="G2876" s="20">
        <v>3</v>
      </c>
      <c r="H2876" s="20">
        <v>0.40010000000000001</v>
      </c>
      <c r="I2876" s="20" t="s">
        <v>58</v>
      </c>
      <c r="J2876" s="20">
        <v>0</v>
      </c>
      <c r="K2876" s="20">
        <v>23.5</v>
      </c>
    </row>
    <row r="2877" spans="1:11" ht="16" x14ac:dyDescent="0.2">
      <c r="A2877" t="s">
        <v>150</v>
      </c>
      <c r="B2877">
        <v>20</v>
      </c>
      <c r="C2877">
        <v>73</v>
      </c>
      <c r="D2877">
        <v>3</v>
      </c>
      <c r="E2877" s="21"/>
      <c r="F2877" s="20" t="s">
        <v>51</v>
      </c>
      <c r="G2877" s="20">
        <v>7</v>
      </c>
      <c r="H2877" s="20">
        <v>0.3508</v>
      </c>
      <c r="I2877" s="20" t="s">
        <v>59</v>
      </c>
      <c r="J2877" s="20">
        <v>0</v>
      </c>
      <c r="K2877" s="20">
        <v>23.5</v>
      </c>
    </row>
    <row r="2878" spans="1:11" ht="16" x14ac:dyDescent="0.2">
      <c r="A2878" t="s">
        <v>150</v>
      </c>
      <c r="B2878">
        <v>20</v>
      </c>
      <c r="C2878">
        <v>74</v>
      </c>
      <c r="D2878">
        <v>3</v>
      </c>
      <c r="E2878" s="21"/>
      <c r="F2878" s="20" t="s">
        <v>51</v>
      </c>
      <c r="G2878" s="20">
        <v>7</v>
      </c>
      <c r="H2878" s="20">
        <v>0.38250000000000001</v>
      </c>
      <c r="I2878" s="20" t="s">
        <v>59</v>
      </c>
      <c r="J2878" s="20">
        <v>0</v>
      </c>
      <c r="K2878" s="20">
        <v>23.5</v>
      </c>
    </row>
    <row r="2879" spans="1:11" ht="16" x14ac:dyDescent="0.2">
      <c r="A2879" t="s">
        <v>150</v>
      </c>
      <c r="B2879">
        <v>20</v>
      </c>
      <c r="C2879">
        <v>75</v>
      </c>
      <c r="D2879">
        <v>3</v>
      </c>
      <c r="E2879" s="21"/>
      <c r="F2879" s="20" t="s">
        <v>53</v>
      </c>
      <c r="G2879" s="20">
        <v>6</v>
      </c>
      <c r="H2879" s="20">
        <v>0.43309999999999998</v>
      </c>
      <c r="I2879" s="20" t="s">
        <v>59</v>
      </c>
      <c r="J2879" s="20">
        <v>0.5</v>
      </c>
      <c r="K2879" s="20">
        <v>24</v>
      </c>
    </row>
    <row r="2880" spans="1:11" ht="16" x14ac:dyDescent="0.2">
      <c r="A2880" t="s">
        <v>150</v>
      </c>
      <c r="B2880">
        <v>20</v>
      </c>
      <c r="C2880">
        <v>76</v>
      </c>
      <c r="D2880">
        <v>3</v>
      </c>
      <c r="E2880" s="21"/>
      <c r="F2880" s="20" t="s">
        <v>54</v>
      </c>
      <c r="G2880" s="20">
        <v>3</v>
      </c>
      <c r="H2880" s="20">
        <v>0.38290000000000002</v>
      </c>
      <c r="I2880" s="20" t="s">
        <v>58</v>
      </c>
      <c r="J2880" s="20">
        <v>0</v>
      </c>
      <c r="K2880" s="20">
        <v>24</v>
      </c>
    </row>
    <row r="2881" spans="1:11" ht="16" x14ac:dyDescent="0.2">
      <c r="A2881" t="s">
        <v>150</v>
      </c>
      <c r="B2881">
        <v>20</v>
      </c>
      <c r="C2881">
        <v>77</v>
      </c>
      <c r="D2881">
        <v>3</v>
      </c>
      <c r="E2881" s="21"/>
      <c r="F2881" s="20" t="s">
        <v>54</v>
      </c>
      <c r="G2881" s="20">
        <v>3</v>
      </c>
      <c r="H2881" s="20">
        <v>0.36649999999999999</v>
      </c>
      <c r="I2881" s="20" t="s">
        <v>58</v>
      </c>
      <c r="J2881" s="20">
        <v>0</v>
      </c>
      <c r="K2881" s="20">
        <v>24</v>
      </c>
    </row>
    <row r="2882" spans="1:11" ht="16" x14ac:dyDescent="0.2">
      <c r="A2882" t="s">
        <v>150</v>
      </c>
      <c r="B2882">
        <v>20</v>
      </c>
      <c r="C2882">
        <v>78</v>
      </c>
      <c r="D2882">
        <v>3</v>
      </c>
      <c r="E2882" s="21"/>
      <c r="F2882" s="20" t="s">
        <v>53</v>
      </c>
      <c r="G2882" s="20">
        <v>6</v>
      </c>
      <c r="H2882" s="20">
        <v>0.46589999999999998</v>
      </c>
      <c r="I2882" s="20" t="s">
        <v>59</v>
      </c>
      <c r="J2882" s="20">
        <v>0.5</v>
      </c>
      <c r="K2882" s="20">
        <v>24.5</v>
      </c>
    </row>
    <row r="2883" spans="1:11" ht="16" x14ac:dyDescent="0.2">
      <c r="A2883" t="s">
        <v>150</v>
      </c>
      <c r="B2883">
        <v>20</v>
      </c>
      <c r="C2883">
        <v>79</v>
      </c>
      <c r="D2883">
        <v>3</v>
      </c>
      <c r="E2883" s="21"/>
      <c r="F2883" s="20" t="s">
        <v>52</v>
      </c>
      <c r="G2883" s="20">
        <v>5</v>
      </c>
      <c r="H2883" s="20">
        <v>0.36630000000000001</v>
      </c>
      <c r="I2883" s="20" t="s">
        <v>59</v>
      </c>
      <c r="J2883" s="20">
        <v>1</v>
      </c>
      <c r="K2883" s="20">
        <v>25.5</v>
      </c>
    </row>
    <row r="2884" spans="1:11" ht="16" x14ac:dyDescent="0.2">
      <c r="A2884" t="s">
        <v>150</v>
      </c>
      <c r="B2884">
        <v>20</v>
      </c>
      <c r="C2884">
        <v>80</v>
      </c>
      <c r="D2884">
        <v>3</v>
      </c>
      <c r="E2884" s="21"/>
      <c r="F2884" s="20" t="s">
        <v>55</v>
      </c>
      <c r="G2884" s="20">
        <v>2</v>
      </c>
      <c r="H2884" s="20">
        <v>0.35</v>
      </c>
      <c r="I2884" s="20" t="s">
        <v>58</v>
      </c>
      <c r="J2884" s="20">
        <v>0</v>
      </c>
      <c r="K2884" s="20">
        <v>25.5</v>
      </c>
    </row>
    <row r="2885" spans="1:11" ht="16" x14ac:dyDescent="0.2">
      <c r="A2885" t="s">
        <v>150</v>
      </c>
      <c r="B2885">
        <v>20</v>
      </c>
      <c r="C2885">
        <v>81</v>
      </c>
      <c r="D2885">
        <v>3</v>
      </c>
      <c r="E2885" s="21"/>
      <c r="F2885" s="20" t="s">
        <v>53</v>
      </c>
      <c r="G2885" s="20">
        <v>6</v>
      </c>
      <c r="H2885" s="20">
        <v>0.316</v>
      </c>
      <c r="I2885" s="20" t="s">
        <v>59</v>
      </c>
      <c r="J2885" s="20">
        <v>0.5</v>
      </c>
      <c r="K2885" s="20">
        <v>26</v>
      </c>
    </row>
    <row r="2886" spans="1:11" ht="16" x14ac:dyDescent="0.2">
      <c r="A2886" t="s">
        <v>150</v>
      </c>
      <c r="B2886">
        <v>20</v>
      </c>
      <c r="C2886">
        <v>82</v>
      </c>
      <c r="D2886">
        <v>3</v>
      </c>
      <c r="E2886" s="21"/>
      <c r="F2886" s="20" t="s">
        <v>53</v>
      </c>
      <c r="G2886" s="20">
        <v>6</v>
      </c>
      <c r="H2886" s="20">
        <v>0.33279999999999998</v>
      </c>
      <c r="I2886" s="20" t="s">
        <v>59</v>
      </c>
      <c r="J2886" s="20">
        <v>0.5</v>
      </c>
      <c r="K2886" s="20">
        <v>26.5</v>
      </c>
    </row>
    <row r="2887" spans="1:11" ht="16" x14ac:dyDescent="0.2">
      <c r="A2887" t="s">
        <v>150</v>
      </c>
      <c r="B2887">
        <v>20</v>
      </c>
      <c r="C2887">
        <v>83</v>
      </c>
      <c r="D2887">
        <v>3</v>
      </c>
      <c r="E2887" s="21"/>
      <c r="F2887" s="20" t="s">
        <v>54</v>
      </c>
      <c r="G2887" s="20">
        <v>3</v>
      </c>
      <c r="H2887" s="20">
        <v>0.36659999999999998</v>
      </c>
      <c r="I2887" s="20" t="s">
        <v>58</v>
      </c>
      <c r="J2887" s="20">
        <v>0</v>
      </c>
      <c r="K2887" s="20">
        <v>26.5</v>
      </c>
    </row>
    <row r="2888" spans="1:11" ht="16" x14ac:dyDescent="0.2">
      <c r="A2888" t="s">
        <v>150</v>
      </c>
      <c r="B2888">
        <v>20</v>
      </c>
      <c r="C2888">
        <v>84</v>
      </c>
      <c r="D2888">
        <v>3</v>
      </c>
      <c r="E2888" s="21"/>
      <c r="F2888" s="20" t="s">
        <v>55</v>
      </c>
      <c r="G2888" s="20">
        <v>2</v>
      </c>
      <c r="H2888" s="20">
        <v>0.33310000000000001</v>
      </c>
      <c r="I2888" s="20" t="s">
        <v>58</v>
      </c>
      <c r="J2888" s="20">
        <v>0</v>
      </c>
      <c r="K2888" s="20">
        <v>26.5</v>
      </c>
    </row>
    <row r="2889" spans="1:11" ht="16" x14ac:dyDescent="0.2">
      <c r="A2889" t="s">
        <v>150</v>
      </c>
      <c r="B2889">
        <v>20</v>
      </c>
      <c r="C2889">
        <v>85</v>
      </c>
      <c r="D2889">
        <v>3</v>
      </c>
      <c r="E2889" s="21"/>
      <c r="F2889" s="20" t="s">
        <v>54</v>
      </c>
      <c r="G2889" s="20">
        <v>3</v>
      </c>
      <c r="H2889" s="20">
        <v>0.3498</v>
      </c>
      <c r="I2889" s="20" t="s">
        <v>58</v>
      </c>
      <c r="J2889" s="20">
        <v>0</v>
      </c>
      <c r="K2889" s="20">
        <v>26.5</v>
      </c>
    </row>
    <row r="2890" spans="1:11" ht="16" x14ac:dyDescent="0.2">
      <c r="A2890" t="s">
        <v>150</v>
      </c>
      <c r="B2890">
        <v>20</v>
      </c>
      <c r="C2890">
        <v>86</v>
      </c>
      <c r="D2890">
        <v>3</v>
      </c>
      <c r="E2890" s="21"/>
      <c r="F2890" s="20" t="s">
        <v>55</v>
      </c>
      <c r="G2890" s="20">
        <v>2</v>
      </c>
      <c r="H2890" s="20">
        <v>0.35020000000000001</v>
      </c>
      <c r="I2890" s="20" t="s">
        <v>58</v>
      </c>
      <c r="J2890" s="20">
        <v>0</v>
      </c>
      <c r="K2890" s="20">
        <v>26.5</v>
      </c>
    </row>
    <row r="2891" spans="1:11" ht="16" x14ac:dyDescent="0.2">
      <c r="A2891" t="s">
        <v>150</v>
      </c>
      <c r="B2891">
        <v>20</v>
      </c>
      <c r="C2891">
        <v>87</v>
      </c>
      <c r="D2891">
        <v>3</v>
      </c>
      <c r="E2891" s="21"/>
      <c r="F2891" s="20" t="s">
        <v>51</v>
      </c>
      <c r="G2891" s="20">
        <v>7</v>
      </c>
      <c r="H2891" s="20">
        <v>0.31630000000000003</v>
      </c>
      <c r="I2891" s="20" t="s">
        <v>59</v>
      </c>
      <c r="J2891" s="20">
        <v>0</v>
      </c>
      <c r="K2891" s="20">
        <v>26.5</v>
      </c>
    </row>
    <row r="2892" spans="1:11" ht="16" x14ac:dyDescent="0.2">
      <c r="A2892" t="s">
        <v>150</v>
      </c>
      <c r="B2892">
        <v>20</v>
      </c>
      <c r="C2892">
        <v>88</v>
      </c>
      <c r="D2892">
        <v>3</v>
      </c>
      <c r="E2892" s="21"/>
      <c r="F2892" s="20" t="s">
        <v>52</v>
      </c>
      <c r="G2892" s="20">
        <v>5</v>
      </c>
      <c r="H2892" s="20">
        <v>0.36609999999999998</v>
      </c>
      <c r="I2892" s="20" t="s">
        <v>59</v>
      </c>
      <c r="J2892" s="20">
        <v>1</v>
      </c>
      <c r="K2892" s="20">
        <v>27.5</v>
      </c>
    </row>
    <row r="2893" spans="1:11" ht="16" x14ac:dyDescent="0.2">
      <c r="A2893" t="s">
        <v>150</v>
      </c>
      <c r="B2893">
        <v>20</v>
      </c>
      <c r="C2893">
        <v>89</v>
      </c>
      <c r="D2893">
        <v>3</v>
      </c>
      <c r="E2893" s="21"/>
      <c r="F2893" s="20" t="s">
        <v>51</v>
      </c>
      <c r="G2893" s="20">
        <v>4</v>
      </c>
      <c r="H2893" s="20">
        <v>0.41649999999999998</v>
      </c>
      <c r="I2893" s="20" t="s">
        <v>59</v>
      </c>
      <c r="J2893" s="20">
        <v>0</v>
      </c>
      <c r="K2893" s="20">
        <v>27.5</v>
      </c>
    </row>
    <row r="2894" spans="1:11" ht="16" x14ac:dyDescent="0.2">
      <c r="A2894" t="s">
        <v>150</v>
      </c>
      <c r="B2894">
        <v>20</v>
      </c>
      <c r="C2894">
        <v>90</v>
      </c>
      <c r="D2894">
        <v>3</v>
      </c>
      <c r="E2894" s="21"/>
      <c r="F2894" s="20" t="s">
        <v>55</v>
      </c>
      <c r="G2894" s="20">
        <v>2</v>
      </c>
      <c r="H2894" s="20">
        <v>0.38329999999999997</v>
      </c>
      <c r="I2894" s="20" t="s">
        <v>58</v>
      </c>
      <c r="J2894" s="20">
        <v>0</v>
      </c>
      <c r="K2894" s="20">
        <v>27.5</v>
      </c>
    </row>
    <row r="2895" spans="1:11" ht="16" x14ac:dyDescent="0.2">
      <c r="A2895" t="s">
        <v>150</v>
      </c>
      <c r="B2895">
        <v>20</v>
      </c>
      <c r="C2895">
        <v>91</v>
      </c>
      <c r="D2895">
        <v>3</v>
      </c>
      <c r="E2895" s="21"/>
      <c r="F2895" s="20" t="s">
        <v>52</v>
      </c>
      <c r="G2895" s="20">
        <v>5</v>
      </c>
      <c r="H2895" s="20">
        <v>0.36670000000000003</v>
      </c>
      <c r="I2895" s="20" t="s">
        <v>59</v>
      </c>
      <c r="J2895" s="20">
        <v>1</v>
      </c>
      <c r="K2895" s="20">
        <v>28.5</v>
      </c>
    </row>
    <row r="2896" spans="1:11" ht="16" x14ac:dyDescent="0.2">
      <c r="A2896" t="s">
        <v>150</v>
      </c>
      <c r="B2896">
        <v>20</v>
      </c>
      <c r="C2896">
        <v>92</v>
      </c>
      <c r="D2896">
        <v>3</v>
      </c>
      <c r="E2896" s="21"/>
      <c r="F2896" s="20" t="s">
        <v>54</v>
      </c>
      <c r="G2896" s="20">
        <v>3</v>
      </c>
      <c r="H2896" s="20">
        <v>0.4002</v>
      </c>
      <c r="I2896" s="20" t="s">
        <v>58</v>
      </c>
      <c r="J2896" s="20">
        <v>0</v>
      </c>
      <c r="K2896" s="20">
        <v>28.5</v>
      </c>
    </row>
    <row r="2897" spans="1:11" ht="16" x14ac:dyDescent="0.2">
      <c r="A2897" t="s">
        <v>150</v>
      </c>
      <c r="B2897">
        <v>20</v>
      </c>
      <c r="C2897">
        <v>93</v>
      </c>
      <c r="D2897">
        <v>3</v>
      </c>
      <c r="E2897" s="21"/>
      <c r="F2897" s="20" t="s">
        <v>52</v>
      </c>
      <c r="G2897" s="20">
        <v>5</v>
      </c>
      <c r="H2897" s="20">
        <v>0.36649999999999999</v>
      </c>
      <c r="I2897" s="20" t="s">
        <v>59</v>
      </c>
      <c r="J2897" s="20">
        <v>1</v>
      </c>
      <c r="K2897" s="20">
        <v>29.5</v>
      </c>
    </row>
    <row r="2898" spans="1:11" ht="16" x14ac:dyDescent="0.2">
      <c r="A2898" t="s">
        <v>150</v>
      </c>
      <c r="B2898">
        <v>20</v>
      </c>
      <c r="C2898">
        <v>94</v>
      </c>
      <c r="D2898">
        <v>3</v>
      </c>
      <c r="E2898" s="21"/>
      <c r="F2898" s="20" t="s">
        <v>52</v>
      </c>
      <c r="G2898" s="20">
        <v>5</v>
      </c>
      <c r="H2898" s="20">
        <v>0.34949999999999998</v>
      </c>
      <c r="I2898" s="20" t="s">
        <v>59</v>
      </c>
      <c r="J2898" s="20">
        <v>1</v>
      </c>
      <c r="K2898" s="20">
        <v>30.5</v>
      </c>
    </row>
    <row r="2899" spans="1:11" ht="16" x14ac:dyDescent="0.2">
      <c r="A2899" t="s">
        <v>150</v>
      </c>
      <c r="B2899">
        <v>20</v>
      </c>
      <c r="C2899">
        <v>95</v>
      </c>
      <c r="D2899">
        <v>3</v>
      </c>
      <c r="E2899" s="21"/>
      <c r="F2899" s="20" t="s">
        <v>55</v>
      </c>
      <c r="G2899" s="20">
        <v>2</v>
      </c>
      <c r="H2899" s="20">
        <v>0.31609999999999999</v>
      </c>
      <c r="I2899" s="20" t="s">
        <v>58</v>
      </c>
      <c r="J2899" s="20">
        <v>0</v>
      </c>
      <c r="K2899" s="20">
        <v>30.5</v>
      </c>
    </row>
    <row r="2900" spans="1:11" ht="16" x14ac:dyDescent="0.2">
      <c r="A2900" t="s">
        <v>150</v>
      </c>
      <c r="B2900">
        <v>20</v>
      </c>
      <c r="C2900">
        <v>96</v>
      </c>
      <c r="D2900">
        <v>3</v>
      </c>
      <c r="E2900" s="21"/>
      <c r="F2900" s="20" t="s">
        <v>51</v>
      </c>
      <c r="G2900" s="20">
        <v>4</v>
      </c>
      <c r="H2900" s="20">
        <v>0.39939999999999998</v>
      </c>
      <c r="I2900" s="20" t="s">
        <v>59</v>
      </c>
      <c r="J2900" s="20">
        <v>0</v>
      </c>
      <c r="K2900" s="20">
        <v>30.5</v>
      </c>
    </row>
    <row r="2901" spans="1:11" x14ac:dyDescent="0.2">
      <c r="A2901" t="s">
        <v>0</v>
      </c>
      <c r="B2901" t="s">
        <v>1</v>
      </c>
      <c r="C2901" t="s">
        <v>2</v>
      </c>
      <c r="D2901" t="s">
        <v>3</v>
      </c>
      <c r="E2901" t="s">
        <v>4</v>
      </c>
      <c r="F2901" t="s">
        <v>5</v>
      </c>
      <c r="G2901" t="s">
        <v>6</v>
      </c>
      <c r="H2901" t="s">
        <v>7</v>
      </c>
      <c r="I2901" t="s">
        <v>8</v>
      </c>
      <c r="J2901" t="s">
        <v>9</v>
      </c>
      <c r="K2901" t="s">
        <v>10</v>
      </c>
    </row>
    <row r="2902" spans="1:11" x14ac:dyDescent="0.2">
      <c r="A2902" t="s">
        <v>151</v>
      </c>
      <c r="B2902">
        <v>21</v>
      </c>
      <c r="C2902">
        <v>1</v>
      </c>
      <c r="D2902">
        <v>1</v>
      </c>
      <c r="E2902" s="20">
        <v>0</v>
      </c>
      <c r="F2902" s="20" t="s">
        <v>51</v>
      </c>
      <c r="G2902" s="20">
        <v>4</v>
      </c>
    </row>
    <row r="2903" spans="1:11" x14ac:dyDescent="0.2">
      <c r="A2903" t="s">
        <v>151</v>
      </c>
      <c r="B2903">
        <v>21</v>
      </c>
      <c r="C2903">
        <v>2</v>
      </c>
      <c r="D2903">
        <v>1</v>
      </c>
      <c r="E2903" s="20">
        <v>1</v>
      </c>
      <c r="F2903" s="20" t="s">
        <v>52</v>
      </c>
      <c r="G2903" s="20">
        <v>5</v>
      </c>
    </row>
    <row r="2904" spans="1:11" x14ac:dyDescent="0.2">
      <c r="A2904" t="s">
        <v>151</v>
      </c>
      <c r="B2904">
        <v>21</v>
      </c>
      <c r="C2904">
        <v>3</v>
      </c>
      <c r="D2904">
        <v>1</v>
      </c>
      <c r="E2904" s="20">
        <v>1</v>
      </c>
      <c r="F2904" s="20" t="s">
        <v>52</v>
      </c>
      <c r="G2904" s="20">
        <v>5</v>
      </c>
    </row>
    <row r="2905" spans="1:11" x14ac:dyDescent="0.2">
      <c r="A2905" t="s">
        <v>151</v>
      </c>
      <c r="B2905">
        <v>21</v>
      </c>
      <c r="C2905">
        <v>4</v>
      </c>
      <c r="D2905">
        <v>1</v>
      </c>
      <c r="E2905" s="20">
        <v>0</v>
      </c>
      <c r="F2905" s="20" t="s">
        <v>51</v>
      </c>
      <c r="G2905" s="20">
        <v>7</v>
      </c>
    </row>
    <row r="2906" spans="1:11" x14ac:dyDescent="0.2">
      <c r="A2906" t="s">
        <v>151</v>
      </c>
      <c r="B2906">
        <v>21</v>
      </c>
      <c r="C2906">
        <v>5</v>
      </c>
      <c r="D2906">
        <v>1</v>
      </c>
      <c r="E2906" s="20">
        <v>0.5</v>
      </c>
      <c r="F2906" s="20" t="s">
        <v>53</v>
      </c>
      <c r="G2906" s="20">
        <v>6</v>
      </c>
    </row>
    <row r="2907" spans="1:11" x14ac:dyDescent="0.2">
      <c r="A2907" t="s">
        <v>151</v>
      </c>
      <c r="B2907">
        <v>21</v>
      </c>
      <c r="C2907">
        <v>6</v>
      </c>
      <c r="D2907">
        <v>1</v>
      </c>
      <c r="E2907" s="20">
        <v>-1</v>
      </c>
      <c r="F2907" s="20" t="s">
        <v>54</v>
      </c>
      <c r="G2907" s="20">
        <v>3</v>
      </c>
    </row>
    <row r="2908" spans="1:11" x14ac:dyDescent="0.2">
      <c r="A2908" t="s">
        <v>151</v>
      </c>
      <c r="B2908">
        <v>21</v>
      </c>
      <c r="C2908">
        <v>7</v>
      </c>
      <c r="D2908">
        <v>1</v>
      </c>
      <c r="E2908" s="20">
        <v>0</v>
      </c>
      <c r="F2908" s="20" t="s">
        <v>51</v>
      </c>
      <c r="G2908" s="20">
        <v>4</v>
      </c>
    </row>
    <row r="2909" spans="1:11" x14ac:dyDescent="0.2">
      <c r="A2909" t="s">
        <v>151</v>
      </c>
      <c r="B2909">
        <v>21</v>
      </c>
      <c r="C2909">
        <v>8</v>
      </c>
      <c r="D2909">
        <v>1</v>
      </c>
      <c r="E2909" s="20">
        <v>0</v>
      </c>
      <c r="F2909" s="20" t="s">
        <v>51</v>
      </c>
      <c r="G2909" s="20">
        <v>7</v>
      </c>
    </row>
    <row r="2910" spans="1:11" x14ac:dyDescent="0.2">
      <c r="A2910" t="s">
        <v>151</v>
      </c>
      <c r="B2910">
        <v>21</v>
      </c>
      <c r="C2910">
        <v>9</v>
      </c>
      <c r="D2910">
        <v>1</v>
      </c>
      <c r="E2910" s="20">
        <v>1</v>
      </c>
      <c r="F2910" s="20" t="s">
        <v>52</v>
      </c>
      <c r="G2910" s="20">
        <v>5</v>
      </c>
    </row>
    <row r="2911" spans="1:11" x14ac:dyDescent="0.2">
      <c r="A2911" t="s">
        <v>151</v>
      </c>
      <c r="B2911">
        <v>21</v>
      </c>
      <c r="C2911">
        <v>10</v>
      </c>
      <c r="D2911">
        <v>1</v>
      </c>
      <c r="E2911" s="20">
        <v>-0.5</v>
      </c>
      <c r="F2911" s="20" t="s">
        <v>55</v>
      </c>
      <c r="G2911" s="20">
        <v>2</v>
      </c>
    </row>
    <row r="2912" spans="1:11" x14ac:dyDescent="0.2">
      <c r="A2912" t="s">
        <v>151</v>
      </c>
      <c r="B2912">
        <v>21</v>
      </c>
      <c r="C2912">
        <v>11</v>
      </c>
      <c r="D2912">
        <v>1</v>
      </c>
      <c r="E2912" s="20">
        <v>0</v>
      </c>
      <c r="F2912" s="20" t="s">
        <v>51</v>
      </c>
      <c r="G2912" s="20">
        <v>7</v>
      </c>
    </row>
    <row r="2913" spans="1:11" x14ac:dyDescent="0.2">
      <c r="A2913" t="s">
        <v>151</v>
      </c>
      <c r="B2913">
        <v>21</v>
      </c>
      <c r="C2913">
        <v>12</v>
      </c>
      <c r="D2913">
        <v>1</v>
      </c>
      <c r="E2913" s="20">
        <v>0.5</v>
      </c>
      <c r="F2913" s="20" t="s">
        <v>53</v>
      </c>
      <c r="G2913" s="20">
        <v>6</v>
      </c>
    </row>
    <row r="2914" spans="1:11" x14ac:dyDescent="0.2">
      <c r="A2914" t="s">
        <v>151</v>
      </c>
      <c r="B2914">
        <v>21</v>
      </c>
      <c r="C2914">
        <v>13</v>
      </c>
      <c r="D2914">
        <v>1</v>
      </c>
      <c r="E2914" s="20">
        <v>-1</v>
      </c>
      <c r="F2914" s="20" t="s">
        <v>54</v>
      </c>
      <c r="G2914" s="20">
        <v>3</v>
      </c>
    </row>
    <row r="2915" spans="1:11" x14ac:dyDescent="0.2">
      <c r="A2915" t="s">
        <v>151</v>
      </c>
      <c r="B2915">
        <v>21</v>
      </c>
      <c r="C2915">
        <v>14</v>
      </c>
      <c r="D2915">
        <v>1</v>
      </c>
      <c r="E2915" s="20">
        <v>-0.5</v>
      </c>
      <c r="F2915" s="20" t="s">
        <v>55</v>
      </c>
      <c r="G2915" s="20">
        <v>2</v>
      </c>
    </row>
    <row r="2916" spans="1:11" x14ac:dyDescent="0.2">
      <c r="A2916" t="s">
        <v>151</v>
      </c>
      <c r="B2916">
        <v>21</v>
      </c>
      <c r="C2916">
        <v>15</v>
      </c>
      <c r="D2916">
        <v>1</v>
      </c>
      <c r="E2916" s="20">
        <v>0.5</v>
      </c>
      <c r="F2916" s="20" t="s">
        <v>53</v>
      </c>
      <c r="G2916" s="20">
        <v>6</v>
      </c>
    </row>
    <row r="2917" spans="1:11" x14ac:dyDescent="0.2">
      <c r="A2917" t="s">
        <v>151</v>
      </c>
      <c r="B2917">
        <v>21</v>
      </c>
      <c r="C2917">
        <v>16</v>
      </c>
      <c r="D2917">
        <v>1</v>
      </c>
      <c r="E2917" s="20">
        <v>-1</v>
      </c>
      <c r="F2917" s="20" t="s">
        <v>54</v>
      </c>
      <c r="G2917" s="20">
        <v>3</v>
      </c>
    </row>
    <row r="2918" spans="1:11" x14ac:dyDescent="0.2">
      <c r="A2918" t="s">
        <v>151</v>
      </c>
      <c r="B2918">
        <v>21</v>
      </c>
      <c r="C2918">
        <v>17</v>
      </c>
      <c r="D2918">
        <v>1</v>
      </c>
      <c r="E2918" s="20">
        <v>-0.5</v>
      </c>
      <c r="F2918" s="20" t="s">
        <v>55</v>
      </c>
      <c r="G2918" s="20">
        <v>2</v>
      </c>
    </row>
    <row r="2919" spans="1:11" x14ac:dyDescent="0.2">
      <c r="A2919" t="s">
        <v>151</v>
      </c>
      <c r="B2919">
        <v>21</v>
      </c>
      <c r="C2919">
        <v>18</v>
      </c>
      <c r="D2919">
        <v>1</v>
      </c>
      <c r="E2919" s="20">
        <v>0</v>
      </c>
      <c r="F2919" s="20" t="s">
        <v>51</v>
      </c>
      <c r="G2919" s="20">
        <v>4</v>
      </c>
    </row>
    <row r="2920" spans="1:11" x14ac:dyDescent="0.2">
      <c r="A2920" t="s">
        <v>151</v>
      </c>
      <c r="B2920">
        <v>21</v>
      </c>
      <c r="C2920">
        <v>1</v>
      </c>
      <c r="D2920">
        <v>2</v>
      </c>
      <c r="E2920" s="20">
        <v>0</v>
      </c>
      <c r="F2920" s="20" t="s">
        <v>51</v>
      </c>
      <c r="G2920" s="20">
        <v>4</v>
      </c>
      <c r="H2920" s="20">
        <v>2.0979000000000001</v>
      </c>
      <c r="I2920" s="20" t="s">
        <v>57</v>
      </c>
      <c r="J2920" s="20">
        <v>0</v>
      </c>
      <c r="K2920" s="20">
        <v>0</v>
      </c>
    </row>
    <row r="2921" spans="1:11" x14ac:dyDescent="0.2">
      <c r="A2921" t="s">
        <v>151</v>
      </c>
      <c r="B2921">
        <v>21</v>
      </c>
      <c r="C2921">
        <v>2</v>
      </c>
      <c r="D2921">
        <v>2</v>
      </c>
      <c r="E2921" s="20">
        <v>-0.5</v>
      </c>
      <c r="F2921" s="20" t="s">
        <v>55</v>
      </c>
      <c r="G2921" s="20">
        <v>2</v>
      </c>
      <c r="H2921" s="20">
        <v>0.93310000000000004</v>
      </c>
      <c r="I2921" s="20" t="s">
        <v>57</v>
      </c>
      <c r="J2921" s="20">
        <v>0</v>
      </c>
      <c r="K2921" s="20">
        <v>0</v>
      </c>
    </row>
    <row r="2922" spans="1:11" x14ac:dyDescent="0.2">
      <c r="A2922" t="s">
        <v>151</v>
      </c>
      <c r="B2922">
        <v>21</v>
      </c>
      <c r="C2922">
        <v>3</v>
      </c>
      <c r="D2922">
        <v>2</v>
      </c>
      <c r="E2922" s="20">
        <v>1</v>
      </c>
      <c r="F2922" s="20" t="s">
        <v>52</v>
      </c>
      <c r="G2922" s="20">
        <v>5</v>
      </c>
      <c r="H2922" s="20">
        <v>0.78300000000000003</v>
      </c>
      <c r="I2922" s="20" t="s">
        <v>56</v>
      </c>
      <c r="J2922" s="20">
        <v>1</v>
      </c>
      <c r="K2922" s="20">
        <v>1</v>
      </c>
    </row>
    <row r="2923" spans="1:11" x14ac:dyDescent="0.2">
      <c r="A2923" t="s">
        <v>151</v>
      </c>
      <c r="B2923">
        <v>21</v>
      </c>
      <c r="C2923">
        <v>4</v>
      </c>
      <c r="D2923">
        <v>2</v>
      </c>
      <c r="E2923" s="20">
        <v>0</v>
      </c>
      <c r="F2923" s="20" t="s">
        <v>51</v>
      </c>
      <c r="G2923" s="20">
        <v>7</v>
      </c>
      <c r="H2923" s="20">
        <v>0.54959999999999998</v>
      </c>
      <c r="I2923" s="20" t="s">
        <v>56</v>
      </c>
      <c r="J2923" s="20">
        <v>0</v>
      </c>
      <c r="K2923" s="20">
        <v>1</v>
      </c>
    </row>
    <row r="2924" spans="1:11" x14ac:dyDescent="0.2">
      <c r="A2924" t="s">
        <v>151</v>
      </c>
      <c r="B2924">
        <v>21</v>
      </c>
      <c r="C2924">
        <v>5</v>
      </c>
      <c r="D2924">
        <v>2</v>
      </c>
      <c r="E2924" s="20">
        <v>0.5</v>
      </c>
      <c r="F2924" s="20" t="s">
        <v>53</v>
      </c>
      <c r="G2924" s="20">
        <v>6</v>
      </c>
      <c r="H2924" s="20">
        <v>0.64980000000000004</v>
      </c>
      <c r="I2924" s="20" t="s">
        <v>56</v>
      </c>
      <c r="J2924" s="20">
        <v>0.5</v>
      </c>
      <c r="K2924" s="20">
        <v>1.5</v>
      </c>
    </row>
    <row r="2925" spans="1:11" x14ac:dyDescent="0.2">
      <c r="A2925" t="s">
        <v>151</v>
      </c>
      <c r="B2925">
        <v>21</v>
      </c>
      <c r="C2925">
        <v>6</v>
      </c>
      <c r="D2925">
        <v>2</v>
      </c>
      <c r="E2925" s="20">
        <v>-1</v>
      </c>
      <c r="F2925" s="20" t="s">
        <v>54</v>
      </c>
      <c r="G2925" s="20">
        <v>3</v>
      </c>
      <c r="H2925" s="20">
        <v>0.53300000000000003</v>
      </c>
      <c r="I2925" s="20" t="s">
        <v>57</v>
      </c>
      <c r="J2925" s="20">
        <v>0</v>
      </c>
      <c r="K2925" s="20">
        <v>1.5</v>
      </c>
    </row>
    <row r="2926" spans="1:11" x14ac:dyDescent="0.2">
      <c r="A2926" t="s">
        <v>151</v>
      </c>
      <c r="B2926">
        <v>21</v>
      </c>
      <c r="C2926">
        <v>7</v>
      </c>
      <c r="D2926">
        <v>2</v>
      </c>
      <c r="E2926" s="20">
        <v>0</v>
      </c>
      <c r="F2926" s="20" t="s">
        <v>51</v>
      </c>
      <c r="G2926" s="20">
        <v>4</v>
      </c>
      <c r="H2926" s="20">
        <v>1.1496999999999999</v>
      </c>
      <c r="I2926" s="20" t="s">
        <v>57</v>
      </c>
      <c r="J2926" s="20">
        <v>0</v>
      </c>
      <c r="K2926" s="20">
        <v>1.5</v>
      </c>
    </row>
    <row r="2927" spans="1:11" x14ac:dyDescent="0.2">
      <c r="A2927" t="s">
        <v>151</v>
      </c>
      <c r="B2927">
        <v>21</v>
      </c>
      <c r="C2927">
        <v>8</v>
      </c>
      <c r="D2927">
        <v>2</v>
      </c>
      <c r="E2927" s="20">
        <v>0</v>
      </c>
      <c r="F2927" s="20" t="s">
        <v>51</v>
      </c>
      <c r="G2927" s="20">
        <v>7</v>
      </c>
      <c r="H2927" s="20">
        <v>0.46650000000000003</v>
      </c>
      <c r="I2927" s="20" t="s">
        <v>56</v>
      </c>
      <c r="J2927" s="20">
        <v>0</v>
      </c>
      <c r="K2927" s="20">
        <v>1.5</v>
      </c>
    </row>
    <row r="2928" spans="1:11" x14ac:dyDescent="0.2">
      <c r="A2928" t="s">
        <v>151</v>
      </c>
      <c r="B2928">
        <v>21</v>
      </c>
      <c r="C2928">
        <v>9</v>
      </c>
      <c r="D2928">
        <v>2</v>
      </c>
      <c r="E2928" s="20">
        <v>1</v>
      </c>
      <c r="F2928" s="20" t="s">
        <v>52</v>
      </c>
      <c r="G2928" s="20">
        <v>5</v>
      </c>
      <c r="H2928" s="20">
        <v>0.59960000000000002</v>
      </c>
      <c r="I2928" s="20" t="s">
        <v>56</v>
      </c>
      <c r="J2928" s="20">
        <v>1</v>
      </c>
      <c r="K2928" s="20">
        <v>2.5</v>
      </c>
    </row>
    <row r="2929" spans="1:11" x14ac:dyDescent="0.2">
      <c r="A2929" t="s">
        <v>151</v>
      </c>
      <c r="B2929">
        <v>21</v>
      </c>
      <c r="C2929">
        <v>10</v>
      </c>
      <c r="D2929">
        <v>2</v>
      </c>
      <c r="E2929" s="20">
        <v>-0.5</v>
      </c>
      <c r="F2929" s="20" t="s">
        <v>55</v>
      </c>
      <c r="G2929" s="20">
        <v>2</v>
      </c>
      <c r="H2929" s="20">
        <v>1.0496000000000001</v>
      </c>
      <c r="I2929" s="20" t="s">
        <v>57</v>
      </c>
      <c r="J2929" s="20">
        <v>0</v>
      </c>
      <c r="K2929" s="20">
        <v>2.5</v>
      </c>
    </row>
    <row r="2930" spans="1:11" x14ac:dyDescent="0.2">
      <c r="A2930" t="s">
        <v>151</v>
      </c>
      <c r="B2930">
        <v>21</v>
      </c>
      <c r="C2930">
        <v>11</v>
      </c>
      <c r="D2930">
        <v>2</v>
      </c>
      <c r="E2930" s="20">
        <v>0</v>
      </c>
      <c r="F2930" s="20" t="s">
        <v>51</v>
      </c>
      <c r="G2930" s="20">
        <v>7</v>
      </c>
      <c r="H2930" s="20">
        <v>0.51639999999999997</v>
      </c>
      <c r="I2930" s="20" t="s">
        <v>56</v>
      </c>
      <c r="J2930" s="20">
        <v>0</v>
      </c>
      <c r="K2930" s="20">
        <v>2.5</v>
      </c>
    </row>
    <row r="2931" spans="1:11" x14ac:dyDescent="0.2">
      <c r="A2931" t="s">
        <v>151</v>
      </c>
      <c r="B2931">
        <v>21</v>
      </c>
      <c r="C2931">
        <v>12</v>
      </c>
      <c r="D2931">
        <v>2</v>
      </c>
      <c r="E2931" s="20">
        <v>0.5</v>
      </c>
      <c r="F2931" s="20" t="s">
        <v>53</v>
      </c>
      <c r="G2931" s="20">
        <v>6</v>
      </c>
      <c r="H2931" s="20">
        <v>0.53300000000000003</v>
      </c>
      <c r="I2931" s="20" t="s">
        <v>56</v>
      </c>
      <c r="J2931" s="20">
        <v>0.5</v>
      </c>
      <c r="K2931" s="20">
        <v>3</v>
      </c>
    </row>
    <row r="2932" spans="1:11" x14ac:dyDescent="0.2">
      <c r="A2932" t="s">
        <v>151</v>
      </c>
      <c r="B2932">
        <v>21</v>
      </c>
      <c r="C2932">
        <v>13</v>
      </c>
      <c r="D2932">
        <v>2</v>
      </c>
      <c r="E2932" s="20">
        <v>-1</v>
      </c>
      <c r="F2932" s="20" t="s">
        <v>54</v>
      </c>
      <c r="G2932" s="20">
        <v>3</v>
      </c>
      <c r="H2932" s="20">
        <v>0.56620000000000004</v>
      </c>
      <c r="I2932" s="20" t="s">
        <v>57</v>
      </c>
      <c r="J2932" s="20">
        <v>0</v>
      </c>
      <c r="K2932" s="20">
        <v>3</v>
      </c>
    </row>
    <row r="2933" spans="1:11" x14ac:dyDescent="0.2">
      <c r="A2933" t="s">
        <v>151</v>
      </c>
      <c r="B2933">
        <v>21</v>
      </c>
      <c r="C2933">
        <v>14</v>
      </c>
      <c r="D2933">
        <v>2</v>
      </c>
      <c r="E2933" s="20">
        <v>0</v>
      </c>
      <c r="F2933" s="20" t="s">
        <v>51</v>
      </c>
      <c r="G2933" s="20">
        <v>4</v>
      </c>
      <c r="H2933" s="20">
        <v>1.0993999999999999</v>
      </c>
      <c r="I2933" s="20" t="s">
        <v>57</v>
      </c>
      <c r="J2933" s="20">
        <v>0</v>
      </c>
      <c r="K2933" s="20">
        <v>3</v>
      </c>
    </row>
    <row r="2934" spans="1:11" x14ac:dyDescent="0.2">
      <c r="A2934" t="s">
        <v>151</v>
      </c>
      <c r="B2934">
        <v>21</v>
      </c>
      <c r="C2934">
        <v>15</v>
      </c>
      <c r="D2934">
        <v>2</v>
      </c>
      <c r="E2934" s="20">
        <v>0.5</v>
      </c>
      <c r="F2934" s="20" t="s">
        <v>53</v>
      </c>
      <c r="G2934" s="20">
        <v>6</v>
      </c>
      <c r="H2934" s="20">
        <v>0.48299999999999998</v>
      </c>
      <c r="I2934" s="20" t="s">
        <v>56</v>
      </c>
      <c r="J2934" s="20">
        <v>0.5</v>
      </c>
      <c r="K2934" s="20">
        <v>3.5</v>
      </c>
    </row>
    <row r="2935" spans="1:11" x14ac:dyDescent="0.2">
      <c r="A2935" t="s">
        <v>151</v>
      </c>
      <c r="B2935">
        <v>21</v>
      </c>
      <c r="C2935">
        <v>16</v>
      </c>
      <c r="D2935">
        <v>2</v>
      </c>
      <c r="E2935" s="20">
        <v>-1</v>
      </c>
      <c r="F2935" s="20" t="s">
        <v>54</v>
      </c>
      <c r="G2935" s="20">
        <v>3</v>
      </c>
      <c r="H2935" s="20">
        <v>0.53290000000000004</v>
      </c>
      <c r="I2935" s="20" t="s">
        <v>57</v>
      </c>
      <c r="J2935" s="20">
        <v>0</v>
      </c>
      <c r="K2935" s="20">
        <v>3.5</v>
      </c>
    </row>
    <row r="2936" spans="1:11" x14ac:dyDescent="0.2">
      <c r="A2936" t="s">
        <v>151</v>
      </c>
      <c r="B2936">
        <v>21</v>
      </c>
      <c r="C2936">
        <v>17</v>
      </c>
      <c r="D2936">
        <v>2</v>
      </c>
      <c r="E2936" s="20">
        <v>1</v>
      </c>
      <c r="F2936" s="20" t="s">
        <v>52</v>
      </c>
      <c r="G2936" s="20">
        <v>5</v>
      </c>
      <c r="H2936" s="20">
        <v>0.49969999999999998</v>
      </c>
      <c r="I2936" s="20" t="s">
        <v>56</v>
      </c>
      <c r="J2936" s="20">
        <v>1</v>
      </c>
      <c r="K2936" s="20">
        <v>4.5</v>
      </c>
    </row>
    <row r="2937" spans="1:11" x14ac:dyDescent="0.2">
      <c r="A2937" t="s">
        <v>151</v>
      </c>
      <c r="B2937">
        <v>21</v>
      </c>
      <c r="C2937">
        <v>18</v>
      </c>
      <c r="D2937">
        <v>2</v>
      </c>
      <c r="E2937" s="20">
        <v>-0.5</v>
      </c>
      <c r="F2937" s="20" t="s">
        <v>55</v>
      </c>
      <c r="G2937" s="20">
        <v>2</v>
      </c>
      <c r="H2937" s="20">
        <v>0.49969999999999998</v>
      </c>
      <c r="I2937" s="20" t="s">
        <v>57</v>
      </c>
      <c r="J2937" s="20">
        <v>0</v>
      </c>
      <c r="K2937" s="20">
        <v>4.5</v>
      </c>
    </row>
    <row r="2938" spans="1:11" x14ac:dyDescent="0.2">
      <c r="A2938" t="s">
        <v>151</v>
      </c>
      <c r="B2938">
        <v>21</v>
      </c>
      <c r="C2938">
        <v>19</v>
      </c>
      <c r="D2938">
        <v>2</v>
      </c>
      <c r="E2938" s="20">
        <v>0</v>
      </c>
      <c r="F2938" s="20" t="s">
        <v>51</v>
      </c>
      <c r="G2938" s="20">
        <v>7</v>
      </c>
      <c r="H2938" s="20">
        <v>0.44969999999999999</v>
      </c>
      <c r="I2938" s="20" t="s">
        <v>56</v>
      </c>
      <c r="J2938" s="20">
        <v>0</v>
      </c>
      <c r="K2938" s="20">
        <v>4.5</v>
      </c>
    </row>
    <row r="2939" spans="1:11" x14ac:dyDescent="0.2">
      <c r="A2939" t="s">
        <v>151</v>
      </c>
      <c r="B2939">
        <v>21</v>
      </c>
      <c r="C2939">
        <v>20</v>
      </c>
      <c r="D2939">
        <v>2</v>
      </c>
      <c r="E2939" s="20">
        <v>-1</v>
      </c>
      <c r="F2939" s="20" t="s">
        <v>54</v>
      </c>
      <c r="G2939" s="20">
        <v>3</v>
      </c>
      <c r="H2939" s="20">
        <v>0.53300000000000003</v>
      </c>
      <c r="I2939" s="20" t="s">
        <v>57</v>
      </c>
      <c r="J2939" s="20">
        <v>0</v>
      </c>
      <c r="K2939" s="20">
        <v>4.5</v>
      </c>
    </row>
    <row r="2940" spans="1:11" x14ac:dyDescent="0.2">
      <c r="A2940" t="s">
        <v>151</v>
      </c>
      <c r="B2940">
        <v>21</v>
      </c>
      <c r="C2940">
        <v>21</v>
      </c>
      <c r="D2940">
        <v>2</v>
      </c>
      <c r="E2940" s="20">
        <v>0.5</v>
      </c>
      <c r="F2940" s="20" t="s">
        <v>53</v>
      </c>
      <c r="G2940" s="20">
        <v>6</v>
      </c>
      <c r="H2940" s="20">
        <v>0.46629999999999999</v>
      </c>
      <c r="I2940" s="20" t="s">
        <v>56</v>
      </c>
      <c r="J2940" s="20">
        <v>0.5</v>
      </c>
      <c r="K2940" s="20">
        <v>5</v>
      </c>
    </row>
    <row r="2941" spans="1:11" x14ac:dyDescent="0.2">
      <c r="A2941" t="s">
        <v>151</v>
      </c>
      <c r="B2941">
        <v>21</v>
      </c>
      <c r="C2941">
        <v>22</v>
      </c>
      <c r="D2941">
        <v>2</v>
      </c>
      <c r="E2941" s="20">
        <v>0</v>
      </c>
      <c r="F2941" s="20" t="s">
        <v>51</v>
      </c>
      <c r="G2941" s="20">
        <v>4</v>
      </c>
      <c r="H2941" s="20">
        <v>0.61639999999999995</v>
      </c>
      <c r="I2941" s="20" t="s">
        <v>56</v>
      </c>
      <c r="J2941" s="20">
        <v>0</v>
      </c>
      <c r="K2941" s="20">
        <v>5</v>
      </c>
    </row>
    <row r="2942" spans="1:11" x14ac:dyDescent="0.2">
      <c r="A2942" t="s">
        <v>151</v>
      </c>
      <c r="B2942">
        <v>21</v>
      </c>
      <c r="C2942">
        <v>23</v>
      </c>
      <c r="D2942">
        <v>2</v>
      </c>
      <c r="E2942" s="20">
        <v>1</v>
      </c>
      <c r="F2942" s="20" t="s">
        <v>52</v>
      </c>
      <c r="G2942" s="20">
        <v>5</v>
      </c>
      <c r="H2942" s="20">
        <v>0.45</v>
      </c>
      <c r="I2942" s="20" t="s">
        <v>56</v>
      </c>
      <c r="J2942" s="20">
        <v>1</v>
      </c>
      <c r="K2942" s="20">
        <v>6</v>
      </c>
    </row>
    <row r="2943" spans="1:11" x14ac:dyDescent="0.2">
      <c r="A2943" t="s">
        <v>151</v>
      </c>
      <c r="B2943">
        <v>21</v>
      </c>
      <c r="C2943">
        <v>24</v>
      </c>
      <c r="D2943">
        <v>2</v>
      </c>
      <c r="E2943" s="20">
        <v>-0.5</v>
      </c>
      <c r="F2943" s="20" t="s">
        <v>55</v>
      </c>
      <c r="G2943" s="20">
        <v>2</v>
      </c>
      <c r="H2943" s="20">
        <v>0.56630000000000003</v>
      </c>
      <c r="I2943" s="20" t="s">
        <v>57</v>
      </c>
      <c r="J2943" s="20">
        <v>0</v>
      </c>
      <c r="K2943" s="20">
        <v>6</v>
      </c>
    </row>
    <row r="2944" spans="1:11" x14ac:dyDescent="0.2">
      <c r="A2944" t="s">
        <v>151</v>
      </c>
      <c r="B2944">
        <v>21</v>
      </c>
      <c r="C2944">
        <v>25</v>
      </c>
      <c r="D2944">
        <v>2</v>
      </c>
      <c r="E2944" s="20">
        <v>0</v>
      </c>
      <c r="F2944" s="20" t="s">
        <v>51</v>
      </c>
      <c r="G2944" s="20">
        <v>7</v>
      </c>
      <c r="H2944" s="20">
        <v>0.44969999999999999</v>
      </c>
      <c r="I2944" s="20" t="s">
        <v>56</v>
      </c>
      <c r="J2944" s="20">
        <v>0</v>
      </c>
      <c r="K2944" s="20">
        <v>6</v>
      </c>
    </row>
    <row r="2945" spans="1:11" x14ac:dyDescent="0.2">
      <c r="A2945" t="s">
        <v>151</v>
      </c>
      <c r="B2945">
        <v>21</v>
      </c>
      <c r="C2945">
        <v>26</v>
      </c>
      <c r="D2945">
        <v>2</v>
      </c>
      <c r="E2945" s="20">
        <v>1</v>
      </c>
      <c r="F2945" s="20" t="s">
        <v>52</v>
      </c>
      <c r="G2945" s="20">
        <v>5</v>
      </c>
      <c r="H2945" s="20">
        <v>0.56640000000000001</v>
      </c>
      <c r="I2945" s="20" t="s">
        <v>56</v>
      </c>
      <c r="J2945" s="20">
        <v>1</v>
      </c>
      <c r="K2945" s="20">
        <v>7</v>
      </c>
    </row>
    <row r="2946" spans="1:11" x14ac:dyDescent="0.2">
      <c r="A2946" t="s">
        <v>151</v>
      </c>
      <c r="B2946">
        <v>21</v>
      </c>
      <c r="C2946">
        <v>27</v>
      </c>
      <c r="D2946">
        <v>2</v>
      </c>
      <c r="E2946" s="20">
        <v>-0.5</v>
      </c>
      <c r="F2946" s="20" t="s">
        <v>55</v>
      </c>
      <c r="G2946" s="20">
        <v>2</v>
      </c>
      <c r="H2946" s="20">
        <v>0.66639999999999999</v>
      </c>
      <c r="I2946" s="20" t="s">
        <v>57</v>
      </c>
      <c r="J2946" s="20">
        <v>0</v>
      </c>
      <c r="K2946" s="20">
        <v>7</v>
      </c>
    </row>
    <row r="2947" spans="1:11" x14ac:dyDescent="0.2">
      <c r="A2947" t="s">
        <v>151</v>
      </c>
      <c r="B2947">
        <v>21</v>
      </c>
      <c r="C2947">
        <v>28</v>
      </c>
      <c r="D2947">
        <v>2</v>
      </c>
      <c r="E2947" s="20">
        <v>0</v>
      </c>
      <c r="F2947" s="20" t="s">
        <v>51</v>
      </c>
      <c r="G2947" s="20">
        <v>4</v>
      </c>
      <c r="H2947" s="20">
        <v>0.56610000000000005</v>
      </c>
      <c r="I2947" s="20" t="s">
        <v>56</v>
      </c>
      <c r="J2947" s="20">
        <v>0</v>
      </c>
      <c r="K2947" s="20">
        <v>7</v>
      </c>
    </row>
    <row r="2948" spans="1:11" x14ac:dyDescent="0.2">
      <c r="A2948" t="s">
        <v>151</v>
      </c>
      <c r="B2948">
        <v>21</v>
      </c>
      <c r="C2948">
        <v>29</v>
      </c>
      <c r="D2948">
        <v>2</v>
      </c>
      <c r="E2948" s="20">
        <v>0.5</v>
      </c>
      <c r="F2948" s="20" t="s">
        <v>53</v>
      </c>
      <c r="G2948" s="20">
        <v>6</v>
      </c>
      <c r="H2948" s="20">
        <v>0.5161</v>
      </c>
      <c r="I2948" s="20" t="s">
        <v>56</v>
      </c>
      <c r="J2948" s="20">
        <v>0.5</v>
      </c>
      <c r="K2948" s="20">
        <v>7.5</v>
      </c>
    </row>
    <row r="2949" spans="1:11" x14ac:dyDescent="0.2">
      <c r="A2949" t="s">
        <v>151</v>
      </c>
      <c r="B2949">
        <v>21</v>
      </c>
      <c r="C2949">
        <v>30</v>
      </c>
      <c r="D2949">
        <v>2</v>
      </c>
      <c r="E2949" s="20">
        <v>-1</v>
      </c>
      <c r="F2949" s="20" t="s">
        <v>54</v>
      </c>
      <c r="G2949" s="20">
        <v>3</v>
      </c>
      <c r="H2949" s="20">
        <v>0.54959999999999998</v>
      </c>
      <c r="I2949" s="20" t="s">
        <v>57</v>
      </c>
      <c r="J2949" s="20">
        <v>0</v>
      </c>
      <c r="K2949" s="20">
        <v>7.5</v>
      </c>
    </row>
    <row r="2950" spans="1:11" ht="16" x14ac:dyDescent="0.2">
      <c r="A2950" t="s">
        <v>151</v>
      </c>
      <c r="B2950">
        <v>21</v>
      </c>
      <c r="C2950">
        <v>1</v>
      </c>
      <c r="D2950">
        <v>3</v>
      </c>
      <c r="E2950" s="21"/>
      <c r="F2950" s="20" t="s">
        <v>51</v>
      </c>
      <c r="G2950" s="20">
        <v>4</v>
      </c>
      <c r="H2950" s="20">
        <v>1.5148999999999999</v>
      </c>
      <c r="I2950" s="20" t="s">
        <v>59</v>
      </c>
      <c r="J2950" s="20">
        <v>0</v>
      </c>
      <c r="K2950" s="20">
        <v>7.5</v>
      </c>
    </row>
    <row r="2951" spans="1:11" ht="16" x14ac:dyDescent="0.2">
      <c r="A2951" t="s">
        <v>151</v>
      </c>
      <c r="B2951">
        <v>21</v>
      </c>
      <c r="C2951">
        <v>2</v>
      </c>
      <c r="D2951">
        <v>3</v>
      </c>
      <c r="E2951" s="21"/>
      <c r="F2951" s="20" t="s">
        <v>51</v>
      </c>
      <c r="G2951" s="20">
        <v>4</v>
      </c>
      <c r="H2951" s="20">
        <v>0.48370000000000002</v>
      </c>
      <c r="I2951" s="20" t="s">
        <v>59</v>
      </c>
      <c r="J2951" s="20">
        <v>0</v>
      </c>
      <c r="K2951" s="20">
        <v>7.5</v>
      </c>
    </row>
    <row r="2952" spans="1:11" ht="16" x14ac:dyDescent="0.2">
      <c r="A2952" t="s">
        <v>151</v>
      </c>
      <c r="B2952">
        <v>21</v>
      </c>
      <c r="C2952">
        <v>3</v>
      </c>
      <c r="D2952">
        <v>3</v>
      </c>
      <c r="E2952" s="21"/>
      <c r="F2952" s="20" t="s">
        <v>51</v>
      </c>
      <c r="G2952" s="20">
        <v>4</v>
      </c>
      <c r="H2952" s="20">
        <v>0.53290000000000004</v>
      </c>
      <c r="I2952" s="20" t="s">
        <v>59</v>
      </c>
      <c r="J2952" s="20">
        <v>0</v>
      </c>
      <c r="K2952" s="20">
        <v>7.5</v>
      </c>
    </row>
    <row r="2953" spans="1:11" ht="16" x14ac:dyDescent="0.2">
      <c r="A2953" t="s">
        <v>151</v>
      </c>
      <c r="B2953">
        <v>21</v>
      </c>
      <c r="C2953">
        <v>4</v>
      </c>
      <c r="D2953">
        <v>3</v>
      </c>
      <c r="E2953" s="21"/>
      <c r="F2953" s="20" t="s">
        <v>53</v>
      </c>
      <c r="G2953" s="20">
        <v>6</v>
      </c>
      <c r="H2953" s="20">
        <v>0.4662</v>
      </c>
      <c r="I2953" s="20" t="s">
        <v>59</v>
      </c>
      <c r="J2953" s="20">
        <v>0.5</v>
      </c>
      <c r="K2953" s="20">
        <v>8</v>
      </c>
    </row>
    <row r="2954" spans="1:11" ht="16" x14ac:dyDescent="0.2">
      <c r="A2954" t="s">
        <v>151</v>
      </c>
      <c r="B2954">
        <v>21</v>
      </c>
      <c r="C2954">
        <v>5</v>
      </c>
      <c r="D2954">
        <v>3</v>
      </c>
      <c r="E2954" s="21"/>
      <c r="F2954" s="20" t="s">
        <v>55</v>
      </c>
      <c r="G2954" s="20">
        <v>2</v>
      </c>
      <c r="H2954" s="20">
        <v>0.41610000000000003</v>
      </c>
      <c r="I2954" s="20" t="s">
        <v>58</v>
      </c>
      <c r="J2954" s="20">
        <v>0</v>
      </c>
      <c r="K2954" s="20">
        <v>8</v>
      </c>
    </row>
    <row r="2955" spans="1:11" ht="16" x14ac:dyDescent="0.2">
      <c r="A2955" t="s">
        <v>151</v>
      </c>
      <c r="B2955">
        <v>21</v>
      </c>
      <c r="C2955">
        <v>6</v>
      </c>
      <c r="D2955">
        <v>3</v>
      </c>
      <c r="E2955" s="21"/>
      <c r="F2955" s="20" t="s">
        <v>53</v>
      </c>
      <c r="G2955" s="20">
        <v>6</v>
      </c>
      <c r="H2955" s="20">
        <v>0.433</v>
      </c>
      <c r="I2955" s="20" t="s">
        <v>59</v>
      </c>
      <c r="J2955" s="20">
        <v>0.5</v>
      </c>
      <c r="K2955" s="20">
        <v>8.5</v>
      </c>
    </row>
    <row r="2956" spans="1:11" ht="16" x14ac:dyDescent="0.2">
      <c r="A2956" t="s">
        <v>151</v>
      </c>
      <c r="B2956">
        <v>21</v>
      </c>
      <c r="C2956">
        <v>7</v>
      </c>
      <c r="D2956">
        <v>3</v>
      </c>
      <c r="E2956" s="21"/>
      <c r="F2956" s="20" t="s">
        <v>51</v>
      </c>
      <c r="G2956" s="20">
        <v>4</v>
      </c>
      <c r="H2956" s="20">
        <v>0.61629999999999996</v>
      </c>
      <c r="I2956" s="20" t="s">
        <v>59</v>
      </c>
      <c r="J2956" s="20">
        <v>0</v>
      </c>
      <c r="K2956" s="20">
        <v>8.5</v>
      </c>
    </row>
    <row r="2957" spans="1:11" ht="16" x14ac:dyDescent="0.2">
      <c r="A2957" t="s">
        <v>151</v>
      </c>
      <c r="B2957">
        <v>21</v>
      </c>
      <c r="C2957">
        <v>8</v>
      </c>
      <c r="D2957">
        <v>3</v>
      </c>
      <c r="E2957" s="21"/>
      <c r="F2957" s="20" t="s">
        <v>55</v>
      </c>
      <c r="G2957" s="20">
        <v>2</v>
      </c>
      <c r="H2957" s="20">
        <v>0.43309999999999998</v>
      </c>
      <c r="I2957" s="20" t="s">
        <v>58</v>
      </c>
      <c r="J2957" s="20">
        <v>0</v>
      </c>
      <c r="K2957" s="20">
        <v>8.5</v>
      </c>
    </row>
    <row r="2958" spans="1:11" ht="16" x14ac:dyDescent="0.2">
      <c r="A2958" t="s">
        <v>151</v>
      </c>
      <c r="B2958">
        <v>21</v>
      </c>
      <c r="C2958">
        <v>9</v>
      </c>
      <c r="D2958">
        <v>3</v>
      </c>
      <c r="E2958" s="21"/>
      <c r="F2958" s="20" t="s">
        <v>54</v>
      </c>
      <c r="G2958" s="20">
        <v>3</v>
      </c>
      <c r="H2958" s="20">
        <v>0.49959999999999999</v>
      </c>
      <c r="I2958" s="20" t="s">
        <v>58</v>
      </c>
      <c r="J2958" s="20">
        <v>0</v>
      </c>
      <c r="K2958" s="20">
        <v>8.5</v>
      </c>
    </row>
    <row r="2959" spans="1:11" ht="16" x14ac:dyDescent="0.2">
      <c r="A2959" t="s">
        <v>151</v>
      </c>
      <c r="B2959">
        <v>21</v>
      </c>
      <c r="C2959">
        <v>10</v>
      </c>
      <c r="D2959">
        <v>3</v>
      </c>
      <c r="E2959" s="21"/>
      <c r="F2959" s="20" t="s">
        <v>52</v>
      </c>
      <c r="G2959" s="20">
        <v>5</v>
      </c>
      <c r="H2959" s="20">
        <v>0.44979999999999998</v>
      </c>
      <c r="I2959" s="20" t="s">
        <v>59</v>
      </c>
      <c r="J2959" s="20">
        <v>1</v>
      </c>
      <c r="K2959" s="20">
        <v>9.5</v>
      </c>
    </row>
    <row r="2960" spans="1:11" ht="16" x14ac:dyDescent="0.2">
      <c r="A2960" t="s">
        <v>151</v>
      </c>
      <c r="B2960">
        <v>21</v>
      </c>
      <c r="C2960">
        <v>11</v>
      </c>
      <c r="D2960">
        <v>3</v>
      </c>
      <c r="E2960" s="21"/>
      <c r="F2960" s="20" t="s">
        <v>54</v>
      </c>
      <c r="G2960" s="20">
        <v>3</v>
      </c>
      <c r="H2960" s="20">
        <v>0.46650000000000003</v>
      </c>
      <c r="I2960" s="20" t="s">
        <v>58</v>
      </c>
      <c r="J2960" s="20">
        <v>0</v>
      </c>
      <c r="K2960" s="20">
        <v>9.5</v>
      </c>
    </row>
    <row r="2961" spans="1:11" ht="16" x14ac:dyDescent="0.2">
      <c r="A2961" t="s">
        <v>151</v>
      </c>
      <c r="B2961">
        <v>21</v>
      </c>
      <c r="C2961">
        <v>12</v>
      </c>
      <c r="D2961">
        <v>3</v>
      </c>
      <c r="E2961" s="21"/>
      <c r="F2961" s="20" t="s">
        <v>51</v>
      </c>
      <c r="G2961" s="20">
        <v>4</v>
      </c>
      <c r="H2961" s="20">
        <v>0.48309999999999997</v>
      </c>
      <c r="I2961" s="20" t="s">
        <v>59</v>
      </c>
      <c r="J2961" s="20">
        <v>0</v>
      </c>
      <c r="K2961" s="20">
        <v>9.5</v>
      </c>
    </row>
    <row r="2962" spans="1:11" ht="16" x14ac:dyDescent="0.2">
      <c r="A2962" t="s">
        <v>151</v>
      </c>
      <c r="B2962">
        <v>21</v>
      </c>
      <c r="C2962">
        <v>13</v>
      </c>
      <c r="D2962">
        <v>3</v>
      </c>
      <c r="E2962" s="21"/>
      <c r="F2962" s="20" t="s">
        <v>54</v>
      </c>
      <c r="G2962" s="20">
        <v>3</v>
      </c>
      <c r="H2962" s="20">
        <v>0.46629999999999999</v>
      </c>
      <c r="I2962" s="20" t="s">
        <v>58</v>
      </c>
      <c r="J2962" s="20">
        <v>0</v>
      </c>
      <c r="K2962" s="20">
        <v>9.5</v>
      </c>
    </row>
    <row r="2963" spans="1:11" ht="16" x14ac:dyDescent="0.2">
      <c r="A2963" t="s">
        <v>151</v>
      </c>
      <c r="B2963">
        <v>21</v>
      </c>
      <c r="C2963">
        <v>14</v>
      </c>
      <c r="D2963">
        <v>3</v>
      </c>
      <c r="E2963" s="21"/>
      <c r="F2963" s="20" t="s">
        <v>54</v>
      </c>
      <c r="G2963" s="20">
        <v>3</v>
      </c>
      <c r="H2963" s="20">
        <v>0.74960000000000004</v>
      </c>
      <c r="I2963" s="20" t="s">
        <v>58</v>
      </c>
      <c r="J2963" s="20">
        <v>0</v>
      </c>
      <c r="K2963" s="20">
        <v>9.5</v>
      </c>
    </row>
    <row r="2964" spans="1:11" ht="16" x14ac:dyDescent="0.2">
      <c r="A2964" t="s">
        <v>151</v>
      </c>
      <c r="B2964">
        <v>21</v>
      </c>
      <c r="C2964">
        <v>15</v>
      </c>
      <c r="D2964">
        <v>3</v>
      </c>
      <c r="E2964" s="21"/>
      <c r="F2964" s="20" t="s">
        <v>51</v>
      </c>
      <c r="G2964" s="20">
        <v>7</v>
      </c>
      <c r="H2964" s="20">
        <v>0.83289999999999997</v>
      </c>
      <c r="I2964" s="20" t="s">
        <v>59</v>
      </c>
      <c r="J2964" s="20">
        <v>0</v>
      </c>
      <c r="K2964" s="20">
        <v>9.5</v>
      </c>
    </row>
    <row r="2965" spans="1:11" ht="16" x14ac:dyDescent="0.2">
      <c r="A2965" t="s">
        <v>151</v>
      </c>
      <c r="B2965">
        <v>21</v>
      </c>
      <c r="C2965">
        <v>16</v>
      </c>
      <c r="D2965">
        <v>3</v>
      </c>
      <c r="E2965" s="21"/>
      <c r="F2965" s="20" t="s">
        <v>54</v>
      </c>
      <c r="G2965" s="20">
        <v>3</v>
      </c>
      <c r="H2965" s="20">
        <v>0.44990000000000002</v>
      </c>
      <c r="I2965" s="20" t="s">
        <v>58</v>
      </c>
      <c r="J2965" s="20">
        <v>0</v>
      </c>
      <c r="K2965" s="20">
        <v>9.5</v>
      </c>
    </row>
    <row r="2966" spans="1:11" ht="16" x14ac:dyDescent="0.2">
      <c r="A2966" t="s">
        <v>151</v>
      </c>
      <c r="B2966">
        <v>21</v>
      </c>
      <c r="C2966">
        <v>17</v>
      </c>
      <c r="D2966">
        <v>3</v>
      </c>
      <c r="E2966" s="21"/>
      <c r="F2966" s="20" t="s">
        <v>52</v>
      </c>
      <c r="G2966" s="20">
        <v>5</v>
      </c>
      <c r="H2966" s="20">
        <v>0.4662</v>
      </c>
      <c r="I2966" s="20" t="s">
        <v>59</v>
      </c>
      <c r="J2966" s="20">
        <v>1</v>
      </c>
      <c r="K2966" s="20">
        <v>10.5</v>
      </c>
    </row>
    <row r="2967" spans="1:11" ht="16" x14ac:dyDescent="0.2">
      <c r="A2967" t="s">
        <v>151</v>
      </c>
      <c r="B2967">
        <v>21</v>
      </c>
      <c r="C2967">
        <v>18</v>
      </c>
      <c r="D2967">
        <v>3</v>
      </c>
      <c r="E2967" s="21"/>
      <c r="F2967" s="20" t="s">
        <v>51</v>
      </c>
      <c r="G2967" s="20">
        <v>4</v>
      </c>
      <c r="H2967" s="20">
        <v>1.083</v>
      </c>
      <c r="I2967" s="20" t="s">
        <v>59</v>
      </c>
      <c r="J2967" s="20">
        <v>0</v>
      </c>
      <c r="K2967" s="20">
        <v>10.5</v>
      </c>
    </row>
    <row r="2968" spans="1:11" ht="16" x14ac:dyDescent="0.2">
      <c r="A2968" t="s">
        <v>151</v>
      </c>
      <c r="B2968">
        <v>21</v>
      </c>
      <c r="C2968">
        <v>19</v>
      </c>
      <c r="D2968">
        <v>3</v>
      </c>
      <c r="E2968" s="21"/>
      <c r="F2968" s="20" t="s">
        <v>54</v>
      </c>
      <c r="G2968" s="20">
        <v>3</v>
      </c>
      <c r="H2968" s="20">
        <v>0.41639999999999999</v>
      </c>
      <c r="I2968" s="20" t="s">
        <v>58</v>
      </c>
      <c r="J2968" s="20">
        <v>0</v>
      </c>
      <c r="K2968" s="20">
        <v>10.5</v>
      </c>
    </row>
    <row r="2969" spans="1:11" ht="16" x14ac:dyDescent="0.2">
      <c r="A2969" t="s">
        <v>151</v>
      </c>
      <c r="B2969">
        <v>21</v>
      </c>
      <c r="C2969">
        <v>20</v>
      </c>
      <c r="D2969">
        <v>3</v>
      </c>
      <c r="E2969" s="21"/>
      <c r="F2969" s="20" t="s">
        <v>53</v>
      </c>
      <c r="G2969" s="20">
        <v>6</v>
      </c>
      <c r="H2969" s="20">
        <v>0.36659999999999998</v>
      </c>
      <c r="I2969" s="20" t="s">
        <v>59</v>
      </c>
      <c r="J2969" s="20">
        <v>0.5</v>
      </c>
      <c r="K2969" s="20">
        <v>11</v>
      </c>
    </row>
    <row r="2970" spans="1:11" ht="16" x14ac:dyDescent="0.2">
      <c r="A2970" t="s">
        <v>151</v>
      </c>
      <c r="B2970">
        <v>21</v>
      </c>
      <c r="C2970">
        <v>21</v>
      </c>
      <c r="D2970">
        <v>3</v>
      </c>
      <c r="E2970" s="21"/>
      <c r="F2970" s="20" t="s">
        <v>52</v>
      </c>
      <c r="G2970" s="20">
        <v>5</v>
      </c>
      <c r="H2970" s="20">
        <v>0.433</v>
      </c>
      <c r="I2970" s="20" t="s">
        <v>59</v>
      </c>
      <c r="J2970" s="20">
        <v>1</v>
      </c>
      <c r="K2970" s="20">
        <v>12</v>
      </c>
    </row>
    <row r="2971" spans="1:11" ht="16" x14ac:dyDescent="0.2">
      <c r="A2971" t="s">
        <v>151</v>
      </c>
      <c r="B2971">
        <v>21</v>
      </c>
      <c r="C2971">
        <v>22</v>
      </c>
      <c r="D2971">
        <v>3</v>
      </c>
      <c r="E2971" s="21"/>
      <c r="F2971" s="20" t="s">
        <v>51</v>
      </c>
      <c r="G2971" s="20">
        <v>7</v>
      </c>
      <c r="H2971" s="20">
        <v>0.38329999999999997</v>
      </c>
      <c r="I2971" s="20" t="s">
        <v>59</v>
      </c>
      <c r="J2971" s="20">
        <v>0</v>
      </c>
      <c r="K2971" s="20">
        <v>12</v>
      </c>
    </row>
    <row r="2972" spans="1:11" ht="16" x14ac:dyDescent="0.2">
      <c r="A2972" t="s">
        <v>151</v>
      </c>
      <c r="B2972">
        <v>21</v>
      </c>
      <c r="C2972">
        <v>23</v>
      </c>
      <c r="D2972">
        <v>3</v>
      </c>
      <c r="E2972" s="21"/>
      <c r="F2972" s="20" t="s">
        <v>51</v>
      </c>
      <c r="G2972" s="20">
        <v>4</v>
      </c>
      <c r="H2972" s="20">
        <v>0.51639999999999997</v>
      </c>
      <c r="I2972" s="20" t="s">
        <v>58</v>
      </c>
      <c r="J2972" s="20">
        <v>0</v>
      </c>
      <c r="K2972" s="20">
        <v>12</v>
      </c>
    </row>
    <row r="2973" spans="1:11" ht="16" x14ac:dyDescent="0.2">
      <c r="A2973" t="s">
        <v>151</v>
      </c>
      <c r="B2973">
        <v>21</v>
      </c>
      <c r="C2973">
        <v>24</v>
      </c>
      <c r="D2973">
        <v>3</v>
      </c>
      <c r="E2973" s="21"/>
      <c r="F2973" s="20" t="s">
        <v>51</v>
      </c>
      <c r="G2973" s="20">
        <v>4</v>
      </c>
      <c r="H2973" s="20">
        <v>0.53300000000000003</v>
      </c>
      <c r="I2973" s="20" t="s">
        <v>59</v>
      </c>
      <c r="J2973" s="20">
        <v>0</v>
      </c>
      <c r="K2973" s="20">
        <v>12</v>
      </c>
    </row>
    <row r="2974" spans="1:11" ht="16" x14ac:dyDescent="0.2">
      <c r="A2974" t="s">
        <v>151</v>
      </c>
      <c r="B2974">
        <v>21</v>
      </c>
      <c r="C2974">
        <v>25</v>
      </c>
      <c r="D2974">
        <v>3</v>
      </c>
      <c r="E2974" s="21"/>
      <c r="F2974" s="20" t="s">
        <v>54</v>
      </c>
      <c r="G2974" s="20">
        <v>3</v>
      </c>
      <c r="H2974" s="20">
        <v>0.51639999999999997</v>
      </c>
      <c r="I2974" s="20" t="s">
        <v>58</v>
      </c>
      <c r="J2974" s="20">
        <v>0</v>
      </c>
      <c r="K2974" s="20">
        <v>12</v>
      </c>
    </row>
    <row r="2975" spans="1:11" ht="16" x14ac:dyDescent="0.2">
      <c r="A2975" t="s">
        <v>151</v>
      </c>
      <c r="B2975">
        <v>21</v>
      </c>
      <c r="C2975">
        <v>26</v>
      </c>
      <c r="D2975">
        <v>3</v>
      </c>
      <c r="E2975" s="21"/>
      <c r="F2975" s="20" t="s">
        <v>55</v>
      </c>
      <c r="G2975" s="20">
        <v>2</v>
      </c>
      <c r="H2975" s="20">
        <v>0.44979999999999998</v>
      </c>
      <c r="I2975" s="20" t="s">
        <v>58</v>
      </c>
      <c r="J2975" s="20">
        <v>0</v>
      </c>
      <c r="K2975" s="20">
        <v>12</v>
      </c>
    </row>
    <row r="2976" spans="1:11" ht="16" x14ac:dyDescent="0.2">
      <c r="A2976" t="s">
        <v>151</v>
      </c>
      <c r="B2976">
        <v>21</v>
      </c>
      <c r="C2976">
        <v>27</v>
      </c>
      <c r="D2976">
        <v>3</v>
      </c>
      <c r="E2976" s="21"/>
      <c r="F2976" s="20" t="s">
        <v>53</v>
      </c>
      <c r="G2976" s="20">
        <v>6</v>
      </c>
      <c r="H2976" s="20">
        <v>0.4163</v>
      </c>
      <c r="I2976" s="20" t="s">
        <v>59</v>
      </c>
      <c r="J2976" s="20">
        <v>0.5</v>
      </c>
      <c r="K2976" s="20">
        <v>12.5</v>
      </c>
    </row>
    <row r="2977" spans="1:11" ht="16" x14ac:dyDescent="0.2">
      <c r="A2977" t="s">
        <v>151</v>
      </c>
      <c r="B2977">
        <v>21</v>
      </c>
      <c r="C2977">
        <v>28</v>
      </c>
      <c r="D2977">
        <v>3</v>
      </c>
      <c r="E2977" s="21"/>
      <c r="F2977" s="20" t="s">
        <v>55</v>
      </c>
      <c r="G2977" s="20">
        <v>2</v>
      </c>
      <c r="H2977" s="20">
        <v>0.433</v>
      </c>
      <c r="I2977" s="20" t="s">
        <v>58</v>
      </c>
      <c r="J2977" s="20">
        <v>0</v>
      </c>
      <c r="K2977" s="20">
        <v>12.5</v>
      </c>
    </row>
    <row r="2978" spans="1:11" ht="16" x14ac:dyDescent="0.2">
      <c r="A2978" t="s">
        <v>151</v>
      </c>
      <c r="B2978">
        <v>21</v>
      </c>
      <c r="C2978">
        <v>29</v>
      </c>
      <c r="D2978">
        <v>3</v>
      </c>
      <c r="E2978" s="21"/>
      <c r="F2978" s="20" t="s">
        <v>51</v>
      </c>
      <c r="G2978" s="20">
        <v>7</v>
      </c>
      <c r="H2978" s="20">
        <v>0.3997</v>
      </c>
      <c r="I2978" s="20" t="s">
        <v>59</v>
      </c>
      <c r="J2978" s="20">
        <v>0</v>
      </c>
      <c r="K2978" s="20">
        <v>12.5</v>
      </c>
    </row>
    <row r="2979" spans="1:11" ht="16" x14ac:dyDescent="0.2">
      <c r="A2979" t="s">
        <v>151</v>
      </c>
      <c r="B2979">
        <v>21</v>
      </c>
      <c r="C2979">
        <v>30</v>
      </c>
      <c r="D2979">
        <v>3</v>
      </c>
      <c r="E2979" s="21"/>
      <c r="F2979" s="20" t="s">
        <v>51</v>
      </c>
      <c r="G2979" s="20">
        <v>4</v>
      </c>
      <c r="H2979" s="20">
        <v>0.43319999999999997</v>
      </c>
      <c r="I2979" s="20" t="s">
        <v>59</v>
      </c>
      <c r="J2979" s="20">
        <v>0</v>
      </c>
      <c r="K2979" s="20">
        <v>12.5</v>
      </c>
    </row>
    <row r="2980" spans="1:11" ht="16" x14ac:dyDescent="0.2">
      <c r="A2980" t="s">
        <v>151</v>
      </c>
      <c r="B2980">
        <v>21</v>
      </c>
      <c r="C2980">
        <v>31</v>
      </c>
      <c r="D2980">
        <v>3</v>
      </c>
      <c r="E2980" s="21"/>
      <c r="F2980" s="20" t="s">
        <v>54</v>
      </c>
      <c r="G2980" s="20">
        <v>3</v>
      </c>
      <c r="H2980" s="20">
        <v>0.46629999999999999</v>
      </c>
      <c r="I2980" s="20" t="s">
        <v>58</v>
      </c>
      <c r="J2980" s="20">
        <v>0</v>
      </c>
      <c r="K2980" s="20">
        <v>12.5</v>
      </c>
    </row>
    <row r="2981" spans="1:11" ht="16" x14ac:dyDescent="0.2">
      <c r="A2981" t="s">
        <v>151</v>
      </c>
      <c r="B2981">
        <v>21</v>
      </c>
      <c r="C2981">
        <v>32</v>
      </c>
      <c r="D2981">
        <v>3</v>
      </c>
      <c r="E2981" s="21"/>
      <c r="F2981" s="20" t="s">
        <v>52</v>
      </c>
      <c r="G2981" s="20">
        <v>5</v>
      </c>
      <c r="H2981" s="20">
        <v>0.43390000000000001</v>
      </c>
      <c r="I2981" s="20" t="s">
        <v>59</v>
      </c>
      <c r="J2981" s="20">
        <v>1</v>
      </c>
      <c r="K2981" s="20">
        <v>13.5</v>
      </c>
    </row>
    <row r="2982" spans="1:11" ht="16" x14ac:dyDescent="0.2">
      <c r="A2982" t="s">
        <v>151</v>
      </c>
      <c r="B2982">
        <v>21</v>
      </c>
      <c r="C2982">
        <v>33</v>
      </c>
      <c r="D2982">
        <v>3</v>
      </c>
      <c r="E2982" s="21"/>
      <c r="F2982" s="20" t="s">
        <v>52</v>
      </c>
      <c r="G2982" s="20">
        <v>5</v>
      </c>
      <c r="H2982" s="20">
        <v>0.44929999999999998</v>
      </c>
      <c r="I2982" s="20" t="s">
        <v>59</v>
      </c>
      <c r="J2982" s="20">
        <v>1</v>
      </c>
      <c r="K2982" s="20">
        <v>14.5</v>
      </c>
    </row>
    <row r="2983" spans="1:11" ht="16" x14ac:dyDescent="0.2">
      <c r="A2983" t="s">
        <v>151</v>
      </c>
      <c r="B2983">
        <v>21</v>
      </c>
      <c r="C2983">
        <v>34</v>
      </c>
      <c r="D2983">
        <v>3</v>
      </c>
      <c r="E2983" s="21"/>
      <c r="F2983" s="20" t="s">
        <v>51</v>
      </c>
      <c r="G2983" s="20">
        <v>4</v>
      </c>
      <c r="H2983" s="20">
        <v>0.46639999999999998</v>
      </c>
      <c r="I2983" s="20" t="s">
        <v>59</v>
      </c>
      <c r="J2983" s="20">
        <v>0</v>
      </c>
      <c r="K2983" s="20">
        <v>14.5</v>
      </c>
    </row>
    <row r="2984" spans="1:11" ht="16" x14ac:dyDescent="0.2">
      <c r="A2984" t="s">
        <v>151</v>
      </c>
      <c r="B2984">
        <v>21</v>
      </c>
      <c r="C2984">
        <v>35</v>
      </c>
      <c r="D2984">
        <v>3</v>
      </c>
      <c r="E2984" s="21"/>
      <c r="F2984" s="20" t="s">
        <v>53</v>
      </c>
      <c r="G2984" s="20">
        <v>6</v>
      </c>
      <c r="H2984" s="20">
        <v>0.433</v>
      </c>
      <c r="I2984" s="20" t="s">
        <v>59</v>
      </c>
      <c r="J2984" s="20">
        <v>0.5</v>
      </c>
      <c r="K2984" s="20">
        <v>15</v>
      </c>
    </row>
    <row r="2985" spans="1:11" ht="16" x14ac:dyDescent="0.2">
      <c r="A2985" t="s">
        <v>151</v>
      </c>
      <c r="B2985">
        <v>21</v>
      </c>
      <c r="C2985">
        <v>36</v>
      </c>
      <c r="D2985">
        <v>3</v>
      </c>
      <c r="E2985" s="21"/>
      <c r="F2985" s="20" t="s">
        <v>51</v>
      </c>
      <c r="G2985" s="20">
        <v>7</v>
      </c>
      <c r="H2985" s="20">
        <v>0.41649999999999998</v>
      </c>
      <c r="I2985" s="20" t="s">
        <v>59</v>
      </c>
      <c r="J2985" s="20">
        <v>0</v>
      </c>
      <c r="K2985" s="20">
        <v>15</v>
      </c>
    </row>
    <row r="2986" spans="1:11" ht="16" x14ac:dyDescent="0.2">
      <c r="A2986" t="s">
        <v>151</v>
      </c>
      <c r="B2986">
        <v>21</v>
      </c>
      <c r="C2986">
        <v>37</v>
      </c>
      <c r="D2986">
        <v>3</v>
      </c>
      <c r="E2986" s="21"/>
      <c r="F2986" s="20" t="s">
        <v>54</v>
      </c>
      <c r="G2986" s="20">
        <v>3</v>
      </c>
      <c r="H2986" s="20">
        <v>0.3831</v>
      </c>
      <c r="I2986" s="20" t="s">
        <v>58</v>
      </c>
      <c r="J2986" s="20">
        <v>0</v>
      </c>
      <c r="K2986" s="20">
        <v>15</v>
      </c>
    </row>
    <row r="2987" spans="1:11" ht="16" x14ac:dyDescent="0.2">
      <c r="A2987" t="s">
        <v>151</v>
      </c>
      <c r="B2987">
        <v>21</v>
      </c>
      <c r="C2987">
        <v>38</v>
      </c>
      <c r="D2987">
        <v>3</v>
      </c>
      <c r="E2987" s="21"/>
      <c r="F2987" s="20" t="s">
        <v>52</v>
      </c>
      <c r="G2987" s="20">
        <v>5</v>
      </c>
      <c r="H2987" s="20">
        <v>0.73309999999999997</v>
      </c>
      <c r="I2987" s="20" t="s">
        <v>59</v>
      </c>
      <c r="J2987" s="20">
        <v>1</v>
      </c>
      <c r="K2987" s="20">
        <v>16</v>
      </c>
    </row>
    <row r="2988" spans="1:11" ht="16" x14ac:dyDescent="0.2">
      <c r="A2988" t="s">
        <v>151</v>
      </c>
      <c r="B2988">
        <v>21</v>
      </c>
      <c r="C2988">
        <v>39</v>
      </c>
      <c r="D2988">
        <v>3</v>
      </c>
      <c r="E2988" s="21"/>
      <c r="F2988" s="20" t="s">
        <v>53</v>
      </c>
      <c r="G2988" s="20">
        <v>6</v>
      </c>
      <c r="H2988" s="20">
        <v>0.49980000000000002</v>
      </c>
      <c r="I2988" s="20" t="s">
        <v>59</v>
      </c>
      <c r="J2988" s="20">
        <v>0.5</v>
      </c>
      <c r="K2988" s="20">
        <v>16.5</v>
      </c>
    </row>
    <row r="2989" spans="1:11" ht="16" x14ac:dyDescent="0.2">
      <c r="A2989" t="s">
        <v>151</v>
      </c>
      <c r="B2989">
        <v>21</v>
      </c>
      <c r="C2989">
        <v>40</v>
      </c>
      <c r="D2989">
        <v>3</v>
      </c>
      <c r="E2989" s="21"/>
      <c r="F2989" s="20" t="s">
        <v>54</v>
      </c>
      <c r="G2989" s="20">
        <v>3</v>
      </c>
      <c r="H2989" s="20">
        <v>0.39960000000000001</v>
      </c>
      <c r="I2989" s="20" t="s">
        <v>58</v>
      </c>
      <c r="J2989" s="20">
        <v>0</v>
      </c>
      <c r="K2989" s="20">
        <v>16.5</v>
      </c>
    </row>
    <row r="2990" spans="1:11" ht="16" x14ac:dyDescent="0.2">
      <c r="A2990" t="s">
        <v>151</v>
      </c>
      <c r="B2990">
        <v>21</v>
      </c>
      <c r="C2990">
        <v>41</v>
      </c>
      <c r="D2990">
        <v>3</v>
      </c>
      <c r="E2990" s="21"/>
      <c r="F2990" s="20" t="s">
        <v>55</v>
      </c>
      <c r="G2990" s="20">
        <v>2</v>
      </c>
      <c r="H2990" s="20">
        <v>0.4163</v>
      </c>
      <c r="I2990" s="20" t="s">
        <v>58</v>
      </c>
      <c r="J2990" s="20">
        <v>0</v>
      </c>
      <c r="K2990" s="20">
        <v>16.5</v>
      </c>
    </row>
    <row r="2991" spans="1:11" ht="16" x14ac:dyDescent="0.2">
      <c r="A2991" t="s">
        <v>151</v>
      </c>
      <c r="B2991">
        <v>21</v>
      </c>
      <c r="C2991">
        <v>42</v>
      </c>
      <c r="D2991">
        <v>3</v>
      </c>
      <c r="E2991" s="21"/>
      <c r="F2991" s="20" t="s">
        <v>51</v>
      </c>
      <c r="G2991" s="20">
        <v>7</v>
      </c>
      <c r="H2991" s="20">
        <v>0.433</v>
      </c>
      <c r="I2991" s="20" t="s">
        <v>59</v>
      </c>
      <c r="J2991" s="20">
        <v>0</v>
      </c>
      <c r="K2991" s="20">
        <v>16.5</v>
      </c>
    </row>
    <row r="2992" spans="1:11" ht="16" x14ac:dyDescent="0.2">
      <c r="A2992" t="s">
        <v>151</v>
      </c>
      <c r="B2992">
        <v>21</v>
      </c>
      <c r="C2992">
        <v>43</v>
      </c>
      <c r="D2992">
        <v>3</v>
      </c>
      <c r="E2992" s="21"/>
      <c r="F2992" s="20" t="s">
        <v>53</v>
      </c>
      <c r="G2992" s="20">
        <v>6</v>
      </c>
      <c r="H2992" s="20">
        <v>0.43309999999999998</v>
      </c>
      <c r="I2992" s="20" t="s">
        <v>59</v>
      </c>
      <c r="J2992" s="20">
        <v>0.5</v>
      </c>
      <c r="K2992" s="20">
        <v>17</v>
      </c>
    </row>
    <row r="2993" spans="1:11" ht="16" x14ac:dyDescent="0.2">
      <c r="A2993" t="s">
        <v>151</v>
      </c>
      <c r="B2993">
        <v>21</v>
      </c>
      <c r="C2993">
        <v>44</v>
      </c>
      <c r="D2993">
        <v>3</v>
      </c>
      <c r="E2993" s="21"/>
      <c r="F2993" s="20" t="s">
        <v>51</v>
      </c>
      <c r="G2993" s="20">
        <v>7</v>
      </c>
      <c r="H2993" s="20">
        <v>0.36659999999999998</v>
      </c>
      <c r="I2993" s="20" t="s">
        <v>59</v>
      </c>
      <c r="J2993" s="20">
        <v>0</v>
      </c>
      <c r="K2993" s="20">
        <v>17</v>
      </c>
    </row>
    <row r="2994" spans="1:11" ht="16" x14ac:dyDescent="0.2">
      <c r="A2994" t="s">
        <v>151</v>
      </c>
      <c r="B2994">
        <v>21</v>
      </c>
      <c r="C2994">
        <v>45</v>
      </c>
      <c r="D2994">
        <v>3</v>
      </c>
      <c r="E2994" s="21"/>
      <c r="F2994" s="20" t="s">
        <v>51</v>
      </c>
      <c r="G2994" s="20">
        <v>7</v>
      </c>
      <c r="H2994" s="20">
        <v>0.41620000000000001</v>
      </c>
      <c r="I2994" s="20" t="s">
        <v>59</v>
      </c>
      <c r="J2994" s="20">
        <v>0</v>
      </c>
      <c r="K2994" s="20">
        <v>17</v>
      </c>
    </row>
    <row r="2995" spans="1:11" ht="16" x14ac:dyDescent="0.2">
      <c r="A2995" t="s">
        <v>151</v>
      </c>
      <c r="B2995">
        <v>21</v>
      </c>
      <c r="C2995">
        <v>46</v>
      </c>
      <c r="D2995">
        <v>3</v>
      </c>
      <c r="E2995" s="21"/>
      <c r="F2995" s="20" t="s">
        <v>51</v>
      </c>
      <c r="G2995" s="20">
        <v>4</v>
      </c>
      <c r="H2995" s="20">
        <v>0.6996</v>
      </c>
      <c r="I2995" s="20" t="s">
        <v>59</v>
      </c>
      <c r="J2995" s="20">
        <v>0</v>
      </c>
      <c r="K2995" s="20">
        <v>17</v>
      </c>
    </row>
    <row r="2996" spans="1:11" ht="16" x14ac:dyDescent="0.2">
      <c r="A2996" t="s">
        <v>151</v>
      </c>
      <c r="B2996">
        <v>21</v>
      </c>
      <c r="C2996">
        <v>47</v>
      </c>
      <c r="D2996">
        <v>3</v>
      </c>
      <c r="E2996" s="21"/>
      <c r="F2996" s="20" t="s">
        <v>52</v>
      </c>
      <c r="G2996" s="20">
        <v>5</v>
      </c>
      <c r="H2996" s="20">
        <v>0.46639999999999998</v>
      </c>
      <c r="I2996" s="20" t="s">
        <v>59</v>
      </c>
      <c r="J2996" s="20">
        <v>1</v>
      </c>
      <c r="K2996" s="20">
        <v>18</v>
      </c>
    </row>
    <row r="2997" spans="1:11" ht="16" x14ac:dyDescent="0.2">
      <c r="A2997" t="s">
        <v>151</v>
      </c>
      <c r="B2997">
        <v>21</v>
      </c>
      <c r="C2997">
        <v>48</v>
      </c>
      <c r="D2997">
        <v>3</v>
      </c>
      <c r="E2997" s="21"/>
      <c r="F2997" s="20" t="s">
        <v>51</v>
      </c>
      <c r="G2997" s="20">
        <v>7</v>
      </c>
      <c r="H2997" s="20">
        <v>0.41639999999999999</v>
      </c>
      <c r="I2997" s="20" t="s">
        <v>59</v>
      </c>
      <c r="J2997" s="20">
        <v>0</v>
      </c>
      <c r="K2997" s="20">
        <v>18</v>
      </c>
    </row>
    <row r="2998" spans="1:11" ht="16" x14ac:dyDescent="0.2">
      <c r="A2998" t="s">
        <v>151</v>
      </c>
      <c r="B2998">
        <v>21</v>
      </c>
      <c r="C2998">
        <v>49</v>
      </c>
      <c r="D2998">
        <v>3</v>
      </c>
      <c r="E2998" s="21"/>
      <c r="F2998" s="20" t="s">
        <v>55</v>
      </c>
      <c r="G2998" s="20">
        <v>2</v>
      </c>
      <c r="H2998" s="20">
        <v>0.3831</v>
      </c>
      <c r="I2998" s="20" t="s">
        <v>58</v>
      </c>
      <c r="J2998" s="20">
        <v>0</v>
      </c>
      <c r="K2998" s="20">
        <v>18</v>
      </c>
    </row>
    <row r="2999" spans="1:11" ht="16" x14ac:dyDescent="0.2">
      <c r="A2999" t="s">
        <v>151</v>
      </c>
      <c r="B2999">
        <v>21</v>
      </c>
      <c r="C2999">
        <v>50</v>
      </c>
      <c r="D2999">
        <v>3</v>
      </c>
      <c r="E2999" s="21"/>
      <c r="F2999" s="20" t="s">
        <v>55</v>
      </c>
      <c r="G2999" s="20">
        <v>2</v>
      </c>
      <c r="H2999" s="20">
        <v>0.43290000000000001</v>
      </c>
      <c r="I2999" s="20" t="s">
        <v>58</v>
      </c>
      <c r="J2999" s="20">
        <v>0</v>
      </c>
      <c r="K2999" s="20">
        <v>18</v>
      </c>
    </row>
    <row r="3000" spans="1:11" ht="16" x14ac:dyDescent="0.2">
      <c r="A3000" t="s">
        <v>151</v>
      </c>
      <c r="B3000">
        <v>21</v>
      </c>
      <c r="C3000">
        <v>51</v>
      </c>
      <c r="D3000">
        <v>3</v>
      </c>
      <c r="E3000" s="21"/>
      <c r="F3000" s="20" t="s">
        <v>52</v>
      </c>
      <c r="G3000" s="20">
        <v>5</v>
      </c>
      <c r="H3000" s="20">
        <v>0.5333</v>
      </c>
      <c r="I3000" s="20" t="s">
        <v>59</v>
      </c>
      <c r="J3000" s="20">
        <v>1</v>
      </c>
      <c r="K3000" s="20">
        <v>19</v>
      </c>
    </row>
    <row r="3001" spans="1:11" ht="16" x14ac:dyDescent="0.2">
      <c r="A3001" t="s">
        <v>151</v>
      </c>
      <c r="B3001">
        <v>21</v>
      </c>
      <c r="C3001">
        <v>52</v>
      </c>
      <c r="D3001">
        <v>3</v>
      </c>
      <c r="E3001" s="21"/>
      <c r="F3001" s="20" t="s">
        <v>51</v>
      </c>
      <c r="G3001" s="20">
        <v>4</v>
      </c>
      <c r="H3001" s="20">
        <v>0.58299999999999996</v>
      </c>
      <c r="I3001" s="20" t="s">
        <v>59</v>
      </c>
      <c r="J3001" s="20">
        <v>0</v>
      </c>
      <c r="K3001" s="20">
        <v>19</v>
      </c>
    </row>
    <row r="3002" spans="1:11" ht="16" x14ac:dyDescent="0.2">
      <c r="A3002" t="s">
        <v>151</v>
      </c>
      <c r="B3002">
        <v>21</v>
      </c>
      <c r="C3002">
        <v>53</v>
      </c>
      <c r="D3002">
        <v>3</v>
      </c>
      <c r="E3002" s="21"/>
      <c r="F3002" s="20" t="s">
        <v>51</v>
      </c>
      <c r="G3002" s="20">
        <v>4</v>
      </c>
      <c r="H3002" s="20">
        <v>0.59950000000000003</v>
      </c>
      <c r="I3002" s="20" t="s">
        <v>59</v>
      </c>
      <c r="J3002" s="20">
        <v>0</v>
      </c>
      <c r="K3002" s="20">
        <v>19</v>
      </c>
    </row>
    <row r="3003" spans="1:11" ht="16" x14ac:dyDescent="0.2">
      <c r="A3003" t="s">
        <v>151</v>
      </c>
      <c r="B3003">
        <v>21</v>
      </c>
      <c r="C3003">
        <v>54</v>
      </c>
      <c r="D3003">
        <v>3</v>
      </c>
      <c r="E3003" s="21"/>
      <c r="F3003" s="20" t="s">
        <v>51</v>
      </c>
      <c r="G3003" s="20">
        <v>4</v>
      </c>
      <c r="H3003" s="20">
        <v>0.51619999999999999</v>
      </c>
      <c r="I3003" s="20" t="s">
        <v>59</v>
      </c>
      <c r="J3003" s="20">
        <v>0</v>
      </c>
      <c r="K3003" s="20">
        <v>19</v>
      </c>
    </row>
    <row r="3004" spans="1:11" ht="16" x14ac:dyDescent="0.2">
      <c r="A3004" t="s">
        <v>151</v>
      </c>
      <c r="B3004">
        <v>21</v>
      </c>
      <c r="C3004">
        <v>55</v>
      </c>
      <c r="D3004">
        <v>3</v>
      </c>
      <c r="E3004" s="21"/>
      <c r="F3004" s="20" t="s">
        <v>53</v>
      </c>
      <c r="G3004" s="20">
        <v>6</v>
      </c>
      <c r="H3004" s="20">
        <v>0.56640000000000001</v>
      </c>
      <c r="I3004" s="20" t="s">
        <v>59</v>
      </c>
      <c r="J3004" s="20">
        <v>0.5</v>
      </c>
      <c r="K3004" s="20">
        <v>19.5</v>
      </c>
    </row>
    <row r="3005" spans="1:11" ht="16" x14ac:dyDescent="0.2">
      <c r="A3005" t="s">
        <v>151</v>
      </c>
      <c r="B3005">
        <v>21</v>
      </c>
      <c r="C3005">
        <v>56</v>
      </c>
      <c r="D3005">
        <v>3</v>
      </c>
      <c r="E3005" s="21"/>
      <c r="F3005" s="20" t="s">
        <v>55</v>
      </c>
      <c r="G3005" s="20">
        <v>2</v>
      </c>
      <c r="H3005" s="20">
        <v>0.36649999999999999</v>
      </c>
      <c r="I3005" s="20" t="s">
        <v>58</v>
      </c>
      <c r="J3005" s="20">
        <v>0</v>
      </c>
      <c r="K3005" s="20">
        <v>19.5</v>
      </c>
    </row>
    <row r="3006" spans="1:11" ht="16" x14ac:dyDescent="0.2">
      <c r="A3006" t="s">
        <v>151</v>
      </c>
      <c r="B3006">
        <v>21</v>
      </c>
      <c r="C3006">
        <v>57</v>
      </c>
      <c r="D3006">
        <v>3</v>
      </c>
      <c r="E3006" s="21"/>
      <c r="F3006" s="20" t="s">
        <v>51</v>
      </c>
      <c r="G3006" s="20">
        <v>7</v>
      </c>
      <c r="H3006" s="20">
        <v>0.64970000000000006</v>
      </c>
      <c r="I3006" s="20" t="s">
        <v>59</v>
      </c>
      <c r="J3006" s="20">
        <v>0</v>
      </c>
      <c r="K3006" s="20">
        <v>19.5</v>
      </c>
    </row>
    <row r="3007" spans="1:11" ht="16" x14ac:dyDescent="0.2">
      <c r="A3007" t="s">
        <v>151</v>
      </c>
      <c r="B3007">
        <v>21</v>
      </c>
      <c r="C3007">
        <v>58</v>
      </c>
      <c r="D3007">
        <v>3</v>
      </c>
      <c r="E3007" s="21"/>
      <c r="F3007" s="20" t="s">
        <v>52</v>
      </c>
      <c r="G3007" s="20">
        <v>5</v>
      </c>
      <c r="H3007" s="20">
        <v>0.44969999999999999</v>
      </c>
      <c r="I3007" s="20" t="s">
        <v>59</v>
      </c>
      <c r="J3007" s="20">
        <v>1</v>
      </c>
      <c r="K3007" s="20">
        <v>20.5</v>
      </c>
    </row>
    <row r="3008" spans="1:11" ht="16" x14ac:dyDescent="0.2">
      <c r="A3008" t="s">
        <v>151</v>
      </c>
      <c r="B3008">
        <v>21</v>
      </c>
      <c r="C3008">
        <v>59</v>
      </c>
      <c r="D3008">
        <v>3</v>
      </c>
      <c r="E3008" s="21"/>
      <c r="F3008" s="20" t="s">
        <v>51</v>
      </c>
      <c r="G3008" s="20">
        <v>7</v>
      </c>
      <c r="H3008" s="20">
        <v>0.41639999999999999</v>
      </c>
      <c r="I3008" s="20" t="s">
        <v>59</v>
      </c>
      <c r="J3008" s="20">
        <v>0</v>
      </c>
      <c r="K3008" s="20">
        <v>20.5</v>
      </c>
    </row>
    <row r="3009" spans="1:11" ht="16" x14ac:dyDescent="0.2">
      <c r="A3009" t="s">
        <v>151</v>
      </c>
      <c r="B3009">
        <v>21</v>
      </c>
      <c r="C3009">
        <v>60</v>
      </c>
      <c r="D3009">
        <v>3</v>
      </c>
      <c r="E3009" s="21"/>
      <c r="F3009" s="20" t="s">
        <v>53</v>
      </c>
      <c r="G3009" s="20">
        <v>6</v>
      </c>
      <c r="H3009" s="20">
        <v>0.49980000000000002</v>
      </c>
      <c r="I3009" s="20" t="s">
        <v>59</v>
      </c>
      <c r="J3009" s="20">
        <v>0.5</v>
      </c>
      <c r="K3009" s="20">
        <v>21</v>
      </c>
    </row>
    <row r="3010" spans="1:11" ht="16" x14ac:dyDescent="0.2">
      <c r="A3010" t="s">
        <v>151</v>
      </c>
      <c r="B3010">
        <v>21</v>
      </c>
      <c r="C3010">
        <v>61</v>
      </c>
      <c r="D3010">
        <v>3</v>
      </c>
      <c r="E3010" s="21"/>
      <c r="F3010" s="20" t="s">
        <v>55</v>
      </c>
      <c r="G3010" s="20">
        <v>2</v>
      </c>
      <c r="H3010" s="20">
        <v>0.39979999999999999</v>
      </c>
      <c r="I3010" s="20" t="s">
        <v>58</v>
      </c>
      <c r="J3010" s="20">
        <v>0</v>
      </c>
      <c r="K3010" s="20">
        <v>21</v>
      </c>
    </row>
    <row r="3011" spans="1:11" ht="16" x14ac:dyDescent="0.2">
      <c r="A3011" t="s">
        <v>151</v>
      </c>
      <c r="B3011">
        <v>21</v>
      </c>
      <c r="C3011">
        <v>62</v>
      </c>
      <c r="D3011">
        <v>3</v>
      </c>
      <c r="E3011" s="21"/>
      <c r="F3011" s="20" t="s">
        <v>55</v>
      </c>
      <c r="G3011" s="20">
        <v>2</v>
      </c>
      <c r="H3011" s="20">
        <v>0.44950000000000001</v>
      </c>
      <c r="I3011" s="20" t="s">
        <v>58</v>
      </c>
      <c r="J3011" s="20">
        <v>0</v>
      </c>
      <c r="K3011" s="20">
        <v>21</v>
      </c>
    </row>
    <row r="3012" spans="1:11" ht="16" x14ac:dyDescent="0.2">
      <c r="A3012" t="s">
        <v>151</v>
      </c>
      <c r="B3012">
        <v>21</v>
      </c>
      <c r="C3012">
        <v>63</v>
      </c>
      <c r="D3012">
        <v>3</v>
      </c>
      <c r="E3012" s="21"/>
      <c r="F3012" s="20" t="s">
        <v>51</v>
      </c>
      <c r="G3012" s="20">
        <v>7</v>
      </c>
      <c r="H3012" s="20">
        <v>0.46629999999999999</v>
      </c>
      <c r="I3012" s="20" t="s">
        <v>59</v>
      </c>
      <c r="J3012" s="20">
        <v>0</v>
      </c>
      <c r="K3012" s="20">
        <v>21</v>
      </c>
    </row>
    <row r="3013" spans="1:11" ht="16" x14ac:dyDescent="0.2">
      <c r="A3013" t="s">
        <v>151</v>
      </c>
      <c r="B3013">
        <v>21</v>
      </c>
      <c r="C3013">
        <v>64</v>
      </c>
      <c r="D3013">
        <v>3</v>
      </c>
      <c r="E3013" s="21"/>
      <c r="F3013" s="20" t="s">
        <v>53</v>
      </c>
      <c r="G3013" s="20">
        <v>6</v>
      </c>
      <c r="H3013" s="20">
        <v>0.44969999999999999</v>
      </c>
      <c r="I3013" s="20" t="s">
        <v>59</v>
      </c>
      <c r="J3013" s="20">
        <v>0.5</v>
      </c>
      <c r="K3013" s="20">
        <v>21.5</v>
      </c>
    </row>
    <row r="3014" spans="1:11" ht="16" x14ac:dyDescent="0.2">
      <c r="A3014" t="s">
        <v>151</v>
      </c>
      <c r="B3014">
        <v>21</v>
      </c>
      <c r="C3014">
        <v>65</v>
      </c>
      <c r="D3014">
        <v>3</v>
      </c>
      <c r="E3014" s="21"/>
      <c r="F3014" s="20" t="s">
        <v>52</v>
      </c>
      <c r="G3014" s="20">
        <v>5</v>
      </c>
      <c r="H3014" s="20">
        <v>0.44969999999999999</v>
      </c>
      <c r="I3014" s="20" t="s">
        <v>59</v>
      </c>
      <c r="J3014" s="20">
        <v>1</v>
      </c>
      <c r="K3014" s="20">
        <v>22.5</v>
      </c>
    </row>
    <row r="3015" spans="1:11" ht="16" x14ac:dyDescent="0.2">
      <c r="A3015" t="s">
        <v>151</v>
      </c>
      <c r="B3015">
        <v>21</v>
      </c>
      <c r="C3015">
        <v>66</v>
      </c>
      <c r="D3015">
        <v>3</v>
      </c>
      <c r="E3015" s="21"/>
      <c r="F3015" s="20" t="s">
        <v>53</v>
      </c>
      <c r="G3015" s="20">
        <v>6</v>
      </c>
      <c r="H3015" s="20">
        <v>0.48359999999999997</v>
      </c>
      <c r="I3015" s="20" t="s">
        <v>59</v>
      </c>
      <c r="J3015" s="20">
        <v>0.5</v>
      </c>
      <c r="K3015" s="20">
        <v>23</v>
      </c>
    </row>
    <row r="3016" spans="1:11" ht="16" x14ac:dyDescent="0.2">
      <c r="A3016" t="s">
        <v>151</v>
      </c>
      <c r="B3016">
        <v>21</v>
      </c>
      <c r="C3016">
        <v>67</v>
      </c>
      <c r="D3016">
        <v>3</v>
      </c>
      <c r="E3016" s="21"/>
      <c r="F3016" s="20" t="s">
        <v>51</v>
      </c>
      <c r="G3016" s="20">
        <v>7</v>
      </c>
      <c r="H3016" s="20">
        <v>0.39989999999999998</v>
      </c>
      <c r="I3016" s="20" t="s">
        <v>59</v>
      </c>
      <c r="J3016" s="20">
        <v>0</v>
      </c>
      <c r="K3016" s="20">
        <v>23</v>
      </c>
    </row>
    <row r="3017" spans="1:11" ht="16" x14ac:dyDescent="0.2">
      <c r="A3017" t="s">
        <v>151</v>
      </c>
      <c r="B3017">
        <v>21</v>
      </c>
      <c r="C3017">
        <v>68</v>
      </c>
      <c r="D3017">
        <v>3</v>
      </c>
      <c r="E3017" s="21"/>
      <c r="F3017" s="20" t="s">
        <v>55</v>
      </c>
      <c r="G3017" s="20">
        <v>2</v>
      </c>
      <c r="H3017" s="20">
        <v>0.3997</v>
      </c>
      <c r="I3017" s="20" t="s">
        <v>58</v>
      </c>
      <c r="J3017" s="20">
        <v>0</v>
      </c>
      <c r="K3017" s="20">
        <v>23</v>
      </c>
    </row>
    <row r="3018" spans="1:11" ht="16" x14ac:dyDescent="0.2">
      <c r="A3018" t="s">
        <v>151</v>
      </c>
      <c r="B3018">
        <v>21</v>
      </c>
      <c r="C3018">
        <v>69</v>
      </c>
      <c r="D3018">
        <v>3</v>
      </c>
      <c r="E3018" s="21"/>
      <c r="F3018" s="20" t="s">
        <v>53</v>
      </c>
      <c r="G3018" s="20">
        <v>6</v>
      </c>
      <c r="H3018" s="20">
        <v>0.39960000000000001</v>
      </c>
      <c r="I3018" s="20" t="s">
        <v>59</v>
      </c>
      <c r="J3018" s="20">
        <v>0.5</v>
      </c>
      <c r="K3018" s="20">
        <v>23.5</v>
      </c>
    </row>
    <row r="3019" spans="1:11" ht="16" x14ac:dyDescent="0.2">
      <c r="A3019" t="s">
        <v>151</v>
      </c>
      <c r="B3019">
        <v>21</v>
      </c>
      <c r="C3019">
        <v>70</v>
      </c>
      <c r="D3019">
        <v>3</v>
      </c>
      <c r="E3019" s="21"/>
      <c r="F3019" s="20" t="s">
        <v>52</v>
      </c>
      <c r="G3019" s="20">
        <v>5</v>
      </c>
      <c r="H3019" s="20">
        <v>0.49980000000000002</v>
      </c>
      <c r="I3019" s="20" t="s">
        <v>59</v>
      </c>
      <c r="J3019" s="20">
        <v>1</v>
      </c>
      <c r="K3019" s="20">
        <v>24.5</v>
      </c>
    </row>
    <row r="3020" spans="1:11" ht="16" x14ac:dyDescent="0.2">
      <c r="A3020" t="s">
        <v>151</v>
      </c>
      <c r="B3020">
        <v>21</v>
      </c>
      <c r="C3020">
        <v>71</v>
      </c>
      <c r="D3020">
        <v>3</v>
      </c>
      <c r="E3020" s="21"/>
      <c r="F3020" s="20" t="s">
        <v>51</v>
      </c>
      <c r="G3020" s="20">
        <v>7</v>
      </c>
      <c r="H3020" s="20">
        <v>0.4496</v>
      </c>
      <c r="I3020" s="20" t="s">
        <v>59</v>
      </c>
      <c r="J3020" s="20">
        <v>0</v>
      </c>
      <c r="K3020" s="20">
        <v>24.5</v>
      </c>
    </row>
    <row r="3021" spans="1:11" ht="16" x14ac:dyDescent="0.2">
      <c r="A3021" t="s">
        <v>151</v>
      </c>
      <c r="B3021">
        <v>21</v>
      </c>
      <c r="C3021">
        <v>72</v>
      </c>
      <c r="D3021">
        <v>3</v>
      </c>
      <c r="E3021" s="21"/>
      <c r="F3021" s="20" t="s">
        <v>54</v>
      </c>
      <c r="G3021" s="20">
        <v>3</v>
      </c>
      <c r="H3021" s="20">
        <v>0.41660000000000003</v>
      </c>
      <c r="I3021" s="20" t="s">
        <v>58</v>
      </c>
      <c r="J3021" s="20">
        <v>0</v>
      </c>
      <c r="K3021" s="20">
        <v>24.5</v>
      </c>
    </row>
    <row r="3022" spans="1:11" ht="16" x14ac:dyDescent="0.2">
      <c r="A3022" t="s">
        <v>151</v>
      </c>
      <c r="B3022">
        <v>21</v>
      </c>
      <c r="C3022">
        <v>73</v>
      </c>
      <c r="D3022">
        <v>3</v>
      </c>
      <c r="E3022" s="21"/>
      <c r="F3022" s="20" t="s">
        <v>51</v>
      </c>
      <c r="G3022" s="20">
        <v>7</v>
      </c>
      <c r="H3022" s="20">
        <v>0.3831</v>
      </c>
      <c r="I3022" s="20" t="s">
        <v>59</v>
      </c>
      <c r="J3022" s="20">
        <v>0</v>
      </c>
      <c r="K3022" s="20">
        <v>24.5</v>
      </c>
    </row>
    <row r="3023" spans="1:11" ht="16" x14ac:dyDescent="0.2">
      <c r="A3023" t="s">
        <v>151</v>
      </c>
      <c r="B3023">
        <v>21</v>
      </c>
      <c r="C3023">
        <v>74</v>
      </c>
      <c r="D3023">
        <v>3</v>
      </c>
      <c r="E3023" s="21"/>
      <c r="F3023" s="20" t="s">
        <v>51</v>
      </c>
      <c r="G3023" s="20">
        <v>7</v>
      </c>
      <c r="H3023" s="20">
        <v>1.0331999999999999</v>
      </c>
      <c r="I3023" s="20" t="s">
        <v>59</v>
      </c>
      <c r="J3023" s="20">
        <v>0</v>
      </c>
      <c r="K3023" s="20">
        <v>24.5</v>
      </c>
    </row>
    <row r="3024" spans="1:11" ht="16" x14ac:dyDescent="0.2">
      <c r="A3024" t="s">
        <v>151</v>
      </c>
      <c r="B3024">
        <v>21</v>
      </c>
      <c r="C3024">
        <v>75</v>
      </c>
      <c r="D3024">
        <v>3</v>
      </c>
      <c r="E3024" s="21"/>
      <c r="F3024" s="20" t="s">
        <v>53</v>
      </c>
      <c r="G3024" s="20">
        <v>6</v>
      </c>
      <c r="H3024" s="20">
        <v>0.46639999999999998</v>
      </c>
      <c r="I3024" s="20" t="s">
        <v>59</v>
      </c>
      <c r="J3024" s="20">
        <v>0.5</v>
      </c>
      <c r="K3024" s="20">
        <v>25</v>
      </c>
    </row>
    <row r="3025" spans="1:11" ht="16" x14ac:dyDescent="0.2">
      <c r="A3025" t="s">
        <v>151</v>
      </c>
      <c r="B3025">
        <v>21</v>
      </c>
      <c r="C3025">
        <v>76</v>
      </c>
      <c r="D3025">
        <v>3</v>
      </c>
      <c r="E3025" s="21"/>
      <c r="F3025" s="20" t="s">
        <v>54</v>
      </c>
      <c r="G3025" s="20">
        <v>3</v>
      </c>
      <c r="H3025" s="20">
        <v>0.39989999999999998</v>
      </c>
      <c r="I3025" s="20" t="s">
        <v>58</v>
      </c>
      <c r="J3025" s="20">
        <v>0</v>
      </c>
      <c r="K3025" s="20">
        <v>25</v>
      </c>
    </row>
    <row r="3026" spans="1:11" ht="16" x14ac:dyDescent="0.2">
      <c r="A3026" t="s">
        <v>151</v>
      </c>
      <c r="B3026">
        <v>21</v>
      </c>
      <c r="C3026">
        <v>77</v>
      </c>
      <c r="D3026">
        <v>3</v>
      </c>
      <c r="E3026" s="21"/>
      <c r="F3026" s="20" t="s">
        <v>54</v>
      </c>
      <c r="G3026" s="20">
        <v>3</v>
      </c>
      <c r="H3026" s="20">
        <v>0.39979999999999999</v>
      </c>
      <c r="I3026" s="20" t="s">
        <v>58</v>
      </c>
      <c r="J3026" s="20">
        <v>0</v>
      </c>
      <c r="K3026" s="20">
        <v>25</v>
      </c>
    </row>
    <row r="3027" spans="1:11" ht="16" x14ac:dyDescent="0.2">
      <c r="A3027" t="s">
        <v>151</v>
      </c>
      <c r="B3027">
        <v>21</v>
      </c>
      <c r="C3027">
        <v>78</v>
      </c>
      <c r="D3027">
        <v>3</v>
      </c>
      <c r="E3027" s="21"/>
      <c r="F3027" s="20" t="s">
        <v>53</v>
      </c>
      <c r="G3027" s="20">
        <v>6</v>
      </c>
      <c r="H3027" s="20">
        <v>0.3831</v>
      </c>
      <c r="I3027" s="20" t="s">
        <v>59</v>
      </c>
      <c r="J3027" s="20">
        <v>0.5</v>
      </c>
      <c r="K3027" s="20">
        <v>25.5</v>
      </c>
    </row>
    <row r="3028" spans="1:11" ht="16" x14ac:dyDescent="0.2">
      <c r="A3028" t="s">
        <v>151</v>
      </c>
      <c r="B3028">
        <v>21</v>
      </c>
      <c r="C3028">
        <v>79</v>
      </c>
      <c r="D3028">
        <v>3</v>
      </c>
      <c r="E3028" s="21"/>
      <c r="F3028" s="20" t="s">
        <v>52</v>
      </c>
      <c r="G3028" s="20">
        <v>5</v>
      </c>
      <c r="H3028" s="20">
        <v>0.49969999999999998</v>
      </c>
      <c r="I3028" s="20" t="s">
        <v>59</v>
      </c>
      <c r="J3028" s="20">
        <v>1</v>
      </c>
      <c r="K3028" s="20">
        <v>26.5</v>
      </c>
    </row>
    <row r="3029" spans="1:11" ht="16" x14ac:dyDescent="0.2">
      <c r="A3029" t="s">
        <v>151</v>
      </c>
      <c r="B3029">
        <v>21</v>
      </c>
      <c r="C3029">
        <v>80</v>
      </c>
      <c r="D3029">
        <v>3</v>
      </c>
      <c r="E3029" s="21"/>
      <c r="F3029" s="20" t="s">
        <v>55</v>
      </c>
      <c r="G3029" s="20">
        <v>2</v>
      </c>
      <c r="H3029" s="20">
        <v>0.39960000000000001</v>
      </c>
      <c r="I3029" s="20" t="s">
        <v>58</v>
      </c>
      <c r="J3029" s="20">
        <v>0</v>
      </c>
      <c r="K3029" s="20">
        <v>26.5</v>
      </c>
    </row>
    <row r="3030" spans="1:11" ht="16" x14ac:dyDescent="0.2">
      <c r="A3030" t="s">
        <v>151</v>
      </c>
      <c r="B3030">
        <v>21</v>
      </c>
      <c r="C3030">
        <v>81</v>
      </c>
      <c r="D3030">
        <v>3</v>
      </c>
      <c r="E3030" s="21"/>
      <c r="F3030" s="20" t="s">
        <v>53</v>
      </c>
      <c r="G3030" s="20">
        <v>6</v>
      </c>
      <c r="H3030" s="20">
        <v>0.41639999999999999</v>
      </c>
      <c r="I3030" s="20" t="s">
        <v>59</v>
      </c>
      <c r="J3030" s="20">
        <v>0.5</v>
      </c>
      <c r="K3030" s="20">
        <v>27</v>
      </c>
    </row>
    <row r="3031" spans="1:11" ht="16" x14ac:dyDescent="0.2">
      <c r="A3031" t="s">
        <v>151</v>
      </c>
      <c r="B3031">
        <v>21</v>
      </c>
      <c r="C3031">
        <v>82</v>
      </c>
      <c r="D3031">
        <v>3</v>
      </c>
      <c r="E3031" s="21"/>
      <c r="F3031" s="20" t="s">
        <v>53</v>
      </c>
      <c r="G3031" s="20">
        <v>6</v>
      </c>
      <c r="H3031" s="20">
        <v>0.38329999999999997</v>
      </c>
      <c r="I3031" s="20" t="s">
        <v>59</v>
      </c>
      <c r="J3031" s="20">
        <v>0.5</v>
      </c>
      <c r="K3031" s="20">
        <v>27.5</v>
      </c>
    </row>
    <row r="3032" spans="1:11" ht="16" x14ac:dyDescent="0.2">
      <c r="A3032" t="s">
        <v>151</v>
      </c>
      <c r="B3032">
        <v>21</v>
      </c>
      <c r="C3032">
        <v>83</v>
      </c>
      <c r="D3032">
        <v>3</v>
      </c>
      <c r="E3032" s="21"/>
      <c r="F3032" s="20" t="s">
        <v>54</v>
      </c>
      <c r="G3032" s="20">
        <v>3</v>
      </c>
      <c r="H3032" s="20">
        <v>0.4163</v>
      </c>
      <c r="I3032" s="20" t="s">
        <v>58</v>
      </c>
      <c r="J3032" s="20">
        <v>0</v>
      </c>
      <c r="K3032" s="20">
        <v>27.5</v>
      </c>
    </row>
    <row r="3033" spans="1:11" ht="16" x14ac:dyDescent="0.2">
      <c r="A3033" t="s">
        <v>151</v>
      </c>
      <c r="B3033">
        <v>21</v>
      </c>
      <c r="C3033">
        <v>84</v>
      </c>
      <c r="D3033">
        <v>3</v>
      </c>
      <c r="E3033" s="21"/>
      <c r="F3033" s="20" t="s">
        <v>55</v>
      </c>
      <c r="G3033" s="20">
        <v>2</v>
      </c>
      <c r="H3033" s="20">
        <v>0.38319999999999999</v>
      </c>
      <c r="I3033" s="20" t="s">
        <v>58</v>
      </c>
      <c r="J3033" s="20">
        <v>0</v>
      </c>
      <c r="K3033" s="20">
        <v>27.5</v>
      </c>
    </row>
    <row r="3034" spans="1:11" ht="16" x14ac:dyDescent="0.2">
      <c r="A3034" t="s">
        <v>151</v>
      </c>
      <c r="B3034">
        <v>21</v>
      </c>
      <c r="C3034">
        <v>85</v>
      </c>
      <c r="D3034">
        <v>3</v>
      </c>
      <c r="E3034" s="21"/>
      <c r="F3034" s="20" t="s">
        <v>54</v>
      </c>
      <c r="G3034" s="20">
        <v>3</v>
      </c>
      <c r="H3034" s="20">
        <v>0.44950000000000001</v>
      </c>
      <c r="I3034" s="20" t="s">
        <v>58</v>
      </c>
      <c r="J3034" s="20">
        <v>0</v>
      </c>
      <c r="K3034" s="20">
        <v>27.5</v>
      </c>
    </row>
    <row r="3035" spans="1:11" ht="16" x14ac:dyDescent="0.2">
      <c r="A3035" t="s">
        <v>151</v>
      </c>
      <c r="B3035">
        <v>21</v>
      </c>
      <c r="C3035">
        <v>86</v>
      </c>
      <c r="D3035">
        <v>3</v>
      </c>
      <c r="E3035" s="21"/>
      <c r="F3035" s="20" t="s">
        <v>55</v>
      </c>
      <c r="G3035" s="20">
        <v>2</v>
      </c>
      <c r="H3035" s="20">
        <v>0.70009999999999994</v>
      </c>
      <c r="I3035" s="20" t="s">
        <v>58</v>
      </c>
      <c r="J3035" s="20">
        <v>0</v>
      </c>
      <c r="K3035" s="20">
        <v>27.5</v>
      </c>
    </row>
    <row r="3036" spans="1:11" ht="16" x14ac:dyDescent="0.2">
      <c r="A3036" t="s">
        <v>151</v>
      </c>
      <c r="B3036">
        <v>21</v>
      </c>
      <c r="C3036">
        <v>87</v>
      </c>
      <c r="D3036">
        <v>3</v>
      </c>
      <c r="E3036" s="21"/>
      <c r="F3036" s="20" t="s">
        <v>51</v>
      </c>
      <c r="G3036" s="20">
        <v>7</v>
      </c>
      <c r="H3036" s="20">
        <v>0.38290000000000002</v>
      </c>
      <c r="I3036" s="20" t="s">
        <v>59</v>
      </c>
      <c r="J3036" s="20">
        <v>0</v>
      </c>
      <c r="K3036" s="20">
        <v>27.5</v>
      </c>
    </row>
    <row r="3037" spans="1:11" ht="16" x14ac:dyDescent="0.2">
      <c r="A3037" t="s">
        <v>151</v>
      </c>
      <c r="B3037">
        <v>21</v>
      </c>
      <c r="C3037">
        <v>88</v>
      </c>
      <c r="D3037">
        <v>3</v>
      </c>
      <c r="E3037" s="21"/>
      <c r="F3037" s="20" t="s">
        <v>52</v>
      </c>
      <c r="G3037" s="20">
        <v>5</v>
      </c>
      <c r="H3037" s="20">
        <v>0.39989999999999998</v>
      </c>
      <c r="I3037" s="20" t="s">
        <v>59</v>
      </c>
      <c r="J3037" s="20">
        <v>1</v>
      </c>
      <c r="K3037" s="20">
        <v>28.5</v>
      </c>
    </row>
    <row r="3038" spans="1:11" ht="16" x14ac:dyDescent="0.2">
      <c r="A3038" t="s">
        <v>151</v>
      </c>
      <c r="B3038">
        <v>21</v>
      </c>
      <c r="C3038">
        <v>89</v>
      </c>
      <c r="D3038">
        <v>3</v>
      </c>
      <c r="E3038" s="21"/>
      <c r="F3038" s="20" t="s">
        <v>51</v>
      </c>
      <c r="G3038" s="20">
        <v>4</v>
      </c>
      <c r="H3038" s="20">
        <v>0.46639999999999998</v>
      </c>
      <c r="I3038" s="20" t="s">
        <v>58</v>
      </c>
      <c r="J3038" s="20">
        <v>0</v>
      </c>
      <c r="K3038" s="20">
        <v>28.5</v>
      </c>
    </row>
    <row r="3039" spans="1:11" ht="16" x14ac:dyDescent="0.2">
      <c r="A3039" t="s">
        <v>151</v>
      </c>
      <c r="B3039">
        <v>21</v>
      </c>
      <c r="C3039">
        <v>90</v>
      </c>
      <c r="D3039">
        <v>3</v>
      </c>
      <c r="E3039" s="21"/>
      <c r="F3039" s="20" t="s">
        <v>55</v>
      </c>
      <c r="G3039" s="20">
        <v>2</v>
      </c>
      <c r="H3039" s="20">
        <v>0.41649999999999998</v>
      </c>
      <c r="I3039" s="20" t="s">
        <v>58</v>
      </c>
      <c r="J3039" s="20">
        <v>0</v>
      </c>
      <c r="K3039" s="20">
        <v>28.5</v>
      </c>
    </row>
    <row r="3040" spans="1:11" ht="16" x14ac:dyDescent="0.2">
      <c r="A3040" t="s">
        <v>151</v>
      </c>
      <c r="B3040">
        <v>21</v>
      </c>
      <c r="C3040">
        <v>91</v>
      </c>
      <c r="D3040">
        <v>3</v>
      </c>
      <c r="E3040" s="21"/>
      <c r="F3040" s="20" t="s">
        <v>52</v>
      </c>
      <c r="G3040" s="20">
        <v>5</v>
      </c>
      <c r="H3040" s="20">
        <v>0.43319999999999997</v>
      </c>
      <c r="I3040" s="20" t="s">
        <v>59</v>
      </c>
      <c r="J3040" s="20">
        <v>1</v>
      </c>
      <c r="K3040" s="20">
        <v>29.5</v>
      </c>
    </row>
    <row r="3041" spans="1:11" ht="16" x14ac:dyDescent="0.2">
      <c r="A3041" t="s">
        <v>151</v>
      </c>
      <c r="B3041">
        <v>21</v>
      </c>
      <c r="C3041">
        <v>92</v>
      </c>
      <c r="D3041">
        <v>3</v>
      </c>
      <c r="E3041" s="21"/>
      <c r="F3041" s="20" t="s">
        <v>54</v>
      </c>
      <c r="G3041" s="20">
        <v>3</v>
      </c>
      <c r="H3041" s="20">
        <v>0.45</v>
      </c>
      <c r="I3041" s="20" t="s">
        <v>58</v>
      </c>
      <c r="J3041" s="20">
        <v>0</v>
      </c>
      <c r="K3041" s="20">
        <v>29.5</v>
      </c>
    </row>
    <row r="3042" spans="1:11" ht="16" x14ac:dyDescent="0.2">
      <c r="A3042" t="s">
        <v>151</v>
      </c>
      <c r="B3042">
        <v>21</v>
      </c>
      <c r="C3042">
        <v>93</v>
      </c>
      <c r="D3042">
        <v>3</v>
      </c>
      <c r="E3042" s="21"/>
      <c r="F3042" s="20" t="s">
        <v>52</v>
      </c>
      <c r="G3042" s="20">
        <v>5</v>
      </c>
      <c r="H3042" s="20">
        <v>0.39989999999999998</v>
      </c>
      <c r="I3042" s="20" t="s">
        <v>59</v>
      </c>
      <c r="J3042" s="20">
        <v>1</v>
      </c>
      <c r="K3042" s="20">
        <v>30.5</v>
      </c>
    </row>
    <row r="3043" spans="1:11" ht="16" x14ac:dyDescent="0.2">
      <c r="A3043" t="s">
        <v>151</v>
      </c>
      <c r="B3043">
        <v>21</v>
      </c>
      <c r="C3043">
        <v>94</v>
      </c>
      <c r="D3043">
        <v>3</v>
      </c>
      <c r="E3043" s="21"/>
      <c r="F3043" s="20" t="s">
        <v>52</v>
      </c>
      <c r="G3043" s="20">
        <v>5</v>
      </c>
      <c r="H3043" s="20">
        <v>0.44969999999999999</v>
      </c>
      <c r="I3043" s="20" t="s">
        <v>59</v>
      </c>
      <c r="J3043" s="20">
        <v>1</v>
      </c>
      <c r="K3043" s="20">
        <v>31.5</v>
      </c>
    </row>
    <row r="3044" spans="1:11" ht="16" x14ac:dyDescent="0.2">
      <c r="A3044" t="s">
        <v>151</v>
      </c>
      <c r="B3044">
        <v>21</v>
      </c>
      <c r="C3044">
        <v>95</v>
      </c>
      <c r="D3044">
        <v>3</v>
      </c>
      <c r="E3044" s="21"/>
      <c r="F3044" s="20" t="s">
        <v>55</v>
      </c>
      <c r="G3044" s="20">
        <v>2</v>
      </c>
      <c r="H3044" s="20">
        <v>0.43290000000000001</v>
      </c>
      <c r="I3044" s="20" t="s">
        <v>58</v>
      </c>
      <c r="J3044" s="20">
        <v>0</v>
      </c>
      <c r="K3044" s="20">
        <v>31.5</v>
      </c>
    </row>
    <row r="3045" spans="1:11" ht="16" x14ac:dyDescent="0.2">
      <c r="A3045" t="s">
        <v>151</v>
      </c>
      <c r="B3045">
        <v>21</v>
      </c>
      <c r="C3045">
        <v>96</v>
      </c>
      <c r="D3045">
        <v>3</v>
      </c>
      <c r="E3045" s="21"/>
      <c r="F3045" s="20" t="s">
        <v>51</v>
      </c>
      <c r="G3045" s="20">
        <v>4</v>
      </c>
      <c r="H3045" s="20">
        <v>0.98309999999999997</v>
      </c>
      <c r="I3045" s="20" t="s">
        <v>58</v>
      </c>
      <c r="J3045" s="20">
        <v>0</v>
      </c>
      <c r="K3045" s="20">
        <v>31.5</v>
      </c>
    </row>
    <row r="3046" spans="1:11" x14ac:dyDescent="0.2">
      <c r="A3046" t="s">
        <v>0</v>
      </c>
      <c r="B3046" t="s">
        <v>1</v>
      </c>
      <c r="C3046" t="s">
        <v>2</v>
      </c>
      <c r="D3046" t="s">
        <v>3</v>
      </c>
      <c r="E3046" t="s">
        <v>4</v>
      </c>
      <c r="F3046" t="s">
        <v>5</v>
      </c>
      <c r="G3046" t="s">
        <v>6</v>
      </c>
      <c r="H3046" t="s">
        <v>7</v>
      </c>
      <c r="I3046" t="s">
        <v>8</v>
      </c>
      <c r="J3046" t="s">
        <v>9</v>
      </c>
      <c r="K3046" t="s">
        <v>10</v>
      </c>
    </row>
    <row r="3047" spans="1:11" x14ac:dyDescent="0.2">
      <c r="A3047" t="s">
        <v>152</v>
      </c>
      <c r="B3047">
        <v>22</v>
      </c>
      <c r="C3047">
        <v>1</v>
      </c>
      <c r="D3047">
        <v>1</v>
      </c>
      <c r="E3047" s="20">
        <v>0</v>
      </c>
      <c r="F3047" s="20" t="s">
        <v>51</v>
      </c>
      <c r="G3047" s="20">
        <v>4</v>
      </c>
    </row>
    <row r="3048" spans="1:11" x14ac:dyDescent="0.2">
      <c r="A3048" t="s">
        <v>152</v>
      </c>
      <c r="B3048">
        <v>22</v>
      </c>
      <c r="C3048">
        <v>2</v>
      </c>
      <c r="D3048">
        <v>1</v>
      </c>
      <c r="E3048" s="20">
        <v>1</v>
      </c>
      <c r="F3048" s="20" t="s">
        <v>52</v>
      </c>
      <c r="G3048" s="20">
        <v>5</v>
      </c>
    </row>
    <row r="3049" spans="1:11" x14ac:dyDescent="0.2">
      <c r="A3049" t="s">
        <v>152</v>
      </c>
      <c r="B3049">
        <v>22</v>
      </c>
      <c r="C3049">
        <v>3</v>
      </c>
      <c r="D3049">
        <v>1</v>
      </c>
      <c r="E3049" s="20">
        <v>1</v>
      </c>
      <c r="F3049" s="20" t="s">
        <v>52</v>
      </c>
      <c r="G3049" s="20">
        <v>5</v>
      </c>
    </row>
    <row r="3050" spans="1:11" x14ac:dyDescent="0.2">
      <c r="A3050" t="s">
        <v>152</v>
      </c>
      <c r="B3050">
        <v>22</v>
      </c>
      <c r="C3050">
        <v>4</v>
      </c>
      <c r="D3050">
        <v>1</v>
      </c>
      <c r="E3050" s="20">
        <v>0</v>
      </c>
      <c r="F3050" s="20" t="s">
        <v>51</v>
      </c>
      <c r="G3050" s="20">
        <v>7</v>
      </c>
    </row>
    <row r="3051" spans="1:11" x14ac:dyDescent="0.2">
      <c r="A3051" t="s">
        <v>152</v>
      </c>
      <c r="B3051">
        <v>22</v>
      </c>
      <c r="C3051">
        <v>5</v>
      </c>
      <c r="D3051">
        <v>1</v>
      </c>
      <c r="E3051" s="20">
        <v>0.5</v>
      </c>
      <c r="F3051" s="20" t="s">
        <v>53</v>
      </c>
      <c r="G3051" s="20">
        <v>6</v>
      </c>
    </row>
    <row r="3052" spans="1:11" x14ac:dyDescent="0.2">
      <c r="A3052" t="s">
        <v>152</v>
      </c>
      <c r="B3052">
        <v>22</v>
      </c>
      <c r="C3052">
        <v>6</v>
      </c>
      <c r="D3052">
        <v>1</v>
      </c>
      <c r="E3052" s="20">
        <v>-1</v>
      </c>
      <c r="F3052" s="20" t="s">
        <v>54</v>
      </c>
      <c r="G3052" s="20">
        <v>3</v>
      </c>
    </row>
    <row r="3053" spans="1:11" x14ac:dyDescent="0.2">
      <c r="A3053" t="s">
        <v>152</v>
      </c>
      <c r="B3053">
        <v>22</v>
      </c>
      <c r="C3053">
        <v>7</v>
      </c>
      <c r="D3053">
        <v>1</v>
      </c>
      <c r="E3053" s="20">
        <v>0</v>
      </c>
      <c r="F3053" s="20" t="s">
        <v>51</v>
      </c>
      <c r="G3053" s="20">
        <v>4</v>
      </c>
    </row>
    <row r="3054" spans="1:11" x14ac:dyDescent="0.2">
      <c r="A3054" t="s">
        <v>152</v>
      </c>
      <c r="B3054">
        <v>22</v>
      </c>
      <c r="C3054">
        <v>8</v>
      </c>
      <c r="D3054">
        <v>1</v>
      </c>
      <c r="E3054" s="20">
        <v>0</v>
      </c>
      <c r="F3054" s="20" t="s">
        <v>51</v>
      </c>
      <c r="G3054" s="20">
        <v>7</v>
      </c>
    </row>
    <row r="3055" spans="1:11" x14ac:dyDescent="0.2">
      <c r="A3055" t="s">
        <v>152</v>
      </c>
      <c r="B3055">
        <v>22</v>
      </c>
      <c r="C3055">
        <v>9</v>
      </c>
      <c r="D3055">
        <v>1</v>
      </c>
      <c r="E3055" s="20">
        <v>1</v>
      </c>
      <c r="F3055" s="20" t="s">
        <v>52</v>
      </c>
      <c r="G3055" s="20">
        <v>5</v>
      </c>
    </row>
    <row r="3056" spans="1:11" x14ac:dyDescent="0.2">
      <c r="A3056" t="s">
        <v>152</v>
      </c>
      <c r="B3056">
        <v>22</v>
      </c>
      <c r="C3056">
        <v>10</v>
      </c>
      <c r="D3056">
        <v>1</v>
      </c>
      <c r="E3056" s="20">
        <v>-0.5</v>
      </c>
      <c r="F3056" s="20" t="s">
        <v>55</v>
      </c>
      <c r="G3056" s="20">
        <v>2</v>
      </c>
    </row>
    <row r="3057" spans="1:11" x14ac:dyDescent="0.2">
      <c r="A3057" t="s">
        <v>152</v>
      </c>
      <c r="B3057">
        <v>22</v>
      </c>
      <c r="C3057">
        <v>11</v>
      </c>
      <c r="D3057">
        <v>1</v>
      </c>
      <c r="E3057" s="20">
        <v>0</v>
      </c>
      <c r="F3057" s="20" t="s">
        <v>51</v>
      </c>
      <c r="G3057" s="20">
        <v>7</v>
      </c>
    </row>
    <row r="3058" spans="1:11" x14ac:dyDescent="0.2">
      <c r="A3058" t="s">
        <v>152</v>
      </c>
      <c r="B3058">
        <v>22</v>
      </c>
      <c r="C3058">
        <v>12</v>
      </c>
      <c r="D3058">
        <v>1</v>
      </c>
      <c r="E3058" s="20">
        <v>0.5</v>
      </c>
      <c r="F3058" s="20" t="s">
        <v>53</v>
      </c>
      <c r="G3058" s="20">
        <v>6</v>
      </c>
    </row>
    <row r="3059" spans="1:11" x14ac:dyDescent="0.2">
      <c r="A3059" t="s">
        <v>152</v>
      </c>
      <c r="B3059">
        <v>22</v>
      </c>
      <c r="C3059">
        <v>13</v>
      </c>
      <c r="D3059">
        <v>1</v>
      </c>
      <c r="E3059" s="20">
        <v>-1</v>
      </c>
      <c r="F3059" s="20" t="s">
        <v>54</v>
      </c>
      <c r="G3059" s="20">
        <v>3</v>
      </c>
    </row>
    <row r="3060" spans="1:11" x14ac:dyDescent="0.2">
      <c r="A3060" t="s">
        <v>152</v>
      </c>
      <c r="B3060">
        <v>22</v>
      </c>
      <c r="C3060">
        <v>14</v>
      </c>
      <c r="D3060">
        <v>1</v>
      </c>
      <c r="E3060" s="20">
        <v>-0.5</v>
      </c>
      <c r="F3060" s="20" t="s">
        <v>55</v>
      </c>
      <c r="G3060" s="20">
        <v>2</v>
      </c>
    </row>
    <row r="3061" spans="1:11" x14ac:dyDescent="0.2">
      <c r="A3061" t="s">
        <v>152</v>
      </c>
      <c r="B3061">
        <v>22</v>
      </c>
      <c r="C3061">
        <v>15</v>
      </c>
      <c r="D3061">
        <v>1</v>
      </c>
      <c r="E3061" s="20">
        <v>0.5</v>
      </c>
      <c r="F3061" s="20" t="s">
        <v>53</v>
      </c>
      <c r="G3061" s="20">
        <v>6</v>
      </c>
    </row>
    <row r="3062" spans="1:11" x14ac:dyDescent="0.2">
      <c r="A3062" t="s">
        <v>152</v>
      </c>
      <c r="B3062">
        <v>22</v>
      </c>
      <c r="C3062">
        <v>16</v>
      </c>
      <c r="D3062">
        <v>1</v>
      </c>
      <c r="E3062" s="20">
        <v>-1</v>
      </c>
      <c r="F3062" s="20" t="s">
        <v>54</v>
      </c>
      <c r="G3062" s="20">
        <v>3</v>
      </c>
    </row>
    <row r="3063" spans="1:11" x14ac:dyDescent="0.2">
      <c r="A3063" t="s">
        <v>152</v>
      </c>
      <c r="B3063">
        <v>22</v>
      </c>
      <c r="C3063">
        <v>17</v>
      </c>
      <c r="D3063">
        <v>1</v>
      </c>
      <c r="E3063" s="20">
        <v>-0.5</v>
      </c>
      <c r="F3063" s="20" t="s">
        <v>55</v>
      </c>
      <c r="G3063" s="20">
        <v>2</v>
      </c>
    </row>
    <row r="3064" spans="1:11" x14ac:dyDescent="0.2">
      <c r="A3064" t="s">
        <v>152</v>
      </c>
      <c r="B3064">
        <v>22</v>
      </c>
      <c r="C3064">
        <v>18</v>
      </c>
      <c r="D3064">
        <v>1</v>
      </c>
      <c r="E3064" s="20">
        <v>0</v>
      </c>
      <c r="F3064" s="20" t="s">
        <v>51</v>
      </c>
      <c r="G3064" s="20">
        <v>4</v>
      </c>
    </row>
    <row r="3065" spans="1:11" x14ac:dyDescent="0.2">
      <c r="A3065" t="s">
        <v>152</v>
      </c>
      <c r="B3065">
        <v>22</v>
      </c>
      <c r="C3065">
        <v>1</v>
      </c>
      <c r="D3065">
        <v>2</v>
      </c>
      <c r="E3065" s="20">
        <v>0</v>
      </c>
      <c r="F3065" s="20" t="s">
        <v>51</v>
      </c>
      <c r="G3065" s="20">
        <v>4</v>
      </c>
      <c r="H3065" s="20">
        <v>3.3816999999999999</v>
      </c>
      <c r="I3065" s="20" t="s">
        <v>57</v>
      </c>
      <c r="J3065" s="20">
        <v>0</v>
      </c>
      <c r="K3065" s="20">
        <v>0</v>
      </c>
    </row>
    <row r="3066" spans="1:11" x14ac:dyDescent="0.2">
      <c r="A3066" t="s">
        <v>152</v>
      </c>
      <c r="B3066">
        <v>22</v>
      </c>
      <c r="C3066">
        <v>2</v>
      </c>
      <c r="D3066">
        <v>2</v>
      </c>
      <c r="E3066" s="20">
        <v>-0.5</v>
      </c>
      <c r="F3066" s="20" t="s">
        <v>55</v>
      </c>
      <c r="G3066" s="20">
        <v>2</v>
      </c>
      <c r="H3066" s="20">
        <v>1.05</v>
      </c>
      <c r="I3066" s="20" t="s">
        <v>56</v>
      </c>
      <c r="J3066" s="20">
        <v>-0.5</v>
      </c>
      <c r="K3066" s="20">
        <v>-0.5</v>
      </c>
    </row>
    <row r="3067" spans="1:11" x14ac:dyDescent="0.2">
      <c r="A3067" t="s">
        <v>152</v>
      </c>
      <c r="B3067">
        <v>22</v>
      </c>
      <c r="C3067">
        <v>3</v>
      </c>
      <c r="D3067">
        <v>2</v>
      </c>
      <c r="E3067" s="20">
        <v>1</v>
      </c>
      <c r="F3067" s="20" t="s">
        <v>52</v>
      </c>
      <c r="G3067" s="20">
        <v>5</v>
      </c>
      <c r="H3067" s="20">
        <v>0.7661</v>
      </c>
      <c r="I3067" s="20" t="s">
        <v>56</v>
      </c>
      <c r="J3067" s="20">
        <v>1</v>
      </c>
      <c r="K3067" s="20">
        <v>0.5</v>
      </c>
    </row>
    <row r="3068" spans="1:11" x14ac:dyDescent="0.2">
      <c r="A3068" t="s">
        <v>152</v>
      </c>
      <c r="B3068">
        <v>22</v>
      </c>
      <c r="C3068">
        <v>4</v>
      </c>
      <c r="D3068">
        <v>2</v>
      </c>
      <c r="E3068" s="20">
        <v>0</v>
      </c>
      <c r="F3068" s="20" t="s">
        <v>51</v>
      </c>
      <c r="G3068" s="20">
        <v>7</v>
      </c>
      <c r="H3068" s="20">
        <v>3.4521999999999999</v>
      </c>
      <c r="I3068" s="20" t="s">
        <v>57</v>
      </c>
      <c r="J3068" s="20">
        <v>0</v>
      </c>
      <c r="K3068" s="20">
        <v>0.5</v>
      </c>
    </row>
    <row r="3069" spans="1:11" x14ac:dyDescent="0.2">
      <c r="A3069" t="s">
        <v>152</v>
      </c>
      <c r="B3069">
        <v>22</v>
      </c>
      <c r="C3069">
        <v>5</v>
      </c>
      <c r="D3069">
        <v>2</v>
      </c>
      <c r="E3069" s="20">
        <v>0.5</v>
      </c>
      <c r="F3069" s="20" t="s">
        <v>53</v>
      </c>
      <c r="G3069" s="20">
        <v>6</v>
      </c>
      <c r="H3069" s="20">
        <v>1.7696000000000001</v>
      </c>
      <c r="I3069" s="20" t="s">
        <v>57</v>
      </c>
      <c r="J3069" s="20">
        <v>0</v>
      </c>
      <c r="K3069" s="20">
        <v>0.5</v>
      </c>
    </row>
    <row r="3070" spans="1:11" x14ac:dyDescent="0.2">
      <c r="A3070" t="s">
        <v>152</v>
      </c>
      <c r="B3070">
        <v>22</v>
      </c>
      <c r="C3070">
        <v>6</v>
      </c>
      <c r="D3070">
        <v>2</v>
      </c>
      <c r="E3070" s="20">
        <v>-1</v>
      </c>
      <c r="F3070" s="20" t="s">
        <v>54</v>
      </c>
      <c r="G3070" s="20">
        <v>3</v>
      </c>
      <c r="H3070" s="20">
        <v>0.65049999999999997</v>
      </c>
      <c r="I3070" s="20" t="s">
        <v>56</v>
      </c>
      <c r="J3070" s="20">
        <v>-1</v>
      </c>
      <c r="K3070" s="20">
        <v>-0.5</v>
      </c>
    </row>
    <row r="3071" spans="1:11" x14ac:dyDescent="0.2">
      <c r="A3071" t="s">
        <v>152</v>
      </c>
      <c r="B3071">
        <v>22</v>
      </c>
      <c r="C3071">
        <v>7</v>
      </c>
      <c r="D3071">
        <v>2</v>
      </c>
      <c r="E3071" s="20">
        <v>0</v>
      </c>
      <c r="F3071" s="20" t="s">
        <v>51</v>
      </c>
      <c r="G3071" s="20">
        <v>4</v>
      </c>
      <c r="H3071" s="20">
        <v>0.85070000000000001</v>
      </c>
      <c r="I3071" s="20" t="s">
        <v>56</v>
      </c>
      <c r="J3071" s="20">
        <v>0</v>
      </c>
      <c r="K3071" s="20">
        <v>-0.5</v>
      </c>
    </row>
    <row r="3072" spans="1:11" x14ac:dyDescent="0.2">
      <c r="A3072" t="s">
        <v>152</v>
      </c>
      <c r="B3072">
        <v>22</v>
      </c>
      <c r="C3072">
        <v>8</v>
      </c>
      <c r="D3072">
        <v>2</v>
      </c>
      <c r="E3072" s="20">
        <v>0</v>
      </c>
      <c r="F3072" s="20" t="s">
        <v>51</v>
      </c>
      <c r="G3072" s="20">
        <v>7</v>
      </c>
      <c r="H3072" s="20">
        <v>0.83140000000000003</v>
      </c>
      <c r="I3072" s="20" t="s">
        <v>56</v>
      </c>
      <c r="J3072" s="20">
        <v>0</v>
      </c>
      <c r="K3072" s="20">
        <v>-0.5</v>
      </c>
    </row>
    <row r="3073" spans="1:11" x14ac:dyDescent="0.2">
      <c r="A3073" t="s">
        <v>152</v>
      </c>
      <c r="B3073">
        <v>22</v>
      </c>
      <c r="C3073">
        <v>9</v>
      </c>
      <c r="D3073">
        <v>2</v>
      </c>
      <c r="E3073" s="20">
        <v>1</v>
      </c>
      <c r="F3073" s="20" t="s">
        <v>52</v>
      </c>
      <c r="G3073" s="20">
        <v>5</v>
      </c>
      <c r="H3073" s="20">
        <v>0.59740000000000004</v>
      </c>
      <c r="I3073" s="20" t="s">
        <v>56</v>
      </c>
      <c r="J3073" s="20">
        <v>1</v>
      </c>
      <c r="K3073" s="20">
        <v>0.5</v>
      </c>
    </row>
    <row r="3074" spans="1:11" x14ac:dyDescent="0.2">
      <c r="A3074" t="s">
        <v>152</v>
      </c>
      <c r="B3074">
        <v>22</v>
      </c>
      <c r="C3074">
        <v>10</v>
      </c>
      <c r="D3074">
        <v>2</v>
      </c>
      <c r="E3074" s="20">
        <v>-0.5</v>
      </c>
      <c r="F3074" s="20" t="s">
        <v>55</v>
      </c>
      <c r="G3074" s="20">
        <v>2</v>
      </c>
      <c r="H3074" s="20">
        <v>2.0952000000000002</v>
      </c>
      <c r="I3074" s="20" t="s">
        <v>56</v>
      </c>
      <c r="J3074" s="20">
        <v>-0.5</v>
      </c>
      <c r="K3074" s="20">
        <v>0</v>
      </c>
    </row>
    <row r="3075" spans="1:11" x14ac:dyDescent="0.2">
      <c r="A3075" t="s">
        <v>152</v>
      </c>
      <c r="B3075">
        <v>22</v>
      </c>
      <c r="C3075">
        <v>11</v>
      </c>
      <c r="D3075">
        <v>2</v>
      </c>
      <c r="E3075" s="20">
        <v>0</v>
      </c>
      <c r="F3075" s="20" t="s">
        <v>51</v>
      </c>
      <c r="G3075" s="20">
        <v>7</v>
      </c>
      <c r="H3075" s="20">
        <v>0.68310000000000004</v>
      </c>
      <c r="I3075" s="20" t="s">
        <v>56</v>
      </c>
      <c r="J3075" s="20">
        <v>0</v>
      </c>
      <c r="K3075" s="20">
        <v>0</v>
      </c>
    </row>
    <row r="3076" spans="1:11" x14ac:dyDescent="0.2">
      <c r="A3076" t="s">
        <v>152</v>
      </c>
      <c r="B3076">
        <v>22</v>
      </c>
      <c r="C3076">
        <v>12</v>
      </c>
      <c r="D3076">
        <v>2</v>
      </c>
      <c r="E3076" s="20">
        <v>0.5</v>
      </c>
      <c r="F3076" s="20" t="s">
        <v>53</v>
      </c>
      <c r="G3076" s="20">
        <v>6</v>
      </c>
      <c r="H3076" s="20">
        <v>0.71930000000000005</v>
      </c>
      <c r="I3076" s="20" t="s">
        <v>56</v>
      </c>
      <c r="J3076" s="20">
        <v>0.5</v>
      </c>
      <c r="K3076" s="20">
        <v>0.5</v>
      </c>
    </row>
    <row r="3077" spans="1:11" x14ac:dyDescent="0.2">
      <c r="A3077" t="s">
        <v>152</v>
      </c>
      <c r="B3077">
        <v>22</v>
      </c>
      <c r="C3077">
        <v>13</v>
      </c>
      <c r="D3077">
        <v>2</v>
      </c>
      <c r="E3077" s="20">
        <v>-1</v>
      </c>
      <c r="F3077" s="20" t="s">
        <v>54</v>
      </c>
      <c r="G3077" s="20">
        <v>3</v>
      </c>
      <c r="H3077" s="20">
        <v>0.70389999999999997</v>
      </c>
      <c r="I3077" s="20" t="s">
        <v>56</v>
      </c>
      <c r="J3077" s="20">
        <v>-1</v>
      </c>
      <c r="K3077" s="20">
        <v>-0.5</v>
      </c>
    </row>
    <row r="3078" spans="1:11" x14ac:dyDescent="0.2">
      <c r="A3078" t="s">
        <v>152</v>
      </c>
      <c r="B3078">
        <v>22</v>
      </c>
      <c r="C3078">
        <v>14</v>
      </c>
      <c r="D3078">
        <v>2</v>
      </c>
      <c r="E3078" s="20">
        <v>0</v>
      </c>
      <c r="F3078" s="20" t="s">
        <v>51</v>
      </c>
      <c r="G3078" s="20">
        <v>4</v>
      </c>
      <c r="H3078" s="20">
        <v>0.66620000000000001</v>
      </c>
      <c r="I3078" s="20" t="s">
        <v>56</v>
      </c>
      <c r="J3078" s="20">
        <v>0</v>
      </c>
      <c r="K3078" s="20">
        <v>-0.5</v>
      </c>
    </row>
    <row r="3079" spans="1:11" x14ac:dyDescent="0.2">
      <c r="A3079" t="s">
        <v>152</v>
      </c>
      <c r="B3079">
        <v>22</v>
      </c>
      <c r="C3079">
        <v>15</v>
      </c>
      <c r="D3079">
        <v>2</v>
      </c>
      <c r="E3079" s="20">
        <v>0.5</v>
      </c>
      <c r="F3079" s="20" t="s">
        <v>53</v>
      </c>
      <c r="G3079" s="20">
        <v>6</v>
      </c>
      <c r="H3079" s="20">
        <v>0.79849999999999999</v>
      </c>
      <c r="I3079" s="20" t="s">
        <v>56</v>
      </c>
      <c r="J3079" s="20">
        <v>0.5</v>
      </c>
      <c r="K3079" s="20">
        <v>0</v>
      </c>
    </row>
    <row r="3080" spans="1:11" x14ac:dyDescent="0.2">
      <c r="A3080" t="s">
        <v>152</v>
      </c>
      <c r="B3080">
        <v>22</v>
      </c>
      <c r="C3080">
        <v>16</v>
      </c>
      <c r="D3080">
        <v>2</v>
      </c>
      <c r="E3080" s="20">
        <v>-1</v>
      </c>
      <c r="F3080" s="20" t="s">
        <v>54</v>
      </c>
      <c r="G3080" s="20">
        <v>3</v>
      </c>
      <c r="H3080" s="20">
        <v>0.74860000000000004</v>
      </c>
      <c r="I3080" s="20" t="s">
        <v>57</v>
      </c>
      <c r="J3080" s="20">
        <v>0</v>
      </c>
      <c r="K3080" s="20">
        <v>0</v>
      </c>
    </row>
    <row r="3081" spans="1:11" x14ac:dyDescent="0.2">
      <c r="A3081" t="s">
        <v>152</v>
      </c>
      <c r="B3081">
        <v>22</v>
      </c>
      <c r="C3081">
        <v>17</v>
      </c>
      <c r="D3081">
        <v>2</v>
      </c>
      <c r="E3081" s="20">
        <v>1</v>
      </c>
      <c r="F3081" s="20" t="s">
        <v>52</v>
      </c>
      <c r="G3081" s="20">
        <v>5</v>
      </c>
      <c r="H3081" s="20">
        <v>0.56379999999999997</v>
      </c>
      <c r="I3081" s="20" t="s">
        <v>57</v>
      </c>
      <c r="J3081" s="20">
        <v>0</v>
      </c>
      <c r="K3081" s="20">
        <v>0</v>
      </c>
    </row>
    <row r="3082" spans="1:11" x14ac:dyDescent="0.2">
      <c r="A3082" t="s">
        <v>152</v>
      </c>
      <c r="B3082">
        <v>22</v>
      </c>
      <c r="C3082">
        <v>18</v>
      </c>
      <c r="D3082">
        <v>2</v>
      </c>
      <c r="E3082" s="20">
        <v>-0.5</v>
      </c>
      <c r="F3082" s="20" t="s">
        <v>55</v>
      </c>
      <c r="G3082" s="20">
        <v>2</v>
      </c>
      <c r="H3082" s="20">
        <v>0.58379999999999999</v>
      </c>
      <c r="I3082" s="20" t="s">
        <v>56</v>
      </c>
      <c r="J3082" s="20">
        <v>-0.5</v>
      </c>
      <c r="K3082" s="20">
        <v>-0.5</v>
      </c>
    </row>
    <row r="3083" spans="1:11" x14ac:dyDescent="0.2">
      <c r="A3083" t="s">
        <v>152</v>
      </c>
      <c r="B3083">
        <v>22</v>
      </c>
      <c r="C3083">
        <v>19</v>
      </c>
      <c r="D3083">
        <v>2</v>
      </c>
      <c r="E3083" s="20">
        <v>0</v>
      </c>
      <c r="F3083" s="20" t="s">
        <v>51</v>
      </c>
      <c r="G3083" s="20">
        <v>7</v>
      </c>
      <c r="H3083" s="20">
        <v>0.7853</v>
      </c>
      <c r="I3083" s="20" t="s">
        <v>56</v>
      </c>
      <c r="J3083" s="20">
        <v>0</v>
      </c>
      <c r="K3083" s="20">
        <v>-0.5</v>
      </c>
    </row>
    <row r="3084" spans="1:11" x14ac:dyDescent="0.2">
      <c r="A3084" t="s">
        <v>152</v>
      </c>
      <c r="B3084">
        <v>22</v>
      </c>
      <c r="C3084">
        <v>20</v>
      </c>
      <c r="D3084">
        <v>2</v>
      </c>
      <c r="E3084" s="20">
        <v>-1</v>
      </c>
      <c r="F3084" s="20" t="s">
        <v>54</v>
      </c>
      <c r="G3084" s="20">
        <v>3</v>
      </c>
      <c r="H3084" s="20">
        <v>0.59899999999999998</v>
      </c>
      <c r="I3084" s="20" t="s">
        <v>56</v>
      </c>
      <c r="J3084" s="20">
        <v>-1</v>
      </c>
      <c r="K3084" s="20">
        <v>-1.5</v>
      </c>
    </row>
    <row r="3085" spans="1:11" x14ac:dyDescent="0.2">
      <c r="A3085" t="s">
        <v>152</v>
      </c>
      <c r="B3085">
        <v>22</v>
      </c>
      <c r="C3085">
        <v>21</v>
      </c>
      <c r="D3085">
        <v>2</v>
      </c>
      <c r="E3085" s="20">
        <v>0.5</v>
      </c>
      <c r="F3085" s="20" t="s">
        <v>53</v>
      </c>
      <c r="G3085" s="20">
        <v>6</v>
      </c>
      <c r="H3085" s="20">
        <v>0.58620000000000005</v>
      </c>
      <c r="I3085" s="20" t="s">
        <v>56</v>
      </c>
      <c r="J3085" s="20">
        <v>0.5</v>
      </c>
      <c r="K3085" s="20">
        <v>-1</v>
      </c>
    </row>
    <row r="3086" spans="1:11" x14ac:dyDescent="0.2">
      <c r="A3086" t="s">
        <v>152</v>
      </c>
      <c r="B3086">
        <v>22</v>
      </c>
      <c r="C3086">
        <v>22</v>
      </c>
      <c r="D3086">
        <v>2</v>
      </c>
      <c r="E3086" s="20">
        <v>0</v>
      </c>
      <c r="F3086" s="20" t="s">
        <v>51</v>
      </c>
      <c r="G3086" s="20">
        <v>4</v>
      </c>
      <c r="H3086" s="20">
        <v>0.80289999999999995</v>
      </c>
      <c r="I3086" s="20" t="s">
        <v>57</v>
      </c>
      <c r="J3086" s="20">
        <v>0</v>
      </c>
      <c r="K3086" s="20">
        <v>-1</v>
      </c>
    </row>
    <row r="3087" spans="1:11" x14ac:dyDescent="0.2">
      <c r="A3087" t="s">
        <v>152</v>
      </c>
      <c r="B3087">
        <v>22</v>
      </c>
      <c r="C3087">
        <v>23</v>
      </c>
      <c r="D3087">
        <v>2</v>
      </c>
      <c r="E3087" s="20">
        <v>1</v>
      </c>
      <c r="F3087" s="20" t="s">
        <v>52</v>
      </c>
      <c r="G3087" s="20">
        <v>5</v>
      </c>
      <c r="H3087" s="20">
        <v>0.56289999999999996</v>
      </c>
      <c r="I3087" s="20" t="s">
        <v>57</v>
      </c>
      <c r="J3087" s="20">
        <v>0</v>
      </c>
      <c r="K3087" s="20">
        <v>-1</v>
      </c>
    </row>
    <row r="3088" spans="1:11" x14ac:dyDescent="0.2">
      <c r="A3088" t="s">
        <v>152</v>
      </c>
      <c r="B3088">
        <v>22</v>
      </c>
      <c r="C3088">
        <v>24</v>
      </c>
      <c r="D3088">
        <v>2</v>
      </c>
      <c r="E3088" s="20">
        <v>-0.5</v>
      </c>
      <c r="F3088" s="20" t="s">
        <v>55</v>
      </c>
      <c r="G3088" s="20">
        <v>2</v>
      </c>
      <c r="H3088" s="20">
        <v>0.63390000000000002</v>
      </c>
      <c r="I3088" s="20" t="s">
        <v>57</v>
      </c>
      <c r="J3088" s="20">
        <v>0</v>
      </c>
      <c r="K3088" s="20">
        <v>-1</v>
      </c>
    </row>
    <row r="3089" spans="1:11" x14ac:dyDescent="0.2">
      <c r="A3089" t="s">
        <v>152</v>
      </c>
      <c r="B3089">
        <v>22</v>
      </c>
      <c r="C3089">
        <v>25</v>
      </c>
      <c r="D3089">
        <v>2</v>
      </c>
      <c r="E3089" s="20">
        <v>0</v>
      </c>
      <c r="F3089" s="20" t="s">
        <v>51</v>
      </c>
      <c r="G3089" s="20">
        <v>7</v>
      </c>
      <c r="H3089" s="20">
        <v>1.762</v>
      </c>
      <c r="I3089" s="20" t="s">
        <v>57</v>
      </c>
      <c r="J3089" s="20">
        <v>0</v>
      </c>
      <c r="K3089" s="20">
        <v>-1</v>
      </c>
    </row>
    <row r="3090" spans="1:11" x14ac:dyDescent="0.2">
      <c r="A3090" t="s">
        <v>152</v>
      </c>
      <c r="B3090">
        <v>22</v>
      </c>
      <c r="C3090">
        <v>26</v>
      </c>
      <c r="D3090">
        <v>2</v>
      </c>
      <c r="E3090" s="20">
        <v>1</v>
      </c>
      <c r="F3090" s="20" t="s">
        <v>52</v>
      </c>
      <c r="G3090" s="20">
        <v>5</v>
      </c>
      <c r="H3090" s="20">
        <v>0.46389999999999998</v>
      </c>
      <c r="I3090" s="20" t="s">
        <v>57</v>
      </c>
      <c r="J3090" s="20">
        <v>0</v>
      </c>
      <c r="K3090" s="20">
        <v>-1</v>
      </c>
    </row>
    <row r="3091" spans="1:11" x14ac:dyDescent="0.2">
      <c r="A3091" t="s">
        <v>152</v>
      </c>
      <c r="B3091">
        <v>22</v>
      </c>
      <c r="C3091">
        <v>27</v>
      </c>
      <c r="D3091">
        <v>2</v>
      </c>
      <c r="E3091" s="20">
        <v>-0.5</v>
      </c>
      <c r="F3091" s="20" t="s">
        <v>55</v>
      </c>
      <c r="G3091" s="20">
        <v>2</v>
      </c>
      <c r="H3091" s="20">
        <v>0.50239999999999996</v>
      </c>
      <c r="I3091" s="20" t="s">
        <v>57</v>
      </c>
      <c r="J3091" s="20">
        <v>0</v>
      </c>
      <c r="K3091" s="20">
        <v>-1</v>
      </c>
    </row>
    <row r="3092" spans="1:11" x14ac:dyDescent="0.2">
      <c r="A3092" t="s">
        <v>152</v>
      </c>
      <c r="B3092">
        <v>22</v>
      </c>
      <c r="C3092">
        <v>28</v>
      </c>
      <c r="D3092">
        <v>2</v>
      </c>
      <c r="E3092" s="20">
        <v>0</v>
      </c>
      <c r="F3092" s="20" t="s">
        <v>51</v>
      </c>
      <c r="G3092" s="20">
        <v>4</v>
      </c>
      <c r="H3092" s="20">
        <v>0.66659999999999997</v>
      </c>
      <c r="I3092" s="20" t="s">
        <v>57</v>
      </c>
      <c r="J3092" s="20">
        <v>0</v>
      </c>
      <c r="K3092" s="20">
        <v>-1</v>
      </c>
    </row>
    <row r="3093" spans="1:11" x14ac:dyDescent="0.2">
      <c r="A3093" t="s">
        <v>152</v>
      </c>
      <c r="B3093">
        <v>22</v>
      </c>
      <c r="C3093">
        <v>29</v>
      </c>
      <c r="D3093">
        <v>2</v>
      </c>
      <c r="E3093" s="20">
        <v>0.5</v>
      </c>
      <c r="F3093" s="20" t="s">
        <v>53</v>
      </c>
      <c r="G3093" s="20">
        <v>6</v>
      </c>
      <c r="H3093" s="20">
        <v>0.5605</v>
      </c>
      <c r="I3093" s="20" t="s">
        <v>57</v>
      </c>
      <c r="J3093" s="20">
        <v>0</v>
      </c>
      <c r="K3093" s="20">
        <v>-1</v>
      </c>
    </row>
    <row r="3094" spans="1:11" x14ac:dyDescent="0.2">
      <c r="A3094" t="s">
        <v>152</v>
      </c>
      <c r="B3094">
        <v>22</v>
      </c>
      <c r="C3094">
        <v>30</v>
      </c>
      <c r="D3094">
        <v>2</v>
      </c>
      <c r="E3094" s="20">
        <v>-1</v>
      </c>
      <c r="F3094" s="20" t="s">
        <v>54</v>
      </c>
      <c r="G3094" s="20">
        <v>3</v>
      </c>
      <c r="H3094" s="20">
        <v>0.65159999999999996</v>
      </c>
      <c r="I3094" s="20" t="s">
        <v>57</v>
      </c>
      <c r="J3094" s="20">
        <v>0</v>
      </c>
      <c r="K3094" s="20">
        <v>-1</v>
      </c>
    </row>
    <row r="3095" spans="1:11" ht="16" x14ac:dyDescent="0.2">
      <c r="A3095" t="s">
        <v>152</v>
      </c>
      <c r="B3095">
        <v>22</v>
      </c>
      <c r="C3095">
        <v>1</v>
      </c>
      <c r="D3095">
        <v>3</v>
      </c>
      <c r="E3095" s="21"/>
      <c r="F3095" s="20" t="s">
        <v>51</v>
      </c>
      <c r="G3095" s="20">
        <v>4</v>
      </c>
      <c r="H3095" s="20">
        <v>3.3521000000000001</v>
      </c>
      <c r="I3095" s="20" t="s">
        <v>58</v>
      </c>
      <c r="J3095" s="20">
        <v>0</v>
      </c>
      <c r="K3095" s="20">
        <v>-1</v>
      </c>
    </row>
    <row r="3096" spans="1:11" ht="16" x14ac:dyDescent="0.2">
      <c r="A3096" t="s">
        <v>152</v>
      </c>
      <c r="B3096">
        <v>22</v>
      </c>
      <c r="C3096">
        <v>2</v>
      </c>
      <c r="D3096">
        <v>3</v>
      </c>
      <c r="E3096" s="21"/>
      <c r="F3096" s="20" t="s">
        <v>51</v>
      </c>
      <c r="G3096" s="20">
        <v>4</v>
      </c>
      <c r="H3096" s="20">
        <v>1.3125</v>
      </c>
      <c r="I3096" s="20" t="s">
        <v>59</v>
      </c>
      <c r="J3096" s="20">
        <v>0</v>
      </c>
      <c r="K3096" s="20">
        <v>-1</v>
      </c>
    </row>
    <row r="3097" spans="1:11" ht="16" x14ac:dyDescent="0.2">
      <c r="A3097" t="s">
        <v>152</v>
      </c>
      <c r="B3097">
        <v>22</v>
      </c>
      <c r="C3097">
        <v>3</v>
      </c>
      <c r="D3097">
        <v>3</v>
      </c>
      <c r="E3097" s="21"/>
      <c r="F3097" s="20" t="s">
        <v>51</v>
      </c>
      <c r="G3097" s="20">
        <v>4</v>
      </c>
      <c r="H3097" s="20">
        <v>2.5005999999999999</v>
      </c>
      <c r="I3097" s="20" t="s">
        <v>58</v>
      </c>
      <c r="J3097" s="20">
        <v>0</v>
      </c>
      <c r="K3097" s="20">
        <v>-1</v>
      </c>
    </row>
    <row r="3098" spans="1:11" ht="16" x14ac:dyDescent="0.2">
      <c r="A3098" t="s">
        <v>152</v>
      </c>
      <c r="B3098">
        <v>22</v>
      </c>
      <c r="C3098">
        <v>4</v>
      </c>
      <c r="D3098">
        <v>3</v>
      </c>
      <c r="E3098" s="21"/>
      <c r="F3098" s="20" t="s">
        <v>53</v>
      </c>
      <c r="G3098" s="20">
        <v>6</v>
      </c>
      <c r="H3098" s="20">
        <v>0.96760000000000002</v>
      </c>
      <c r="I3098" s="20" t="s">
        <v>58</v>
      </c>
      <c r="J3098" s="20">
        <v>0</v>
      </c>
      <c r="K3098" s="20">
        <v>-1</v>
      </c>
    </row>
    <row r="3099" spans="1:11" ht="16" x14ac:dyDescent="0.2">
      <c r="A3099" t="s">
        <v>152</v>
      </c>
      <c r="B3099">
        <v>22</v>
      </c>
      <c r="C3099">
        <v>5</v>
      </c>
      <c r="D3099">
        <v>3</v>
      </c>
      <c r="E3099" s="21"/>
      <c r="F3099" s="20" t="s">
        <v>55</v>
      </c>
      <c r="G3099" s="20">
        <v>2</v>
      </c>
      <c r="H3099" s="20">
        <v>0.73299999999999998</v>
      </c>
      <c r="I3099" s="20" t="s">
        <v>58</v>
      </c>
      <c r="J3099" s="20">
        <v>0</v>
      </c>
      <c r="K3099" s="20">
        <v>-1</v>
      </c>
    </row>
    <row r="3100" spans="1:11" ht="16" x14ac:dyDescent="0.2">
      <c r="A3100" t="s">
        <v>152</v>
      </c>
      <c r="B3100">
        <v>22</v>
      </c>
      <c r="C3100">
        <v>6</v>
      </c>
      <c r="D3100">
        <v>3</v>
      </c>
      <c r="E3100" s="21"/>
      <c r="F3100" s="20" t="s">
        <v>53</v>
      </c>
      <c r="G3100" s="20">
        <v>6</v>
      </c>
      <c r="H3100" s="20">
        <v>0.68640000000000001</v>
      </c>
      <c r="I3100" s="20" t="s">
        <v>58</v>
      </c>
      <c r="J3100" s="20">
        <v>0</v>
      </c>
      <c r="K3100" s="20">
        <v>-1</v>
      </c>
    </row>
    <row r="3101" spans="1:11" ht="16" x14ac:dyDescent="0.2">
      <c r="A3101" t="s">
        <v>152</v>
      </c>
      <c r="B3101">
        <v>22</v>
      </c>
      <c r="C3101">
        <v>7</v>
      </c>
      <c r="D3101">
        <v>3</v>
      </c>
      <c r="E3101" s="21"/>
      <c r="F3101" s="20" t="s">
        <v>51</v>
      </c>
      <c r="G3101" s="20">
        <v>4</v>
      </c>
      <c r="H3101" s="20">
        <v>0.68130000000000002</v>
      </c>
      <c r="I3101" s="20" t="s">
        <v>58</v>
      </c>
      <c r="J3101" s="20">
        <v>0</v>
      </c>
      <c r="K3101" s="20">
        <v>-1</v>
      </c>
    </row>
    <row r="3102" spans="1:11" ht="16" x14ac:dyDescent="0.2">
      <c r="A3102" t="s">
        <v>152</v>
      </c>
      <c r="B3102">
        <v>22</v>
      </c>
      <c r="C3102">
        <v>8</v>
      </c>
      <c r="D3102">
        <v>3</v>
      </c>
      <c r="E3102" s="21"/>
      <c r="F3102" s="20" t="s">
        <v>55</v>
      </c>
      <c r="G3102" s="20">
        <v>2</v>
      </c>
      <c r="H3102" s="20">
        <v>0.73370000000000002</v>
      </c>
      <c r="I3102" s="20" t="s">
        <v>58</v>
      </c>
      <c r="J3102" s="20">
        <v>0</v>
      </c>
      <c r="K3102" s="20">
        <v>-1</v>
      </c>
    </row>
    <row r="3103" spans="1:11" ht="16" x14ac:dyDescent="0.2">
      <c r="A3103" t="s">
        <v>152</v>
      </c>
      <c r="B3103">
        <v>22</v>
      </c>
      <c r="C3103">
        <v>9</v>
      </c>
      <c r="D3103">
        <v>3</v>
      </c>
      <c r="E3103" s="21"/>
      <c r="F3103" s="20" t="s">
        <v>54</v>
      </c>
      <c r="G3103" s="20">
        <v>3</v>
      </c>
      <c r="H3103" s="20">
        <v>1.0489999999999999</v>
      </c>
      <c r="I3103" s="20" t="s">
        <v>58</v>
      </c>
      <c r="J3103" s="20">
        <v>0</v>
      </c>
      <c r="K3103" s="20">
        <v>-1</v>
      </c>
    </row>
    <row r="3104" spans="1:11" ht="16" x14ac:dyDescent="0.2">
      <c r="A3104" t="s">
        <v>152</v>
      </c>
      <c r="B3104">
        <v>22</v>
      </c>
      <c r="C3104">
        <v>10</v>
      </c>
      <c r="D3104">
        <v>3</v>
      </c>
      <c r="E3104" s="21"/>
      <c r="F3104" s="20" t="s">
        <v>52</v>
      </c>
      <c r="G3104" s="20">
        <v>5</v>
      </c>
      <c r="H3104" s="20">
        <v>0.8841</v>
      </c>
      <c r="I3104" s="20" t="s">
        <v>58</v>
      </c>
      <c r="J3104" s="20">
        <v>0</v>
      </c>
      <c r="K3104" s="20">
        <v>-1</v>
      </c>
    </row>
    <row r="3105" spans="1:11" ht="16" x14ac:dyDescent="0.2">
      <c r="A3105" t="s">
        <v>152</v>
      </c>
      <c r="B3105">
        <v>22</v>
      </c>
      <c r="C3105">
        <v>11</v>
      </c>
      <c r="D3105">
        <v>3</v>
      </c>
      <c r="E3105" s="21"/>
      <c r="F3105" s="20" t="s">
        <v>54</v>
      </c>
      <c r="G3105" s="20">
        <v>3</v>
      </c>
      <c r="H3105" s="20">
        <v>0.86629999999999996</v>
      </c>
      <c r="I3105" s="20" t="s">
        <v>58</v>
      </c>
      <c r="J3105" s="20">
        <v>0</v>
      </c>
      <c r="K3105" s="20">
        <v>-1</v>
      </c>
    </row>
    <row r="3106" spans="1:11" ht="16" x14ac:dyDescent="0.2">
      <c r="A3106" t="s">
        <v>152</v>
      </c>
      <c r="B3106">
        <v>22</v>
      </c>
      <c r="C3106">
        <v>12</v>
      </c>
      <c r="D3106">
        <v>3</v>
      </c>
      <c r="E3106" s="21"/>
      <c r="F3106" s="20" t="s">
        <v>51</v>
      </c>
      <c r="G3106" s="20">
        <v>4</v>
      </c>
      <c r="H3106" s="20">
        <v>0.98270000000000002</v>
      </c>
      <c r="I3106" s="20" t="s">
        <v>58</v>
      </c>
      <c r="J3106" s="20">
        <v>0</v>
      </c>
      <c r="K3106" s="20">
        <v>-1</v>
      </c>
    </row>
    <row r="3107" spans="1:11" ht="16" x14ac:dyDescent="0.2">
      <c r="A3107" t="s">
        <v>152</v>
      </c>
      <c r="B3107">
        <v>22</v>
      </c>
      <c r="C3107">
        <v>13</v>
      </c>
      <c r="D3107">
        <v>3</v>
      </c>
      <c r="E3107" s="21"/>
      <c r="F3107" s="20" t="s">
        <v>54</v>
      </c>
      <c r="G3107" s="20">
        <v>3</v>
      </c>
      <c r="H3107" s="20">
        <v>0.93369999999999997</v>
      </c>
      <c r="I3107" s="20" t="s">
        <v>58</v>
      </c>
      <c r="J3107" s="20">
        <v>0</v>
      </c>
      <c r="K3107" s="20">
        <v>-1</v>
      </c>
    </row>
    <row r="3108" spans="1:11" ht="16" x14ac:dyDescent="0.2">
      <c r="A3108" t="s">
        <v>152</v>
      </c>
      <c r="B3108">
        <v>22</v>
      </c>
      <c r="C3108">
        <v>14</v>
      </c>
      <c r="D3108">
        <v>3</v>
      </c>
      <c r="E3108" s="21"/>
      <c r="F3108" s="20" t="s">
        <v>54</v>
      </c>
      <c r="G3108" s="20">
        <v>3</v>
      </c>
      <c r="H3108" s="20">
        <v>1.577</v>
      </c>
      <c r="I3108" s="20" t="s">
        <v>58</v>
      </c>
      <c r="J3108" s="20">
        <v>0</v>
      </c>
      <c r="K3108" s="20">
        <v>-1</v>
      </c>
    </row>
    <row r="3109" spans="1:11" ht="16" x14ac:dyDescent="0.2">
      <c r="A3109" t="s">
        <v>152</v>
      </c>
      <c r="B3109">
        <v>22</v>
      </c>
      <c r="C3109">
        <v>15</v>
      </c>
      <c r="D3109">
        <v>3</v>
      </c>
      <c r="E3109" s="21"/>
      <c r="F3109" s="20" t="s">
        <v>51</v>
      </c>
      <c r="G3109" s="20">
        <v>7</v>
      </c>
      <c r="H3109" s="20">
        <v>1.2828999999999999</v>
      </c>
      <c r="I3109" s="20" t="s">
        <v>58</v>
      </c>
      <c r="J3109" s="20">
        <v>0</v>
      </c>
      <c r="K3109" s="20">
        <v>-1</v>
      </c>
    </row>
    <row r="3110" spans="1:11" ht="16" x14ac:dyDescent="0.2">
      <c r="A3110" t="s">
        <v>152</v>
      </c>
      <c r="B3110">
        <v>22</v>
      </c>
      <c r="C3110">
        <v>16</v>
      </c>
      <c r="D3110">
        <v>3</v>
      </c>
      <c r="E3110" s="21"/>
      <c r="F3110" s="20" t="s">
        <v>54</v>
      </c>
      <c r="G3110" s="20">
        <v>3</v>
      </c>
      <c r="H3110" s="20">
        <v>0.68269999999999997</v>
      </c>
      <c r="I3110" s="20" t="s">
        <v>58</v>
      </c>
      <c r="J3110" s="20">
        <v>0</v>
      </c>
      <c r="K3110" s="20">
        <v>-1</v>
      </c>
    </row>
    <row r="3111" spans="1:11" ht="16" x14ac:dyDescent="0.2">
      <c r="A3111" t="s">
        <v>152</v>
      </c>
      <c r="B3111">
        <v>22</v>
      </c>
      <c r="C3111">
        <v>17</v>
      </c>
      <c r="D3111">
        <v>3</v>
      </c>
      <c r="E3111" s="21"/>
      <c r="F3111" s="20" t="s">
        <v>52</v>
      </c>
      <c r="G3111" s="20">
        <v>5</v>
      </c>
      <c r="H3111" s="20">
        <v>0.54959999999999998</v>
      </c>
      <c r="I3111" s="20" t="s">
        <v>58</v>
      </c>
      <c r="J3111" s="20">
        <v>0</v>
      </c>
      <c r="K3111" s="20">
        <v>-1</v>
      </c>
    </row>
    <row r="3112" spans="1:11" ht="16" x14ac:dyDescent="0.2">
      <c r="A3112" t="s">
        <v>152</v>
      </c>
      <c r="B3112">
        <v>22</v>
      </c>
      <c r="C3112">
        <v>18</v>
      </c>
      <c r="D3112">
        <v>3</v>
      </c>
      <c r="E3112" s="21"/>
      <c r="F3112" s="20" t="s">
        <v>51</v>
      </c>
      <c r="G3112" s="20">
        <v>4</v>
      </c>
      <c r="H3112" s="20">
        <v>0.48380000000000001</v>
      </c>
      <c r="I3112" s="20" t="s">
        <v>58</v>
      </c>
      <c r="J3112" s="20">
        <v>0</v>
      </c>
      <c r="K3112" s="20">
        <v>-1</v>
      </c>
    </row>
    <row r="3113" spans="1:11" ht="16" x14ac:dyDescent="0.2">
      <c r="A3113" t="s">
        <v>152</v>
      </c>
      <c r="B3113">
        <v>22</v>
      </c>
      <c r="C3113">
        <v>19</v>
      </c>
      <c r="D3113">
        <v>3</v>
      </c>
      <c r="E3113" s="21"/>
      <c r="F3113" s="20" t="s">
        <v>54</v>
      </c>
      <c r="G3113" s="20">
        <v>3</v>
      </c>
      <c r="H3113" s="20">
        <v>0.43330000000000002</v>
      </c>
      <c r="I3113" s="20" t="s">
        <v>58</v>
      </c>
      <c r="J3113" s="20">
        <v>0</v>
      </c>
      <c r="K3113" s="20">
        <v>-1</v>
      </c>
    </row>
    <row r="3114" spans="1:11" ht="16" x14ac:dyDescent="0.2">
      <c r="A3114" t="s">
        <v>152</v>
      </c>
      <c r="B3114">
        <v>22</v>
      </c>
      <c r="C3114">
        <v>20</v>
      </c>
      <c r="D3114">
        <v>3</v>
      </c>
      <c r="E3114" s="21"/>
      <c r="F3114" s="20" t="s">
        <v>53</v>
      </c>
      <c r="G3114" s="20">
        <v>6</v>
      </c>
      <c r="H3114" s="20">
        <v>0.46639999999999998</v>
      </c>
      <c r="I3114" s="20" t="s">
        <v>58</v>
      </c>
      <c r="J3114" s="20">
        <v>0</v>
      </c>
      <c r="K3114" s="20">
        <v>-1</v>
      </c>
    </row>
    <row r="3115" spans="1:11" ht="16" x14ac:dyDescent="0.2">
      <c r="A3115" t="s">
        <v>152</v>
      </c>
      <c r="B3115">
        <v>22</v>
      </c>
      <c r="C3115">
        <v>21</v>
      </c>
      <c r="D3115">
        <v>3</v>
      </c>
      <c r="E3115" s="21"/>
      <c r="F3115" s="20" t="s">
        <v>52</v>
      </c>
      <c r="G3115" s="20">
        <v>5</v>
      </c>
      <c r="H3115" s="20">
        <v>0.48259999999999997</v>
      </c>
      <c r="I3115" s="20" t="s">
        <v>58</v>
      </c>
      <c r="J3115" s="20">
        <v>0</v>
      </c>
      <c r="K3115" s="20">
        <v>-1</v>
      </c>
    </row>
    <row r="3116" spans="1:11" ht="16" x14ac:dyDescent="0.2">
      <c r="A3116" t="s">
        <v>152</v>
      </c>
      <c r="B3116">
        <v>22</v>
      </c>
      <c r="C3116">
        <v>22</v>
      </c>
      <c r="D3116">
        <v>3</v>
      </c>
      <c r="E3116" s="21"/>
      <c r="F3116" s="20" t="s">
        <v>51</v>
      </c>
      <c r="G3116" s="20">
        <v>7</v>
      </c>
      <c r="H3116" s="20">
        <v>0.33239999999999997</v>
      </c>
      <c r="I3116" s="20" t="s">
        <v>58</v>
      </c>
      <c r="J3116" s="20">
        <v>0</v>
      </c>
      <c r="K3116" s="20">
        <v>-1</v>
      </c>
    </row>
    <row r="3117" spans="1:11" ht="16" x14ac:dyDescent="0.2">
      <c r="A3117" t="s">
        <v>152</v>
      </c>
      <c r="B3117">
        <v>22</v>
      </c>
      <c r="C3117">
        <v>23</v>
      </c>
      <c r="D3117">
        <v>3</v>
      </c>
      <c r="E3117" s="21"/>
      <c r="F3117" s="20" t="s">
        <v>51</v>
      </c>
      <c r="G3117" s="20">
        <v>4</v>
      </c>
      <c r="H3117" s="20">
        <v>0.35</v>
      </c>
      <c r="I3117" s="20" t="s">
        <v>58</v>
      </c>
      <c r="J3117" s="20">
        <v>0</v>
      </c>
      <c r="K3117" s="20">
        <v>-1</v>
      </c>
    </row>
    <row r="3118" spans="1:11" ht="16" x14ac:dyDescent="0.2">
      <c r="A3118" t="s">
        <v>152</v>
      </c>
      <c r="B3118">
        <v>22</v>
      </c>
      <c r="C3118">
        <v>24</v>
      </c>
      <c r="D3118">
        <v>3</v>
      </c>
      <c r="E3118" s="21"/>
      <c r="F3118" s="20" t="s">
        <v>51</v>
      </c>
      <c r="G3118" s="20">
        <v>4</v>
      </c>
      <c r="H3118" s="20">
        <v>0.48399999999999999</v>
      </c>
      <c r="I3118" s="20" t="s">
        <v>58</v>
      </c>
      <c r="J3118" s="20">
        <v>0</v>
      </c>
      <c r="K3118" s="20">
        <v>-1</v>
      </c>
    </row>
    <row r="3119" spans="1:11" ht="16" x14ac:dyDescent="0.2">
      <c r="A3119" t="s">
        <v>152</v>
      </c>
      <c r="B3119">
        <v>22</v>
      </c>
      <c r="C3119">
        <v>25</v>
      </c>
      <c r="D3119">
        <v>3</v>
      </c>
      <c r="E3119" s="21"/>
      <c r="F3119" s="20" t="s">
        <v>54</v>
      </c>
      <c r="G3119" s="20">
        <v>3</v>
      </c>
      <c r="H3119" s="20">
        <v>0.44919999999999999</v>
      </c>
      <c r="I3119" s="20" t="s">
        <v>58</v>
      </c>
      <c r="J3119" s="20">
        <v>0</v>
      </c>
      <c r="K3119" s="20">
        <v>-1</v>
      </c>
    </row>
    <row r="3120" spans="1:11" ht="16" x14ac:dyDescent="0.2">
      <c r="A3120" t="s">
        <v>152</v>
      </c>
      <c r="B3120">
        <v>22</v>
      </c>
      <c r="C3120">
        <v>26</v>
      </c>
      <c r="D3120">
        <v>3</v>
      </c>
      <c r="E3120" s="21"/>
      <c r="F3120" s="20" t="s">
        <v>55</v>
      </c>
      <c r="G3120" s="20">
        <v>2</v>
      </c>
      <c r="H3120" s="20">
        <v>0.40010000000000001</v>
      </c>
      <c r="I3120" s="20" t="s">
        <v>58</v>
      </c>
      <c r="J3120" s="20">
        <v>0</v>
      </c>
      <c r="K3120" s="20">
        <v>-1</v>
      </c>
    </row>
    <row r="3121" spans="1:11" ht="16" x14ac:dyDescent="0.2">
      <c r="A3121" t="s">
        <v>152</v>
      </c>
      <c r="B3121">
        <v>22</v>
      </c>
      <c r="C3121">
        <v>27</v>
      </c>
      <c r="D3121">
        <v>3</v>
      </c>
      <c r="E3121" s="21"/>
      <c r="F3121" s="20" t="s">
        <v>53</v>
      </c>
      <c r="G3121" s="20">
        <v>6</v>
      </c>
      <c r="H3121" s="20">
        <v>0.33300000000000002</v>
      </c>
      <c r="I3121" s="20" t="s">
        <v>58</v>
      </c>
      <c r="J3121" s="20">
        <v>0</v>
      </c>
      <c r="K3121" s="20">
        <v>-1</v>
      </c>
    </row>
    <row r="3122" spans="1:11" ht="16" x14ac:dyDescent="0.2">
      <c r="A3122" t="s">
        <v>152</v>
      </c>
      <c r="B3122">
        <v>22</v>
      </c>
      <c r="C3122">
        <v>28</v>
      </c>
      <c r="D3122">
        <v>3</v>
      </c>
      <c r="E3122" s="21"/>
      <c r="F3122" s="20" t="s">
        <v>55</v>
      </c>
      <c r="G3122" s="20">
        <v>2</v>
      </c>
      <c r="H3122" s="20">
        <v>0.3826</v>
      </c>
      <c r="I3122" s="20" t="s">
        <v>58</v>
      </c>
      <c r="J3122" s="20">
        <v>0</v>
      </c>
      <c r="K3122" s="20">
        <v>-1</v>
      </c>
    </row>
    <row r="3123" spans="1:11" ht="16" x14ac:dyDescent="0.2">
      <c r="A3123" t="s">
        <v>152</v>
      </c>
      <c r="B3123">
        <v>22</v>
      </c>
      <c r="C3123">
        <v>29</v>
      </c>
      <c r="D3123">
        <v>3</v>
      </c>
      <c r="E3123" s="21"/>
      <c r="F3123" s="20" t="s">
        <v>51</v>
      </c>
      <c r="G3123" s="20">
        <v>7</v>
      </c>
      <c r="H3123" s="20">
        <v>0.54920000000000002</v>
      </c>
      <c r="I3123" s="20" t="s">
        <v>58</v>
      </c>
      <c r="J3123" s="20">
        <v>0</v>
      </c>
      <c r="K3123" s="20">
        <v>-1</v>
      </c>
    </row>
    <row r="3124" spans="1:11" ht="16" x14ac:dyDescent="0.2">
      <c r="A3124" t="s">
        <v>152</v>
      </c>
      <c r="B3124">
        <v>22</v>
      </c>
      <c r="C3124">
        <v>30</v>
      </c>
      <c r="D3124">
        <v>3</v>
      </c>
      <c r="E3124" s="21"/>
      <c r="F3124" s="20" t="s">
        <v>51</v>
      </c>
      <c r="G3124" s="20">
        <v>4</v>
      </c>
      <c r="H3124" s="20">
        <v>0.40239999999999998</v>
      </c>
      <c r="I3124" s="20" t="s">
        <v>58</v>
      </c>
      <c r="J3124" s="20">
        <v>0</v>
      </c>
      <c r="K3124" s="20">
        <v>-1</v>
      </c>
    </row>
    <row r="3125" spans="1:11" ht="16" x14ac:dyDescent="0.2">
      <c r="A3125" t="s">
        <v>152</v>
      </c>
      <c r="B3125">
        <v>22</v>
      </c>
      <c r="C3125">
        <v>31</v>
      </c>
      <c r="D3125">
        <v>3</v>
      </c>
      <c r="E3125" s="21"/>
      <c r="F3125" s="20" t="s">
        <v>54</v>
      </c>
      <c r="G3125" s="20">
        <v>3</v>
      </c>
      <c r="H3125" s="20">
        <v>0.4017</v>
      </c>
      <c r="I3125" s="20" t="s">
        <v>58</v>
      </c>
      <c r="J3125" s="20">
        <v>0</v>
      </c>
      <c r="K3125" s="20">
        <v>-1</v>
      </c>
    </row>
    <row r="3126" spans="1:11" ht="16" x14ac:dyDescent="0.2">
      <c r="A3126" t="s">
        <v>152</v>
      </c>
      <c r="B3126">
        <v>22</v>
      </c>
      <c r="C3126">
        <v>32</v>
      </c>
      <c r="D3126">
        <v>3</v>
      </c>
      <c r="E3126" s="21"/>
      <c r="F3126" s="20" t="s">
        <v>52</v>
      </c>
      <c r="G3126" s="20">
        <v>5</v>
      </c>
      <c r="H3126" s="20">
        <v>0.41560000000000002</v>
      </c>
      <c r="I3126" s="20" t="s">
        <v>58</v>
      </c>
      <c r="J3126" s="20">
        <v>0</v>
      </c>
      <c r="K3126" s="20">
        <v>-1</v>
      </c>
    </row>
    <row r="3127" spans="1:11" ht="16" x14ac:dyDescent="0.2">
      <c r="A3127" t="s">
        <v>152</v>
      </c>
      <c r="B3127">
        <v>22</v>
      </c>
      <c r="C3127">
        <v>33</v>
      </c>
      <c r="D3127">
        <v>3</v>
      </c>
      <c r="E3127" s="21"/>
      <c r="F3127" s="20" t="s">
        <v>52</v>
      </c>
      <c r="G3127" s="20">
        <v>5</v>
      </c>
      <c r="H3127" s="20">
        <v>0.36430000000000001</v>
      </c>
      <c r="I3127" s="20" t="s">
        <v>58</v>
      </c>
      <c r="J3127" s="20">
        <v>0</v>
      </c>
      <c r="K3127" s="20">
        <v>-1</v>
      </c>
    </row>
    <row r="3128" spans="1:11" ht="16" x14ac:dyDescent="0.2">
      <c r="A3128" t="s">
        <v>152</v>
      </c>
      <c r="B3128">
        <v>22</v>
      </c>
      <c r="C3128">
        <v>34</v>
      </c>
      <c r="D3128">
        <v>3</v>
      </c>
      <c r="E3128" s="21"/>
      <c r="F3128" s="20" t="s">
        <v>51</v>
      </c>
      <c r="G3128" s="20">
        <v>4</v>
      </c>
      <c r="H3128" s="20">
        <v>0.56399999999999995</v>
      </c>
      <c r="I3128" s="20" t="s">
        <v>58</v>
      </c>
      <c r="J3128" s="20">
        <v>0</v>
      </c>
      <c r="K3128" s="20">
        <v>-1</v>
      </c>
    </row>
    <row r="3129" spans="1:11" ht="16" x14ac:dyDescent="0.2">
      <c r="A3129" t="s">
        <v>152</v>
      </c>
      <c r="B3129">
        <v>22</v>
      </c>
      <c r="C3129">
        <v>35</v>
      </c>
      <c r="D3129">
        <v>3</v>
      </c>
      <c r="E3129" s="21"/>
      <c r="F3129" s="20" t="s">
        <v>53</v>
      </c>
      <c r="G3129" s="20">
        <v>6</v>
      </c>
      <c r="H3129" s="20">
        <v>0.51249999999999996</v>
      </c>
      <c r="I3129" s="20" t="s">
        <v>58</v>
      </c>
      <c r="J3129" s="20">
        <v>0</v>
      </c>
      <c r="K3129" s="20">
        <v>-1</v>
      </c>
    </row>
    <row r="3130" spans="1:11" ht="16" x14ac:dyDescent="0.2">
      <c r="A3130" t="s">
        <v>152</v>
      </c>
      <c r="B3130">
        <v>22</v>
      </c>
      <c r="C3130">
        <v>36</v>
      </c>
      <c r="D3130">
        <v>3</v>
      </c>
      <c r="E3130" s="21"/>
      <c r="F3130" s="20" t="s">
        <v>51</v>
      </c>
      <c r="G3130" s="20">
        <v>7</v>
      </c>
      <c r="H3130" s="20">
        <v>0.35909999999999997</v>
      </c>
      <c r="I3130" s="20" t="s">
        <v>58</v>
      </c>
      <c r="J3130" s="20">
        <v>0</v>
      </c>
      <c r="K3130" s="20">
        <v>-1</v>
      </c>
    </row>
    <row r="3131" spans="1:11" ht="16" x14ac:dyDescent="0.2">
      <c r="A3131" t="s">
        <v>152</v>
      </c>
      <c r="B3131">
        <v>22</v>
      </c>
      <c r="C3131">
        <v>37</v>
      </c>
      <c r="D3131">
        <v>3</v>
      </c>
      <c r="E3131" s="21"/>
      <c r="F3131" s="20" t="s">
        <v>54</v>
      </c>
      <c r="G3131" s="20">
        <v>3</v>
      </c>
      <c r="H3131" s="20">
        <v>1.6400000000000001E-2</v>
      </c>
      <c r="I3131" s="20" t="s">
        <v>58</v>
      </c>
      <c r="J3131" s="20">
        <v>0</v>
      </c>
      <c r="K3131" s="20">
        <v>-1</v>
      </c>
    </row>
    <row r="3132" spans="1:11" ht="16" x14ac:dyDescent="0.2">
      <c r="A3132" t="s">
        <v>152</v>
      </c>
      <c r="B3132">
        <v>22</v>
      </c>
      <c r="C3132">
        <v>38</v>
      </c>
      <c r="D3132">
        <v>3</v>
      </c>
      <c r="E3132" s="21"/>
      <c r="F3132" s="20" t="s">
        <v>52</v>
      </c>
      <c r="G3132" s="20">
        <v>5</v>
      </c>
      <c r="H3132" s="20">
        <v>0.34920000000000001</v>
      </c>
      <c r="I3132" s="20" t="s">
        <v>58</v>
      </c>
      <c r="J3132" s="20">
        <v>0</v>
      </c>
      <c r="K3132" s="20">
        <v>-1</v>
      </c>
    </row>
    <row r="3133" spans="1:11" ht="16" x14ac:dyDescent="0.2">
      <c r="A3133" t="s">
        <v>152</v>
      </c>
      <c r="B3133">
        <v>22</v>
      </c>
      <c r="C3133">
        <v>39</v>
      </c>
      <c r="D3133">
        <v>3</v>
      </c>
      <c r="E3133" s="21"/>
      <c r="F3133" s="20" t="s">
        <v>53</v>
      </c>
      <c r="G3133" s="20">
        <v>6</v>
      </c>
      <c r="H3133" s="20">
        <v>0.2</v>
      </c>
      <c r="I3133" s="20" t="s">
        <v>58</v>
      </c>
      <c r="J3133" s="20">
        <v>0</v>
      </c>
      <c r="K3133" s="20">
        <v>-1</v>
      </c>
    </row>
    <row r="3134" spans="1:11" ht="16" x14ac:dyDescent="0.2">
      <c r="A3134" t="s">
        <v>152</v>
      </c>
      <c r="B3134">
        <v>22</v>
      </c>
      <c r="C3134">
        <v>40</v>
      </c>
      <c r="D3134">
        <v>3</v>
      </c>
      <c r="E3134" s="21"/>
      <c r="F3134" s="20" t="s">
        <v>54</v>
      </c>
      <c r="G3134" s="20">
        <v>3</v>
      </c>
      <c r="H3134" s="20">
        <v>0.46589999999999998</v>
      </c>
      <c r="I3134" s="20" t="s">
        <v>58</v>
      </c>
      <c r="J3134" s="20">
        <v>0</v>
      </c>
      <c r="K3134" s="20">
        <v>-1</v>
      </c>
    </row>
    <row r="3135" spans="1:11" ht="16" x14ac:dyDescent="0.2">
      <c r="A3135" t="s">
        <v>152</v>
      </c>
      <c r="B3135">
        <v>22</v>
      </c>
      <c r="C3135">
        <v>41</v>
      </c>
      <c r="D3135">
        <v>3</v>
      </c>
      <c r="E3135" s="21"/>
      <c r="F3135" s="20" t="s">
        <v>55</v>
      </c>
      <c r="G3135" s="20">
        <v>2</v>
      </c>
      <c r="H3135" s="20">
        <v>0.36720000000000003</v>
      </c>
      <c r="I3135" s="20" t="s">
        <v>58</v>
      </c>
      <c r="J3135" s="20">
        <v>0</v>
      </c>
      <c r="K3135" s="20">
        <v>-1</v>
      </c>
    </row>
    <row r="3136" spans="1:11" ht="16" x14ac:dyDescent="0.2">
      <c r="A3136" t="s">
        <v>152</v>
      </c>
      <c r="B3136">
        <v>22</v>
      </c>
      <c r="C3136">
        <v>42</v>
      </c>
      <c r="D3136">
        <v>3</v>
      </c>
      <c r="E3136" s="21"/>
      <c r="F3136" s="20" t="s">
        <v>51</v>
      </c>
      <c r="G3136" s="20">
        <v>7</v>
      </c>
      <c r="H3136" s="20">
        <v>0.3498</v>
      </c>
      <c r="I3136" s="20" t="s">
        <v>58</v>
      </c>
      <c r="J3136" s="20">
        <v>0</v>
      </c>
      <c r="K3136" s="20">
        <v>-1</v>
      </c>
    </row>
    <row r="3137" spans="1:11" ht="16" x14ac:dyDescent="0.2">
      <c r="A3137" t="s">
        <v>152</v>
      </c>
      <c r="B3137">
        <v>22</v>
      </c>
      <c r="C3137">
        <v>43</v>
      </c>
      <c r="D3137">
        <v>3</v>
      </c>
      <c r="E3137" s="21"/>
      <c r="F3137" s="20" t="s">
        <v>53</v>
      </c>
      <c r="G3137" s="20">
        <v>6</v>
      </c>
      <c r="H3137" s="20">
        <v>0.48349999999999999</v>
      </c>
      <c r="I3137" s="20" t="s">
        <v>58</v>
      </c>
      <c r="J3137" s="20">
        <v>0</v>
      </c>
      <c r="K3137" s="20">
        <v>-1</v>
      </c>
    </row>
    <row r="3138" spans="1:11" ht="16" x14ac:dyDescent="0.2">
      <c r="A3138" t="s">
        <v>152</v>
      </c>
      <c r="B3138">
        <v>22</v>
      </c>
      <c r="C3138">
        <v>44</v>
      </c>
      <c r="D3138">
        <v>3</v>
      </c>
      <c r="E3138" s="21"/>
      <c r="F3138" s="20" t="s">
        <v>51</v>
      </c>
      <c r="G3138" s="20">
        <v>7</v>
      </c>
      <c r="H3138" s="20">
        <v>0.21990000000000001</v>
      </c>
      <c r="I3138" s="20" t="s">
        <v>58</v>
      </c>
      <c r="J3138" s="20">
        <v>0</v>
      </c>
      <c r="K3138" s="20">
        <v>-1</v>
      </c>
    </row>
    <row r="3139" spans="1:11" ht="16" x14ac:dyDescent="0.2">
      <c r="A3139" t="s">
        <v>152</v>
      </c>
      <c r="B3139">
        <v>22</v>
      </c>
      <c r="C3139">
        <v>45</v>
      </c>
      <c r="D3139">
        <v>3</v>
      </c>
      <c r="E3139" s="21"/>
      <c r="F3139" s="20" t="s">
        <v>51</v>
      </c>
      <c r="G3139" s="20">
        <v>7</v>
      </c>
      <c r="H3139" s="20">
        <v>0.33210000000000001</v>
      </c>
      <c r="I3139" s="20" t="s">
        <v>58</v>
      </c>
      <c r="J3139" s="20">
        <v>0</v>
      </c>
      <c r="K3139" s="20">
        <v>-1</v>
      </c>
    </row>
    <row r="3140" spans="1:11" ht="16" x14ac:dyDescent="0.2">
      <c r="A3140" t="s">
        <v>152</v>
      </c>
      <c r="B3140">
        <v>22</v>
      </c>
      <c r="C3140">
        <v>46</v>
      </c>
      <c r="D3140">
        <v>3</v>
      </c>
      <c r="E3140" s="21"/>
      <c r="F3140" s="20" t="s">
        <v>51</v>
      </c>
      <c r="G3140" s="20">
        <v>4</v>
      </c>
      <c r="H3140" s="20">
        <v>0.18210000000000001</v>
      </c>
      <c r="I3140" s="20" t="s">
        <v>58</v>
      </c>
      <c r="J3140" s="20">
        <v>0</v>
      </c>
      <c r="K3140" s="20">
        <v>-1</v>
      </c>
    </row>
    <row r="3141" spans="1:11" ht="16" x14ac:dyDescent="0.2">
      <c r="A3141" t="s">
        <v>152</v>
      </c>
      <c r="B3141">
        <v>22</v>
      </c>
      <c r="C3141">
        <v>47</v>
      </c>
      <c r="D3141">
        <v>3</v>
      </c>
      <c r="E3141" s="21"/>
      <c r="F3141" s="20" t="s">
        <v>52</v>
      </c>
      <c r="G3141" s="20">
        <v>5</v>
      </c>
      <c r="H3141" s="20">
        <v>0.18360000000000001</v>
      </c>
      <c r="I3141" s="20" t="s">
        <v>58</v>
      </c>
      <c r="J3141" s="20">
        <v>0</v>
      </c>
      <c r="K3141" s="20">
        <v>-1</v>
      </c>
    </row>
    <row r="3142" spans="1:11" ht="16" x14ac:dyDescent="0.2">
      <c r="A3142" t="s">
        <v>152</v>
      </c>
      <c r="B3142">
        <v>22</v>
      </c>
      <c r="C3142">
        <v>48</v>
      </c>
      <c r="D3142">
        <v>3</v>
      </c>
      <c r="E3142" s="21"/>
      <c r="F3142" s="20" t="s">
        <v>51</v>
      </c>
      <c r="G3142" s="20">
        <v>7</v>
      </c>
      <c r="H3142" s="20">
        <v>0.47010000000000002</v>
      </c>
      <c r="I3142" s="20" t="s">
        <v>58</v>
      </c>
      <c r="J3142" s="20">
        <v>0</v>
      </c>
      <c r="K3142" s="20">
        <v>-1</v>
      </c>
    </row>
    <row r="3143" spans="1:11" ht="16" x14ac:dyDescent="0.2">
      <c r="A3143" t="s">
        <v>152</v>
      </c>
      <c r="B3143">
        <v>22</v>
      </c>
      <c r="C3143">
        <v>49</v>
      </c>
      <c r="D3143">
        <v>3</v>
      </c>
      <c r="E3143" s="21"/>
      <c r="F3143" s="20" t="s">
        <v>55</v>
      </c>
      <c r="G3143" s="20">
        <v>2</v>
      </c>
      <c r="H3143" s="20">
        <v>0.4042</v>
      </c>
      <c r="I3143" s="20" t="s">
        <v>58</v>
      </c>
      <c r="J3143" s="20">
        <v>0</v>
      </c>
      <c r="K3143" s="20">
        <v>-1</v>
      </c>
    </row>
    <row r="3144" spans="1:11" ht="16" x14ac:dyDescent="0.2">
      <c r="A3144" t="s">
        <v>152</v>
      </c>
      <c r="B3144">
        <v>22</v>
      </c>
      <c r="C3144">
        <v>50</v>
      </c>
      <c r="D3144">
        <v>3</v>
      </c>
      <c r="E3144" s="21"/>
      <c r="F3144" s="20" t="s">
        <v>55</v>
      </c>
      <c r="G3144" s="20">
        <v>2</v>
      </c>
      <c r="H3144" s="20">
        <v>0.38219999999999998</v>
      </c>
      <c r="I3144" s="20" t="s">
        <v>58</v>
      </c>
      <c r="J3144" s="20">
        <v>0</v>
      </c>
      <c r="K3144" s="20">
        <v>-1</v>
      </c>
    </row>
    <row r="3145" spans="1:11" ht="16" x14ac:dyDescent="0.2">
      <c r="A3145" t="s">
        <v>152</v>
      </c>
      <c r="B3145">
        <v>22</v>
      </c>
      <c r="C3145">
        <v>51</v>
      </c>
      <c r="D3145">
        <v>3</v>
      </c>
      <c r="E3145" s="21"/>
      <c r="F3145" s="20" t="s">
        <v>52</v>
      </c>
      <c r="G3145" s="20">
        <v>5</v>
      </c>
      <c r="H3145" s="20">
        <v>0.39900000000000002</v>
      </c>
      <c r="I3145" s="20" t="s">
        <v>58</v>
      </c>
      <c r="J3145" s="20">
        <v>0</v>
      </c>
      <c r="K3145" s="20">
        <v>-1</v>
      </c>
    </row>
    <row r="3146" spans="1:11" ht="16" x14ac:dyDescent="0.2">
      <c r="A3146" t="s">
        <v>152</v>
      </c>
      <c r="B3146">
        <v>22</v>
      </c>
      <c r="C3146">
        <v>52</v>
      </c>
      <c r="D3146">
        <v>3</v>
      </c>
      <c r="E3146" s="21"/>
      <c r="F3146" s="20" t="s">
        <v>51</v>
      </c>
      <c r="G3146" s="20">
        <v>4</v>
      </c>
      <c r="H3146" s="20">
        <v>0.30159999999999998</v>
      </c>
      <c r="I3146" s="20" t="s">
        <v>58</v>
      </c>
      <c r="J3146" s="20">
        <v>0</v>
      </c>
      <c r="K3146" s="20">
        <v>-1</v>
      </c>
    </row>
    <row r="3147" spans="1:11" ht="16" x14ac:dyDescent="0.2">
      <c r="A3147" t="s">
        <v>152</v>
      </c>
      <c r="B3147">
        <v>22</v>
      </c>
      <c r="C3147">
        <v>53</v>
      </c>
      <c r="D3147">
        <v>3</v>
      </c>
      <c r="E3147" s="21"/>
      <c r="F3147" s="20" t="s">
        <v>51</v>
      </c>
      <c r="G3147" s="20">
        <v>4</v>
      </c>
      <c r="H3147" s="20">
        <v>0.1178</v>
      </c>
      <c r="I3147" s="20" t="s">
        <v>58</v>
      </c>
      <c r="J3147" s="20">
        <v>0</v>
      </c>
      <c r="K3147" s="20">
        <v>-1</v>
      </c>
    </row>
    <row r="3148" spans="1:11" ht="16" x14ac:dyDescent="0.2">
      <c r="A3148" t="s">
        <v>152</v>
      </c>
      <c r="B3148">
        <v>22</v>
      </c>
      <c r="C3148">
        <v>54</v>
      </c>
      <c r="D3148">
        <v>3</v>
      </c>
      <c r="E3148" s="21"/>
      <c r="F3148" s="20" t="s">
        <v>51</v>
      </c>
      <c r="G3148" s="20">
        <v>4</v>
      </c>
      <c r="H3148" s="20">
        <v>0.21859999999999999</v>
      </c>
      <c r="I3148" s="20" t="s">
        <v>58</v>
      </c>
      <c r="J3148" s="20">
        <v>0</v>
      </c>
      <c r="K3148" s="20">
        <v>-1</v>
      </c>
    </row>
    <row r="3149" spans="1:11" ht="16" x14ac:dyDescent="0.2">
      <c r="A3149" t="s">
        <v>152</v>
      </c>
      <c r="B3149">
        <v>22</v>
      </c>
      <c r="C3149">
        <v>55</v>
      </c>
      <c r="D3149">
        <v>3</v>
      </c>
      <c r="E3149" s="21"/>
      <c r="F3149" s="20" t="s">
        <v>53</v>
      </c>
      <c r="G3149" s="20">
        <v>6</v>
      </c>
      <c r="H3149" s="20">
        <v>0.4012</v>
      </c>
      <c r="I3149" s="20" t="s">
        <v>58</v>
      </c>
      <c r="J3149" s="20">
        <v>0</v>
      </c>
      <c r="K3149" s="20">
        <v>-1</v>
      </c>
    </row>
    <row r="3150" spans="1:11" ht="16" x14ac:dyDescent="0.2">
      <c r="A3150" t="s">
        <v>152</v>
      </c>
      <c r="B3150">
        <v>22</v>
      </c>
      <c r="C3150">
        <v>56</v>
      </c>
      <c r="D3150">
        <v>3</v>
      </c>
      <c r="E3150" s="21"/>
      <c r="F3150" s="20" t="s">
        <v>55</v>
      </c>
      <c r="G3150" s="20">
        <v>2</v>
      </c>
      <c r="H3150" s="20">
        <v>0.39639999999999997</v>
      </c>
      <c r="I3150" s="20" t="s">
        <v>58</v>
      </c>
      <c r="J3150" s="20">
        <v>0</v>
      </c>
      <c r="K3150" s="20">
        <v>-1</v>
      </c>
    </row>
    <row r="3151" spans="1:11" ht="16" x14ac:dyDescent="0.2">
      <c r="A3151" t="s">
        <v>152</v>
      </c>
      <c r="B3151">
        <v>22</v>
      </c>
      <c r="C3151">
        <v>57</v>
      </c>
      <c r="D3151">
        <v>3</v>
      </c>
      <c r="E3151" s="21"/>
      <c r="F3151" s="20" t="s">
        <v>51</v>
      </c>
      <c r="G3151" s="20">
        <v>7</v>
      </c>
      <c r="H3151" s="20">
        <v>0.36699999999999999</v>
      </c>
      <c r="I3151" s="20" t="s">
        <v>58</v>
      </c>
      <c r="J3151" s="20">
        <v>0</v>
      </c>
      <c r="K3151" s="20">
        <v>-1</v>
      </c>
    </row>
    <row r="3152" spans="1:11" ht="16" x14ac:dyDescent="0.2">
      <c r="A3152" t="s">
        <v>152</v>
      </c>
      <c r="B3152">
        <v>22</v>
      </c>
      <c r="C3152">
        <v>58</v>
      </c>
      <c r="D3152">
        <v>3</v>
      </c>
      <c r="E3152" s="21"/>
      <c r="F3152" s="20" t="s">
        <v>52</v>
      </c>
      <c r="G3152" s="20">
        <v>5</v>
      </c>
      <c r="H3152" s="20">
        <v>0.46600000000000003</v>
      </c>
      <c r="I3152" s="20" t="s">
        <v>58</v>
      </c>
      <c r="J3152" s="20">
        <v>0</v>
      </c>
      <c r="K3152" s="20">
        <v>-1</v>
      </c>
    </row>
    <row r="3153" spans="1:11" ht="16" x14ac:dyDescent="0.2">
      <c r="A3153" t="s">
        <v>152</v>
      </c>
      <c r="B3153">
        <v>22</v>
      </c>
      <c r="C3153">
        <v>59</v>
      </c>
      <c r="D3153">
        <v>3</v>
      </c>
      <c r="E3153" s="21"/>
      <c r="F3153" s="20" t="s">
        <v>51</v>
      </c>
      <c r="G3153" s="20">
        <v>7</v>
      </c>
      <c r="H3153" s="20">
        <v>0.3831</v>
      </c>
      <c r="I3153" s="20" t="s">
        <v>58</v>
      </c>
      <c r="J3153" s="20">
        <v>0</v>
      </c>
      <c r="K3153" s="20">
        <v>-1</v>
      </c>
    </row>
    <row r="3154" spans="1:11" ht="16" x14ac:dyDescent="0.2">
      <c r="A3154" t="s">
        <v>152</v>
      </c>
      <c r="B3154">
        <v>22</v>
      </c>
      <c r="C3154">
        <v>60</v>
      </c>
      <c r="D3154">
        <v>3</v>
      </c>
      <c r="E3154" s="21"/>
      <c r="F3154" s="20" t="s">
        <v>53</v>
      </c>
      <c r="G3154" s="20">
        <v>6</v>
      </c>
      <c r="H3154" s="20">
        <v>0.33379999999999999</v>
      </c>
      <c r="I3154" s="20" t="s">
        <v>58</v>
      </c>
      <c r="J3154" s="20">
        <v>0</v>
      </c>
      <c r="K3154" s="20">
        <v>-1</v>
      </c>
    </row>
    <row r="3155" spans="1:11" ht="16" x14ac:dyDescent="0.2">
      <c r="A3155" t="s">
        <v>152</v>
      </c>
      <c r="B3155">
        <v>22</v>
      </c>
      <c r="C3155">
        <v>61</v>
      </c>
      <c r="D3155">
        <v>3</v>
      </c>
      <c r="E3155" s="21"/>
      <c r="F3155" s="20" t="s">
        <v>55</v>
      </c>
      <c r="G3155" s="20">
        <v>2</v>
      </c>
      <c r="H3155" s="20">
        <v>0.34920000000000001</v>
      </c>
      <c r="I3155" s="20" t="s">
        <v>58</v>
      </c>
      <c r="J3155" s="20">
        <v>0</v>
      </c>
      <c r="K3155" s="20">
        <v>-1</v>
      </c>
    </row>
    <row r="3156" spans="1:11" ht="16" x14ac:dyDescent="0.2">
      <c r="A3156" t="s">
        <v>152</v>
      </c>
      <c r="B3156">
        <v>22</v>
      </c>
      <c r="C3156">
        <v>62</v>
      </c>
      <c r="D3156">
        <v>3</v>
      </c>
      <c r="E3156" s="21"/>
      <c r="F3156" s="20" t="s">
        <v>55</v>
      </c>
      <c r="G3156" s="20">
        <v>2</v>
      </c>
      <c r="H3156" s="20">
        <v>0.2339</v>
      </c>
      <c r="I3156" s="20" t="s">
        <v>58</v>
      </c>
      <c r="J3156" s="20">
        <v>0</v>
      </c>
      <c r="K3156" s="20">
        <v>-1</v>
      </c>
    </row>
    <row r="3157" spans="1:11" ht="16" x14ac:dyDescent="0.2">
      <c r="A3157" t="s">
        <v>152</v>
      </c>
      <c r="B3157">
        <v>22</v>
      </c>
      <c r="C3157">
        <v>63</v>
      </c>
      <c r="D3157">
        <v>3</v>
      </c>
      <c r="E3157" s="21"/>
      <c r="F3157" s="20" t="s">
        <v>51</v>
      </c>
      <c r="G3157" s="20">
        <v>7</v>
      </c>
      <c r="H3157" s="20">
        <v>8.6599999999999996E-2</v>
      </c>
      <c r="I3157" s="20" t="s">
        <v>58</v>
      </c>
      <c r="J3157" s="20">
        <v>0</v>
      </c>
      <c r="K3157" s="20">
        <v>-1</v>
      </c>
    </row>
    <row r="3158" spans="1:11" ht="16" x14ac:dyDescent="0.2">
      <c r="A3158" t="s">
        <v>152</v>
      </c>
      <c r="B3158">
        <v>22</v>
      </c>
      <c r="C3158">
        <v>64</v>
      </c>
      <c r="D3158">
        <v>3</v>
      </c>
      <c r="E3158" s="21"/>
      <c r="F3158" s="20" t="s">
        <v>53</v>
      </c>
      <c r="G3158" s="20">
        <v>6</v>
      </c>
      <c r="H3158" s="20">
        <v>0.16739999999999999</v>
      </c>
      <c r="I3158" s="20" t="s">
        <v>58</v>
      </c>
      <c r="J3158" s="20">
        <v>0</v>
      </c>
      <c r="K3158" s="20">
        <v>-1</v>
      </c>
    </row>
    <row r="3159" spans="1:11" ht="16" x14ac:dyDescent="0.2">
      <c r="A3159" t="s">
        <v>152</v>
      </c>
      <c r="B3159">
        <v>22</v>
      </c>
      <c r="C3159">
        <v>65</v>
      </c>
      <c r="D3159">
        <v>3</v>
      </c>
      <c r="E3159" s="21"/>
      <c r="F3159" s="20" t="s">
        <v>52</v>
      </c>
      <c r="G3159" s="20">
        <v>5</v>
      </c>
      <c r="H3159" s="20">
        <v>0.42959999999999998</v>
      </c>
      <c r="I3159" s="20" t="s">
        <v>58</v>
      </c>
      <c r="J3159" s="20">
        <v>0</v>
      </c>
      <c r="K3159" s="20">
        <v>-1</v>
      </c>
    </row>
    <row r="3160" spans="1:11" ht="16" x14ac:dyDescent="0.2">
      <c r="A3160" t="s">
        <v>152</v>
      </c>
      <c r="B3160">
        <v>22</v>
      </c>
      <c r="C3160">
        <v>66</v>
      </c>
      <c r="D3160">
        <v>3</v>
      </c>
      <c r="E3160" s="21"/>
      <c r="F3160" s="20" t="s">
        <v>53</v>
      </c>
      <c r="G3160" s="20">
        <v>6</v>
      </c>
      <c r="H3160" s="20">
        <v>0.67910000000000004</v>
      </c>
      <c r="I3160" s="20" t="s">
        <v>58</v>
      </c>
      <c r="J3160" s="20">
        <v>0</v>
      </c>
      <c r="K3160" s="20">
        <v>-1</v>
      </c>
    </row>
    <row r="3161" spans="1:11" ht="16" x14ac:dyDescent="0.2">
      <c r="A3161" t="s">
        <v>152</v>
      </c>
      <c r="B3161">
        <v>22</v>
      </c>
      <c r="C3161">
        <v>67</v>
      </c>
      <c r="D3161">
        <v>3</v>
      </c>
      <c r="E3161" s="21"/>
      <c r="F3161" s="20" t="s">
        <v>51</v>
      </c>
      <c r="G3161" s="20">
        <v>7</v>
      </c>
      <c r="H3161" s="20">
        <v>0.52910000000000001</v>
      </c>
      <c r="I3161" s="20" t="s">
        <v>58</v>
      </c>
      <c r="J3161" s="20">
        <v>0</v>
      </c>
      <c r="K3161" s="20">
        <v>-1</v>
      </c>
    </row>
    <row r="3162" spans="1:11" ht="16" x14ac:dyDescent="0.2">
      <c r="A3162" t="s">
        <v>152</v>
      </c>
      <c r="B3162">
        <v>22</v>
      </c>
      <c r="C3162">
        <v>68</v>
      </c>
      <c r="D3162">
        <v>3</v>
      </c>
      <c r="E3162" s="21"/>
      <c r="F3162" s="20" t="s">
        <v>55</v>
      </c>
      <c r="G3162" s="20">
        <v>2</v>
      </c>
      <c r="H3162" s="20">
        <v>0.5504</v>
      </c>
      <c r="I3162" s="20" t="s">
        <v>58</v>
      </c>
      <c r="J3162" s="20">
        <v>0</v>
      </c>
      <c r="K3162" s="20">
        <v>-1</v>
      </c>
    </row>
    <row r="3163" spans="1:11" ht="16" x14ac:dyDescent="0.2">
      <c r="A3163" t="s">
        <v>152</v>
      </c>
      <c r="B3163">
        <v>22</v>
      </c>
      <c r="C3163">
        <v>69</v>
      </c>
      <c r="D3163">
        <v>3</v>
      </c>
      <c r="E3163" s="21"/>
      <c r="F3163" s="20" t="s">
        <v>53</v>
      </c>
      <c r="G3163" s="20">
        <v>6</v>
      </c>
      <c r="H3163" s="20">
        <v>0.41720000000000002</v>
      </c>
      <c r="I3163" s="20" t="s">
        <v>58</v>
      </c>
      <c r="J3163" s="20">
        <v>0</v>
      </c>
      <c r="K3163" s="20">
        <v>-1</v>
      </c>
    </row>
    <row r="3164" spans="1:11" ht="16" x14ac:dyDescent="0.2">
      <c r="A3164" t="s">
        <v>152</v>
      </c>
      <c r="B3164">
        <v>22</v>
      </c>
      <c r="C3164">
        <v>70</v>
      </c>
      <c r="D3164">
        <v>3</v>
      </c>
      <c r="E3164" s="21"/>
      <c r="F3164" s="20" t="s">
        <v>52</v>
      </c>
      <c r="G3164" s="20">
        <v>5</v>
      </c>
      <c r="H3164" s="20">
        <v>0.36820000000000003</v>
      </c>
      <c r="I3164" s="20" t="s">
        <v>58</v>
      </c>
      <c r="J3164" s="20">
        <v>0</v>
      </c>
      <c r="K3164" s="20">
        <v>-1</v>
      </c>
    </row>
    <row r="3165" spans="1:11" ht="16" x14ac:dyDescent="0.2">
      <c r="A3165" t="s">
        <v>152</v>
      </c>
      <c r="B3165">
        <v>22</v>
      </c>
      <c r="C3165">
        <v>71</v>
      </c>
      <c r="D3165">
        <v>3</v>
      </c>
      <c r="E3165" s="21"/>
      <c r="F3165" s="20" t="s">
        <v>51</v>
      </c>
      <c r="G3165" s="20">
        <v>7</v>
      </c>
      <c r="H3165" s="20">
        <v>0.36849999999999999</v>
      </c>
      <c r="I3165" s="20" t="s">
        <v>58</v>
      </c>
      <c r="J3165" s="20">
        <v>0</v>
      </c>
      <c r="K3165" s="20">
        <v>-1</v>
      </c>
    </row>
    <row r="3166" spans="1:11" ht="16" x14ac:dyDescent="0.2">
      <c r="A3166" t="s">
        <v>152</v>
      </c>
      <c r="B3166">
        <v>22</v>
      </c>
      <c r="C3166">
        <v>72</v>
      </c>
      <c r="D3166">
        <v>3</v>
      </c>
      <c r="E3166" s="21"/>
      <c r="F3166" s="20" t="s">
        <v>54</v>
      </c>
      <c r="G3166" s="20">
        <v>3</v>
      </c>
      <c r="H3166" s="20">
        <v>0.39989999999999998</v>
      </c>
      <c r="I3166" s="20" t="s">
        <v>58</v>
      </c>
      <c r="J3166" s="20">
        <v>0</v>
      </c>
      <c r="K3166" s="20">
        <v>-1</v>
      </c>
    </row>
    <row r="3167" spans="1:11" ht="16" x14ac:dyDescent="0.2">
      <c r="A3167" t="s">
        <v>152</v>
      </c>
      <c r="B3167">
        <v>22</v>
      </c>
      <c r="C3167">
        <v>73</v>
      </c>
      <c r="D3167">
        <v>3</v>
      </c>
      <c r="E3167" s="21"/>
      <c r="F3167" s="20" t="s">
        <v>51</v>
      </c>
      <c r="G3167" s="20">
        <v>7</v>
      </c>
      <c r="H3167" s="20">
        <v>0.30020000000000002</v>
      </c>
      <c r="I3167" s="20" t="s">
        <v>58</v>
      </c>
      <c r="J3167" s="20">
        <v>0</v>
      </c>
      <c r="K3167" s="20">
        <v>-1</v>
      </c>
    </row>
    <row r="3168" spans="1:11" ht="16" x14ac:dyDescent="0.2">
      <c r="A3168" t="s">
        <v>152</v>
      </c>
      <c r="B3168">
        <v>22</v>
      </c>
      <c r="C3168">
        <v>74</v>
      </c>
      <c r="D3168">
        <v>3</v>
      </c>
      <c r="E3168" s="21"/>
      <c r="F3168" s="20" t="s">
        <v>51</v>
      </c>
      <c r="G3168" s="20">
        <v>7</v>
      </c>
      <c r="H3168" s="20">
        <v>0.26629999999999998</v>
      </c>
      <c r="I3168" s="20" t="s">
        <v>58</v>
      </c>
      <c r="J3168" s="20">
        <v>0</v>
      </c>
      <c r="K3168" s="20">
        <v>-1</v>
      </c>
    </row>
    <row r="3169" spans="1:11" ht="16" x14ac:dyDescent="0.2">
      <c r="A3169" t="s">
        <v>152</v>
      </c>
      <c r="B3169">
        <v>22</v>
      </c>
      <c r="C3169">
        <v>75</v>
      </c>
      <c r="D3169">
        <v>3</v>
      </c>
      <c r="E3169" s="21"/>
      <c r="F3169" s="20" t="s">
        <v>53</v>
      </c>
      <c r="G3169" s="20">
        <v>6</v>
      </c>
      <c r="H3169" s="20">
        <v>0.2472</v>
      </c>
      <c r="I3169" s="20" t="s">
        <v>58</v>
      </c>
      <c r="J3169" s="20">
        <v>0</v>
      </c>
      <c r="K3169" s="20">
        <v>-1</v>
      </c>
    </row>
    <row r="3170" spans="1:11" ht="16" x14ac:dyDescent="0.2">
      <c r="A3170" t="s">
        <v>152</v>
      </c>
      <c r="B3170">
        <v>22</v>
      </c>
      <c r="C3170">
        <v>76</v>
      </c>
      <c r="D3170">
        <v>3</v>
      </c>
      <c r="E3170" s="21"/>
      <c r="F3170" s="20" t="s">
        <v>54</v>
      </c>
      <c r="G3170" s="20">
        <v>3</v>
      </c>
      <c r="H3170" s="20">
        <v>0.3327</v>
      </c>
      <c r="I3170" s="20" t="s">
        <v>58</v>
      </c>
      <c r="J3170" s="20">
        <v>0</v>
      </c>
      <c r="K3170" s="20">
        <v>-1</v>
      </c>
    </row>
    <row r="3171" spans="1:11" ht="16" x14ac:dyDescent="0.2">
      <c r="A3171" t="s">
        <v>152</v>
      </c>
      <c r="B3171">
        <v>22</v>
      </c>
      <c r="C3171">
        <v>77</v>
      </c>
      <c r="D3171">
        <v>3</v>
      </c>
      <c r="E3171" s="21"/>
      <c r="F3171" s="20" t="s">
        <v>54</v>
      </c>
      <c r="G3171" s="20">
        <v>3</v>
      </c>
      <c r="H3171" s="20">
        <v>0.36899999999999999</v>
      </c>
      <c r="I3171" s="20" t="s">
        <v>58</v>
      </c>
      <c r="J3171" s="20">
        <v>0</v>
      </c>
      <c r="K3171" s="20">
        <v>-1</v>
      </c>
    </row>
    <row r="3172" spans="1:11" ht="16" x14ac:dyDescent="0.2">
      <c r="A3172" t="s">
        <v>152</v>
      </c>
      <c r="B3172">
        <v>22</v>
      </c>
      <c r="C3172">
        <v>78</v>
      </c>
      <c r="D3172">
        <v>3</v>
      </c>
      <c r="E3172" s="21"/>
      <c r="F3172" s="20" t="s">
        <v>53</v>
      </c>
      <c r="G3172" s="20">
        <v>6</v>
      </c>
      <c r="H3172" s="20">
        <v>0.43659999999999999</v>
      </c>
      <c r="I3172" s="20" t="s">
        <v>58</v>
      </c>
      <c r="J3172" s="20">
        <v>0</v>
      </c>
      <c r="K3172" s="20">
        <v>-1</v>
      </c>
    </row>
    <row r="3173" spans="1:11" ht="16" x14ac:dyDescent="0.2">
      <c r="A3173" t="s">
        <v>152</v>
      </c>
      <c r="B3173">
        <v>22</v>
      </c>
      <c r="C3173">
        <v>79</v>
      </c>
      <c r="D3173">
        <v>3</v>
      </c>
      <c r="E3173" s="21"/>
      <c r="F3173" s="20" t="s">
        <v>52</v>
      </c>
      <c r="G3173" s="20">
        <v>5</v>
      </c>
      <c r="H3173" s="20">
        <v>0.26800000000000002</v>
      </c>
      <c r="I3173" s="20" t="s">
        <v>58</v>
      </c>
      <c r="J3173" s="20">
        <v>0</v>
      </c>
      <c r="K3173" s="20">
        <v>-1</v>
      </c>
    </row>
    <row r="3174" spans="1:11" ht="16" x14ac:dyDescent="0.2">
      <c r="A3174" t="s">
        <v>152</v>
      </c>
      <c r="B3174">
        <v>22</v>
      </c>
      <c r="C3174">
        <v>80</v>
      </c>
      <c r="D3174">
        <v>3</v>
      </c>
      <c r="E3174" s="21"/>
      <c r="F3174" s="20" t="s">
        <v>55</v>
      </c>
      <c r="G3174" s="20">
        <v>2</v>
      </c>
      <c r="H3174" s="20">
        <v>0.2165</v>
      </c>
      <c r="I3174" s="20" t="s">
        <v>58</v>
      </c>
      <c r="J3174" s="20">
        <v>0</v>
      </c>
      <c r="K3174" s="20">
        <v>-1</v>
      </c>
    </row>
    <row r="3175" spans="1:11" ht="16" x14ac:dyDescent="0.2">
      <c r="A3175" t="s">
        <v>152</v>
      </c>
      <c r="B3175">
        <v>22</v>
      </c>
      <c r="C3175">
        <v>81</v>
      </c>
      <c r="D3175">
        <v>3</v>
      </c>
      <c r="E3175" s="21"/>
      <c r="F3175" s="20" t="s">
        <v>53</v>
      </c>
      <c r="G3175" s="20">
        <v>6</v>
      </c>
      <c r="H3175" s="20">
        <v>0.11609999999999999</v>
      </c>
      <c r="I3175" s="20" t="s">
        <v>58</v>
      </c>
      <c r="J3175" s="20">
        <v>0</v>
      </c>
      <c r="K3175" s="20">
        <v>-1</v>
      </c>
    </row>
    <row r="3176" spans="1:11" ht="16" x14ac:dyDescent="0.2">
      <c r="A3176" t="s">
        <v>152</v>
      </c>
      <c r="B3176">
        <v>22</v>
      </c>
      <c r="C3176">
        <v>82</v>
      </c>
      <c r="D3176">
        <v>3</v>
      </c>
      <c r="E3176" s="21"/>
      <c r="F3176" s="20" t="s">
        <v>53</v>
      </c>
      <c r="G3176" s="20">
        <v>6</v>
      </c>
      <c r="H3176" s="20">
        <v>9.5699999999999993E-2</v>
      </c>
      <c r="I3176" s="20" t="s">
        <v>58</v>
      </c>
      <c r="J3176" s="20">
        <v>0</v>
      </c>
      <c r="K3176" s="20">
        <v>-1</v>
      </c>
    </row>
    <row r="3177" spans="1:11" ht="16" x14ac:dyDescent="0.2">
      <c r="A3177" t="s">
        <v>152</v>
      </c>
      <c r="B3177">
        <v>22</v>
      </c>
      <c r="C3177">
        <v>83</v>
      </c>
      <c r="D3177">
        <v>3</v>
      </c>
      <c r="E3177" s="21"/>
      <c r="F3177" s="20" t="s">
        <v>54</v>
      </c>
      <c r="G3177" s="20">
        <v>3</v>
      </c>
      <c r="H3177" s="20">
        <v>0.56589999999999996</v>
      </c>
      <c r="I3177" s="20" t="s">
        <v>58</v>
      </c>
      <c r="J3177" s="20">
        <v>0</v>
      </c>
      <c r="K3177" s="20">
        <v>-1</v>
      </c>
    </row>
    <row r="3178" spans="1:11" ht="16" x14ac:dyDescent="0.2">
      <c r="A3178" t="s">
        <v>152</v>
      </c>
      <c r="B3178">
        <v>22</v>
      </c>
      <c r="C3178">
        <v>84</v>
      </c>
      <c r="D3178">
        <v>3</v>
      </c>
      <c r="E3178" s="21"/>
      <c r="F3178" s="20" t="s">
        <v>55</v>
      </c>
      <c r="G3178" s="20">
        <v>2</v>
      </c>
      <c r="H3178" s="20">
        <v>0.41920000000000002</v>
      </c>
      <c r="I3178" s="20" t="s">
        <v>58</v>
      </c>
      <c r="J3178" s="20">
        <v>0</v>
      </c>
      <c r="K3178" s="20">
        <v>-1</v>
      </c>
    </row>
    <row r="3179" spans="1:11" ht="16" x14ac:dyDescent="0.2">
      <c r="A3179" t="s">
        <v>152</v>
      </c>
      <c r="B3179">
        <v>22</v>
      </c>
      <c r="C3179">
        <v>85</v>
      </c>
      <c r="D3179">
        <v>3</v>
      </c>
      <c r="E3179" s="21"/>
      <c r="F3179" s="20" t="s">
        <v>54</v>
      </c>
      <c r="G3179" s="20">
        <v>3</v>
      </c>
      <c r="H3179" s="20">
        <v>0.35</v>
      </c>
      <c r="I3179" s="20" t="s">
        <v>58</v>
      </c>
      <c r="J3179" s="20">
        <v>0</v>
      </c>
      <c r="K3179" s="20">
        <v>-1</v>
      </c>
    </row>
    <row r="3180" spans="1:11" ht="16" x14ac:dyDescent="0.2">
      <c r="A3180" t="s">
        <v>152</v>
      </c>
      <c r="B3180">
        <v>22</v>
      </c>
      <c r="C3180">
        <v>86</v>
      </c>
      <c r="D3180">
        <v>3</v>
      </c>
      <c r="E3180" s="21"/>
      <c r="F3180" s="20" t="s">
        <v>55</v>
      </c>
      <c r="G3180" s="20">
        <v>2</v>
      </c>
      <c r="H3180" s="20">
        <v>0.2369</v>
      </c>
      <c r="I3180" s="20" t="s">
        <v>58</v>
      </c>
      <c r="J3180" s="20">
        <v>0</v>
      </c>
      <c r="K3180" s="20">
        <v>-1</v>
      </c>
    </row>
    <row r="3181" spans="1:11" ht="16" x14ac:dyDescent="0.2">
      <c r="A3181" t="s">
        <v>152</v>
      </c>
      <c r="B3181">
        <v>22</v>
      </c>
      <c r="C3181">
        <v>87</v>
      </c>
      <c r="D3181">
        <v>3</v>
      </c>
      <c r="E3181" s="21"/>
      <c r="F3181" s="20" t="s">
        <v>51</v>
      </c>
      <c r="G3181" s="20">
        <v>7</v>
      </c>
      <c r="H3181" s="20">
        <v>0.33260000000000001</v>
      </c>
      <c r="I3181" s="20" t="s">
        <v>58</v>
      </c>
      <c r="J3181" s="20">
        <v>0</v>
      </c>
      <c r="K3181" s="20">
        <v>-1</v>
      </c>
    </row>
    <row r="3182" spans="1:11" ht="16" x14ac:dyDescent="0.2">
      <c r="A3182" t="s">
        <v>152</v>
      </c>
      <c r="B3182">
        <v>22</v>
      </c>
      <c r="C3182">
        <v>88</v>
      </c>
      <c r="D3182">
        <v>3</v>
      </c>
      <c r="E3182" s="21"/>
      <c r="F3182" s="20" t="s">
        <v>52</v>
      </c>
      <c r="G3182" s="20">
        <v>5</v>
      </c>
      <c r="H3182" s="20">
        <v>0.1845</v>
      </c>
      <c r="I3182" s="20" t="s">
        <v>58</v>
      </c>
      <c r="J3182" s="20">
        <v>0</v>
      </c>
      <c r="K3182" s="20">
        <v>-1</v>
      </c>
    </row>
    <row r="3183" spans="1:11" ht="16" x14ac:dyDescent="0.2">
      <c r="A3183" t="s">
        <v>152</v>
      </c>
      <c r="B3183">
        <v>22</v>
      </c>
      <c r="C3183">
        <v>89</v>
      </c>
      <c r="D3183">
        <v>3</v>
      </c>
      <c r="E3183" s="21"/>
      <c r="F3183" s="20" t="s">
        <v>51</v>
      </c>
      <c r="G3183" s="20">
        <v>4</v>
      </c>
      <c r="H3183" s="20">
        <v>0.3785</v>
      </c>
      <c r="I3183" s="20" t="s">
        <v>58</v>
      </c>
      <c r="J3183" s="20">
        <v>0</v>
      </c>
      <c r="K3183" s="20">
        <v>-1</v>
      </c>
    </row>
    <row r="3184" spans="1:11" ht="16" x14ac:dyDescent="0.2">
      <c r="A3184" t="s">
        <v>152</v>
      </c>
      <c r="B3184">
        <v>22</v>
      </c>
      <c r="C3184">
        <v>90</v>
      </c>
      <c r="D3184">
        <v>3</v>
      </c>
      <c r="E3184" s="21"/>
      <c r="F3184" s="20" t="s">
        <v>55</v>
      </c>
      <c r="G3184" s="20">
        <v>2</v>
      </c>
      <c r="H3184" s="20">
        <v>0.26679999999999998</v>
      </c>
      <c r="I3184" s="20" t="s">
        <v>58</v>
      </c>
      <c r="J3184" s="20">
        <v>0</v>
      </c>
      <c r="K3184" s="20">
        <v>-1</v>
      </c>
    </row>
    <row r="3185" spans="1:11" ht="16" x14ac:dyDescent="0.2">
      <c r="A3185" t="s">
        <v>152</v>
      </c>
      <c r="B3185">
        <v>22</v>
      </c>
      <c r="C3185">
        <v>91</v>
      </c>
      <c r="D3185">
        <v>3</v>
      </c>
      <c r="E3185" s="21"/>
      <c r="F3185" s="20" t="s">
        <v>52</v>
      </c>
      <c r="G3185" s="20">
        <v>5</v>
      </c>
      <c r="H3185" s="20">
        <v>0.23369999999999999</v>
      </c>
      <c r="I3185" s="20" t="s">
        <v>58</v>
      </c>
      <c r="J3185" s="20">
        <v>0</v>
      </c>
      <c r="K3185" s="20">
        <v>-1</v>
      </c>
    </row>
    <row r="3186" spans="1:11" ht="16" x14ac:dyDescent="0.2">
      <c r="A3186" t="s">
        <v>152</v>
      </c>
      <c r="B3186">
        <v>22</v>
      </c>
      <c r="C3186">
        <v>92</v>
      </c>
      <c r="D3186">
        <v>3</v>
      </c>
      <c r="E3186" s="21"/>
      <c r="F3186" s="20" t="s">
        <v>54</v>
      </c>
      <c r="G3186" s="20">
        <v>3</v>
      </c>
      <c r="H3186" s="20">
        <v>0.1797</v>
      </c>
      <c r="I3186" s="20" t="s">
        <v>58</v>
      </c>
      <c r="J3186" s="20">
        <v>0</v>
      </c>
      <c r="K3186" s="20">
        <v>-1</v>
      </c>
    </row>
    <row r="3187" spans="1:11" ht="16" x14ac:dyDescent="0.2">
      <c r="A3187" t="s">
        <v>152</v>
      </c>
      <c r="B3187">
        <v>22</v>
      </c>
      <c r="C3187">
        <v>93</v>
      </c>
      <c r="D3187">
        <v>3</v>
      </c>
      <c r="E3187" s="21"/>
      <c r="F3187" s="20" t="s">
        <v>52</v>
      </c>
      <c r="G3187" s="20">
        <v>5</v>
      </c>
      <c r="H3187" s="20">
        <v>0.2152</v>
      </c>
      <c r="I3187" s="20" t="s">
        <v>58</v>
      </c>
      <c r="J3187" s="20">
        <v>0</v>
      </c>
      <c r="K3187" s="20">
        <v>-1</v>
      </c>
    </row>
    <row r="3188" spans="1:11" ht="16" x14ac:dyDescent="0.2">
      <c r="A3188" t="s">
        <v>152</v>
      </c>
      <c r="B3188">
        <v>22</v>
      </c>
      <c r="C3188">
        <v>94</v>
      </c>
      <c r="D3188">
        <v>3</v>
      </c>
      <c r="E3188" s="21"/>
      <c r="F3188" s="20" t="s">
        <v>52</v>
      </c>
      <c r="G3188" s="20">
        <v>5</v>
      </c>
      <c r="H3188" s="20">
        <v>0.21240000000000001</v>
      </c>
      <c r="I3188" s="20" t="s">
        <v>58</v>
      </c>
      <c r="J3188" s="20">
        <v>0</v>
      </c>
      <c r="K3188" s="20">
        <v>-1</v>
      </c>
    </row>
    <row r="3189" spans="1:11" ht="16" x14ac:dyDescent="0.2">
      <c r="A3189" t="s">
        <v>152</v>
      </c>
      <c r="B3189">
        <v>22</v>
      </c>
      <c r="C3189">
        <v>95</v>
      </c>
      <c r="D3189">
        <v>3</v>
      </c>
      <c r="E3189" s="21"/>
      <c r="F3189" s="20" t="s">
        <v>55</v>
      </c>
      <c r="G3189" s="20">
        <v>2</v>
      </c>
      <c r="H3189" s="20">
        <v>0.23930000000000001</v>
      </c>
      <c r="I3189" s="20" t="s">
        <v>58</v>
      </c>
      <c r="J3189" s="20">
        <v>0</v>
      </c>
      <c r="K3189" s="20">
        <v>-1</v>
      </c>
    </row>
    <row r="3190" spans="1:11" ht="17" customHeight="1" x14ac:dyDescent="0.2">
      <c r="A3190" t="s">
        <v>152</v>
      </c>
      <c r="B3190">
        <v>22</v>
      </c>
      <c r="C3190">
        <v>96</v>
      </c>
      <c r="D3190">
        <v>3</v>
      </c>
      <c r="E3190" s="21"/>
      <c r="F3190" s="20" t="s">
        <v>51</v>
      </c>
      <c r="G3190" s="20">
        <v>4</v>
      </c>
      <c r="H3190" s="20">
        <v>0.1953</v>
      </c>
      <c r="I3190" s="20" t="s">
        <v>58</v>
      </c>
      <c r="J3190" s="20">
        <v>0</v>
      </c>
      <c r="K3190" s="20">
        <v>-1</v>
      </c>
    </row>
    <row r="3191" spans="1:11" x14ac:dyDescent="0.2">
      <c r="A3191" t="s">
        <v>0</v>
      </c>
      <c r="B3191" t="s">
        <v>1</v>
      </c>
      <c r="C3191" t="s">
        <v>2</v>
      </c>
      <c r="D3191" t="s">
        <v>3</v>
      </c>
      <c r="E3191" t="s">
        <v>4</v>
      </c>
      <c r="F3191" t="s">
        <v>5</v>
      </c>
      <c r="G3191" t="s">
        <v>6</v>
      </c>
      <c r="H3191" t="s">
        <v>7</v>
      </c>
      <c r="I3191" t="s">
        <v>8</v>
      </c>
      <c r="J3191" t="s">
        <v>9</v>
      </c>
      <c r="K3191" t="s">
        <v>10</v>
      </c>
    </row>
    <row r="3192" spans="1:11" x14ac:dyDescent="0.2">
      <c r="A3192" t="s">
        <v>153</v>
      </c>
      <c r="B3192">
        <v>23</v>
      </c>
      <c r="C3192">
        <v>1</v>
      </c>
      <c r="D3192">
        <v>1</v>
      </c>
      <c r="E3192" s="20">
        <v>0</v>
      </c>
      <c r="F3192" s="20" t="s">
        <v>51</v>
      </c>
      <c r="G3192" s="20">
        <v>4</v>
      </c>
    </row>
    <row r="3193" spans="1:11" x14ac:dyDescent="0.2">
      <c r="A3193" t="s">
        <v>153</v>
      </c>
      <c r="B3193">
        <v>23</v>
      </c>
      <c r="C3193">
        <v>2</v>
      </c>
      <c r="D3193">
        <v>1</v>
      </c>
      <c r="E3193" s="20">
        <v>1</v>
      </c>
      <c r="F3193" s="20" t="s">
        <v>52</v>
      </c>
      <c r="G3193" s="20">
        <v>5</v>
      </c>
    </row>
    <row r="3194" spans="1:11" x14ac:dyDescent="0.2">
      <c r="A3194" t="s">
        <v>153</v>
      </c>
      <c r="B3194">
        <v>23</v>
      </c>
      <c r="C3194">
        <v>3</v>
      </c>
      <c r="D3194">
        <v>1</v>
      </c>
      <c r="E3194" s="20">
        <v>1</v>
      </c>
      <c r="F3194" s="20" t="s">
        <v>52</v>
      </c>
      <c r="G3194" s="20">
        <v>5</v>
      </c>
    </row>
    <row r="3195" spans="1:11" x14ac:dyDescent="0.2">
      <c r="A3195" t="s">
        <v>153</v>
      </c>
      <c r="B3195">
        <v>23</v>
      </c>
      <c r="C3195">
        <v>4</v>
      </c>
      <c r="D3195">
        <v>1</v>
      </c>
      <c r="E3195" s="20">
        <v>0</v>
      </c>
      <c r="F3195" s="20" t="s">
        <v>51</v>
      </c>
      <c r="G3195" s="20">
        <v>7</v>
      </c>
    </row>
    <row r="3196" spans="1:11" x14ac:dyDescent="0.2">
      <c r="A3196" t="s">
        <v>153</v>
      </c>
      <c r="B3196">
        <v>23</v>
      </c>
      <c r="C3196">
        <v>5</v>
      </c>
      <c r="D3196">
        <v>1</v>
      </c>
      <c r="E3196" s="20">
        <v>0.5</v>
      </c>
      <c r="F3196" s="20" t="s">
        <v>53</v>
      </c>
      <c r="G3196" s="20">
        <v>6</v>
      </c>
    </row>
    <row r="3197" spans="1:11" x14ac:dyDescent="0.2">
      <c r="A3197" t="s">
        <v>153</v>
      </c>
      <c r="B3197">
        <v>23</v>
      </c>
      <c r="C3197">
        <v>6</v>
      </c>
      <c r="D3197">
        <v>1</v>
      </c>
      <c r="E3197" s="20">
        <v>-1</v>
      </c>
      <c r="F3197" s="20" t="s">
        <v>54</v>
      </c>
      <c r="G3197" s="20">
        <v>3</v>
      </c>
    </row>
    <row r="3198" spans="1:11" x14ac:dyDescent="0.2">
      <c r="A3198" t="s">
        <v>153</v>
      </c>
      <c r="B3198">
        <v>23</v>
      </c>
      <c r="C3198">
        <v>7</v>
      </c>
      <c r="D3198">
        <v>1</v>
      </c>
      <c r="E3198" s="20">
        <v>0</v>
      </c>
      <c r="F3198" s="20" t="s">
        <v>51</v>
      </c>
      <c r="G3198" s="20">
        <v>4</v>
      </c>
    </row>
    <row r="3199" spans="1:11" x14ac:dyDescent="0.2">
      <c r="A3199" t="s">
        <v>153</v>
      </c>
      <c r="B3199">
        <v>23</v>
      </c>
      <c r="C3199">
        <v>8</v>
      </c>
      <c r="D3199">
        <v>1</v>
      </c>
      <c r="E3199" s="20">
        <v>0</v>
      </c>
      <c r="F3199" s="20" t="s">
        <v>51</v>
      </c>
      <c r="G3199" s="20">
        <v>7</v>
      </c>
    </row>
    <row r="3200" spans="1:11" x14ac:dyDescent="0.2">
      <c r="A3200" t="s">
        <v>153</v>
      </c>
      <c r="B3200">
        <v>23</v>
      </c>
      <c r="C3200">
        <v>9</v>
      </c>
      <c r="D3200">
        <v>1</v>
      </c>
      <c r="E3200" s="20">
        <v>1</v>
      </c>
      <c r="F3200" s="20" t="s">
        <v>52</v>
      </c>
      <c r="G3200" s="20">
        <v>5</v>
      </c>
    </row>
    <row r="3201" spans="1:11" x14ac:dyDescent="0.2">
      <c r="A3201" t="s">
        <v>153</v>
      </c>
      <c r="B3201">
        <v>23</v>
      </c>
      <c r="C3201">
        <v>10</v>
      </c>
      <c r="D3201">
        <v>1</v>
      </c>
      <c r="E3201" s="20">
        <v>-0.5</v>
      </c>
      <c r="F3201" s="20" t="s">
        <v>55</v>
      </c>
      <c r="G3201" s="20">
        <v>2</v>
      </c>
    </row>
    <row r="3202" spans="1:11" x14ac:dyDescent="0.2">
      <c r="A3202" t="s">
        <v>153</v>
      </c>
      <c r="B3202">
        <v>23</v>
      </c>
      <c r="C3202">
        <v>11</v>
      </c>
      <c r="D3202">
        <v>1</v>
      </c>
      <c r="E3202" s="20">
        <v>0</v>
      </c>
      <c r="F3202" s="20" t="s">
        <v>51</v>
      </c>
      <c r="G3202" s="20">
        <v>7</v>
      </c>
    </row>
    <row r="3203" spans="1:11" x14ac:dyDescent="0.2">
      <c r="A3203" t="s">
        <v>153</v>
      </c>
      <c r="B3203">
        <v>23</v>
      </c>
      <c r="C3203">
        <v>12</v>
      </c>
      <c r="D3203">
        <v>1</v>
      </c>
      <c r="E3203" s="20">
        <v>0.5</v>
      </c>
      <c r="F3203" s="20" t="s">
        <v>53</v>
      </c>
      <c r="G3203" s="20">
        <v>6</v>
      </c>
    </row>
    <row r="3204" spans="1:11" x14ac:dyDescent="0.2">
      <c r="A3204" t="s">
        <v>153</v>
      </c>
      <c r="B3204">
        <v>23</v>
      </c>
      <c r="C3204">
        <v>13</v>
      </c>
      <c r="D3204">
        <v>1</v>
      </c>
      <c r="E3204" s="20">
        <v>-1</v>
      </c>
      <c r="F3204" s="20" t="s">
        <v>54</v>
      </c>
      <c r="G3204" s="20">
        <v>3</v>
      </c>
    </row>
    <row r="3205" spans="1:11" x14ac:dyDescent="0.2">
      <c r="A3205" t="s">
        <v>153</v>
      </c>
      <c r="B3205">
        <v>23</v>
      </c>
      <c r="C3205">
        <v>14</v>
      </c>
      <c r="D3205">
        <v>1</v>
      </c>
      <c r="E3205" s="20">
        <v>-0.5</v>
      </c>
      <c r="F3205" s="20" t="s">
        <v>55</v>
      </c>
      <c r="G3205" s="20">
        <v>2</v>
      </c>
    </row>
    <row r="3206" spans="1:11" x14ac:dyDescent="0.2">
      <c r="A3206" t="s">
        <v>153</v>
      </c>
      <c r="B3206">
        <v>23</v>
      </c>
      <c r="C3206">
        <v>15</v>
      </c>
      <c r="D3206">
        <v>1</v>
      </c>
      <c r="E3206" s="20">
        <v>0.5</v>
      </c>
      <c r="F3206" s="20" t="s">
        <v>53</v>
      </c>
      <c r="G3206" s="20">
        <v>6</v>
      </c>
    </row>
    <row r="3207" spans="1:11" x14ac:dyDescent="0.2">
      <c r="A3207" t="s">
        <v>153</v>
      </c>
      <c r="B3207">
        <v>23</v>
      </c>
      <c r="C3207">
        <v>16</v>
      </c>
      <c r="D3207">
        <v>1</v>
      </c>
      <c r="E3207" s="20">
        <v>-1</v>
      </c>
      <c r="F3207" s="20" t="s">
        <v>54</v>
      </c>
      <c r="G3207" s="20">
        <v>3</v>
      </c>
    </row>
    <row r="3208" spans="1:11" x14ac:dyDescent="0.2">
      <c r="A3208" t="s">
        <v>153</v>
      </c>
      <c r="B3208">
        <v>23</v>
      </c>
      <c r="C3208">
        <v>17</v>
      </c>
      <c r="D3208">
        <v>1</v>
      </c>
      <c r="E3208" s="20">
        <v>-0.5</v>
      </c>
      <c r="F3208" s="20" t="s">
        <v>55</v>
      </c>
      <c r="G3208" s="20">
        <v>2</v>
      </c>
    </row>
    <row r="3209" spans="1:11" x14ac:dyDescent="0.2">
      <c r="A3209" t="s">
        <v>153</v>
      </c>
      <c r="B3209">
        <v>23</v>
      </c>
      <c r="C3209">
        <v>18</v>
      </c>
      <c r="D3209">
        <v>1</v>
      </c>
      <c r="E3209" s="20">
        <v>0</v>
      </c>
      <c r="F3209" s="20" t="s">
        <v>51</v>
      </c>
      <c r="G3209" s="20">
        <v>4</v>
      </c>
    </row>
    <row r="3210" spans="1:11" ht="16" x14ac:dyDescent="0.2">
      <c r="A3210" t="s">
        <v>153</v>
      </c>
      <c r="B3210">
        <v>23</v>
      </c>
      <c r="C3210">
        <v>1</v>
      </c>
      <c r="D3210">
        <v>2</v>
      </c>
      <c r="E3210" s="21"/>
      <c r="F3210" s="20" t="s">
        <v>51</v>
      </c>
      <c r="G3210" s="20">
        <v>4</v>
      </c>
      <c r="H3210" s="20">
        <v>1.6604000000000001</v>
      </c>
      <c r="I3210" s="20" t="s">
        <v>56</v>
      </c>
      <c r="J3210" s="20">
        <v>0</v>
      </c>
      <c r="K3210" s="20">
        <v>0</v>
      </c>
    </row>
    <row r="3211" spans="1:11" ht="16" x14ac:dyDescent="0.2">
      <c r="A3211" t="s">
        <v>153</v>
      </c>
      <c r="B3211">
        <v>23</v>
      </c>
      <c r="C3211">
        <v>2</v>
      </c>
      <c r="D3211">
        <v>2</v>
      </c>
      <c r="E3211" s="21"/>
      <c r="F3211" s="20" t="s">
        <v>55</v>
      </c>
      <c r="G3211" s="20">
        <v>2</v>
      </c>
      <c r="H3211" s="20">
        <v>1.248</v>
      </c>
      <c r="I3211" s="20" t="s">
        <v>56</v>
      </c>
      <c r="J3211" s="20">
        <v>-0.5</v>
      </c>
      <c r="K3211" s="20">
        <v>-0.5</v>
      </c>
    </row>
    <row r="3212" spans="1:11" x14ac:dyDescent="0.2">
      <c r="A3212" t="s">
        <v>153</v>
      </c>
      <c r="B3212">
        <v>23</v>
      </c>
      <c r="C3212">
        <v>3</v>
      </c>
      <c r="D3212">
        <v>2</v>
      </c>
      <c r="E3212" s="20">
        <v>0</v>
      </c>
      <c r="F3212" s="20" t="s">
        <v>52</v>
      </c>
      <c r="G3212" s="20">
        <v>5</v>
      </c>
      <c r="H3212" s="20">
        <v>0.74809999999999999</v>
      </c>
      <c r="I3212" s="20" t="s">
        <v>57</v>
      </c>
      <c r="J3212" s="20">
        <v>0</v>
      </c>
      <c r="K3212" s="20">
        <v>-0.5</v>
      </c>
    </row>
    <row r="3213" spans="1:11" x14ac:dyDescent="0.2">
      <c r="A3213" t="s">
        <v>153</v>
      </c>
      <c r="B3213">
        <v>23</v>
      </c>
      <c r="C3213">
        <v>4</v>
      </c>
      <c r="D3213">
        <v>2</v>
      </c>
      <c r="E3213" s="20">
        <v>-0.5</v>
      </c>
      <c r="F3213" s="20" t="s">
        <v>51</v>
      </c>
      <c r="G3213" s="20">
        <v>7</v>
      </c>
      <c r="H3213" s="20">
        <v>0.58109999999999995</v>
      </c>
      <c r="I3213" s="20" t="s">
        <v>56</v>
      </c>
      <c r="J3213" s="20">
        <v>0</v>
      </c>
      <c r="K3213" s="20">
        <v>-0.5</v>
      </c>
    </row>
    <row r="3214" spans="1:11" x14ac:dyDescent="0.2">
      <c r="A3214" t="s">
        <v>153</v>
      </c>
      <c r="B3214">
        <v>23</v>
      </c>
      <c r="C3214">
        <v>5</v>
      </c>
      <c r="D3214">
        <v>2</v>
      </c>
      <c r="E3214" s="20">
        <v>1</v>
      </c>
      <c r="F3214" s="20" t="s">
        <v>53</v>
      </c>
      <c r="G3214" s="20">
        <v>6</v>
      </c>
      <c r="H3214" s="20">
        <v>0.4481</v>
      </c>
      <c r="I3214" s="20" t="s">
        <v>56</v>
      </c>
      <c r="J3214" s="20">
        <v>0.5</v>
      </c>
      <c r="K3214" s="20">
        <v>0</v>
      </c>
    </row>
    <row r="3215" spans="1:11" x14ac:dyDescent="0.2">
      <c r="A3215" t="s">
        <v>153</v>
      </c>
      <c r="B3215">
        <v>23</v>
      </c>
      <c r="C3215">
        <v>6</v>
      </c>
      <c r="D3215">
        <v>2</v>
      </c>
      <c r="E3215" s="20">
        <v>0</v>
      </c>
      <c r="F3215" s="20" t="s">
        <v>54</v>
      </c>
      <c r="G3215" s="20">
        <v>3</v>
      </c>
      <c r="H3215" s="20">
        <v>0.41599999999999998</v>
      </c>
      <c r="I3215" s="20" t="s">
        <v>56</v>
      </c>
      <c r="J3215" s="20">
        <v>-1</v>
      </c>
      <c r="K3215" s="20">
        <v>-1</v>
      </c>
    </row>
    <row r="3216" spans="1:11" x14ac:dyDescent="0.2">
      <c r="A3216" t="s">
        <v>153</v>
      </c>
      <c r="B3216">
        <v>23</v>
      </c>
      <c r="C3216">
        <v>7</v>
      </c>
      <c r="D3216">
        <v>2</v>
      </c>
      <c r="E3216" s="20">
        <v>0.5</v>
      </c>
      <c r="F3216" s="20" t="s">
        <v>51</v>
      </c>
      <c r="G3216" s="20">
        <v>4</v>
      </c>
      <c r="H3216" s="20">
        <v>0.58250000000000002</v>
      </c>
      <c r="I3216" s="20" t="s">
        <v>57</v>
      </c>
      <c r="J3216" s="20">
        <v>0</v>
      </c>
      <c r="K3216" s="20">
        <v>-1</v>
      </c>
    </row>
    <row r="3217" spans="1:11" x14ac:dyDescent="0.2">
      <c r="A3217" t="s">
        <v>153</v>
      </c>
      <c r="B3217">
        <v>23</v>
      </c>
      <c r="C3217">
        <v>8</v>
      </c>
      <c r="D3217">
        <v>2</v>
      </c>
      <c r="E3217" s="20">
        <v>-1</v>
      </c>
      <c r="F3217" s="20" t="s">
        <v>51</v>
      </c>
      <c r="G3217" s="20">
        <v>7</v>
      </c>
      <c r="H3217" s="20">
        <v>0.64900000000000002</v>
      </c>
      <c r="I3217" s="20" t="s">
        <v>56</v>
      </c>
      <c r="J3217" s="20">
        <v>0</v>
      </c>
      <c r="K3217" s="20">
        <v>-1</v>
      </c>
    </row>
    <row r="3218" spans="1:11" x14ac:dyDescent="0.2">
      <c r="A3218" t="s">
        <v>153</v>
      </c>
      <c r="B3218">
        <v>23</v>
      </c>
      <c r="C3218">
        <v>9</v>
      </c>
      <c r="D3218">
        <v>2</v>
      </c>
      <c r="E3218" s="20">
        <v>0</v>
      </c>
      <c r="F3218" s="20" t="s">
        <v>52</v>
      </c>
      <c r="G3218" s="20">
        <v>5</v>
      </c>
      <c r="H3218" s="20">
        <v>0.66590000000000005</v>
      </c>
      <c r="I3218" s="20" t="s">
        <v>57</v>
      </c>
      <c r="J3218" s="20">
        <v>0</v>
      </c>
      <c r="K3218" s="20">
        <v>-1</v>
      </c>
    </row>
    <row r="3219" spans="1:11" x14ac:dyDescent="0.2">
      <c r="A3219" t="s">
        <v>153</v>
      </c>
      <c r="B3219">
        <v>23</v>
      </c>
      <c r="C3219">
        <v>10</v>
      </c>
      <c r="D3219">
        <v>2</v>
      </c>
      <c r="E3219" s="20">
        <v>0</v>
      </c>
      <c r="F3219" s="20" t="s">
        <v>55</v>
      </c>
      <c r="G3219" s="20">
        <v>2</v>
      </c>
      <c r="H3219" s="20">
        <v>0.34939999999999999</v>
      </c>
      <c r="I3219" s="20" t="s">
        <v>57</v>
      </c>
      <c r="J3219" s="20">
        <v>0</v>
      </c>
      <c r="K3219" s="20">
        <v>-1</v>
      </c>
    </row>
    <row r="3220" spans="1:11" x14ac:dyDescent="0.2">
      <c r="A3220" t="s">
        <v>153</v>
      </c>
      <c r="B3220">
        <v>23</v>
      </c>
      <c r="C3220">
        <v>11</v>
      </c>
      <c r="D3220">
        <v>2</v>
      </c>
      <c r="E3220" s="20">
        <v>1</v>
      </c>
      <c r="F3220" s="20" t="s">
        <v>51</v>
      </c>
      <c r="G3220" s="20">
        <v>7</v>
      </c>
      <c r="H3220" s="20">
        <v>0.36620000000000003</v>
      </c>
      <c r="I3220" s="20" t="s">
        <v>57</v>
      </c>
      <c r="J3220" s="20">
        <v>0</v>
      </c>
      <c r="K3220" s="20">
        <v>-1</v>
      </c>
    </row>
    <row r="3221" spans="1:11" x14ac:dyDescent="0.2">
      <c r="A3221" t="s">
        <v>153</v>
      </c>
      <c r="B3221">
        <v>23</v>
      </c>
      <c r="C3221">
        <v>12</v>
      </c>
      <c r="D3221">
        <v>2</v>
      </c>
      <c r="E3221" s="20">
        <v>-0.5</v>
      </c>
      <c r="F3221" s="20" t="s">
        <v>53</v>
      </c>
      <c r="G3221" s="20">
        <v>6</v>
      </c>
      <c r="H3221" s="20">
        <v>0.33279999999999998</v>
      </c>
      <c r="I3221" s="20" t="s">
        <v>57</v>
      </c>
      <c r="J3221" s="20">
        <v>0</v>
      </c>
      <c r="K3221" s="20">
        <v>-1</v>
      </c>
    </row>
    <row r="3222" spans="1:11" x14ac:dyDescent="0.2">
      <c r="A3222" t="s">
        <v>153</v>
      </c>
      <c r="B3222">
        <v>23</v>
      </c>
      <c r="C3222">
        <v>13</v>
      </c>
      <c r="D3222">
        <v>2</v>
      </c>
      <c r="E3222" s="20">
        <v>0</v>
      </c>
      <c r="F3222" s="20" t="s">
        <v>54</v>
      </c>
      <c r="G3222" s="20">
        <v>3</v>
      </c>
      <c r="H3222" s="20">
        <v>0.56599999999999995</v>
      </c>
      <c r="I3222" s="20" t="s">
        <v>56</v>
      </c>
      <c r="J3222" s="20">
        <v>-1</v>
      </c>
      <c r="K3222" s="20">
        <v>-2</v>
      </c>
    </row>
    <row r="3223" spans="1:11" x14ac:dyDescent="0.2">
      <c r="A3223" t="s">
        <v>153</v>
      </c>
      <c r="B3223">
        <v>23</v>
      </c>
      <c r="C3223">
        <v>14</v>
      </c>
      <c r="D3223">
        <v>2</v>
      </c>
      <c r="E3223" s="20">
        <v>0.5</v>
      </c>
      <c r="F3223" s="20" t="s">
        <v>51</v>
      </c>
      <c r="G3223" s="20">
        <v>4</v>
      </c>
      <c r="H3223" s="20">
        <v>0.61580000000000001</v>
      </c>
      <c r="I3223" s="20" t="s">
        <v>57</v>
      </c>
      <c r="J3223" s="20">
        <v>0</v>
      </c>
      <c r="K3223" s="20">
        <v>-2</v>
      </c>
    </row>
    <row r="3224" spans="1:11" x14ac:dyDescent="0.2">
      <c r="A3224" t="s">
        <v>153</v>
      </c>
      <c r="B3224">
        <v>23</v>
      </c>
      <c r="C3224">
        <v>15</v>
      </c>
      <c r="D3224">
        <v>2</v>
      </c>
      <c r="E3224" s="20">
        <v>-1</v>
      </c>
      <c r="F3224" s="20" t="s">
        <v>53</v>
      </c>
      <c r="G3224" s="20">
        <v>6</v>
      </c>
      <c r="H3224" s="20">
        <v>0.39860000000000001</v>
      </c>
      <c r="I3224" s="20" t="s">
        <v>57</v>
      </c>
      <c r="J3224" s="20">
        <v>0</v>
      </c>
      <c r="K3224" s="20">
        <v>-2</v>
      </c>
    </row>
    <row r="3225" spans="1:11" x14ac:dyDescent="0.2">
      <c r="A3225" t="s">
        <v>153</v>
      </c>
      <c r="B3225">
        <v>23</v>
      </c>
      <c r="C3225">
        <v>16</v>
      </c>
      <c r="D3225">
        <v>2</v>
      </c>
      <c r="E3225" s="20">
        <v>0</v>
      </c>
      <c r="F3225" s="20" t="s">
        <v>54</v>
      </c>
      <c r="G3225" s="20">
        <v>3</v>
      </c>
      <c r="H3225" s="20">
        <v>0.53220000000000001</v>
      </c>
      <c r="I3225" s="20" t="s">
        <v>56</v>
      </c>
      <c r="J3225" s="20">
        <v>-1</v>
      </c>
      <c r="K3225" s="20">
        <v>-3</v>
      </c>
    </row>
    <row r="3226" spans="1:11" x14ac:dyDescent="0.2">
      <c r="A3226" t="s">
        <v>153</v>
      </c>
      <c r="B3226">
        <v>23</v>
      </c>
      <c r="C3226">
        <v>17</v>
      </c>
      <c r="D3226">
        <v>2</v>
      </c>
      <c r="E3226" s="20">
        <v>0.5</v>
      </c>
      <c r="F3226" s="20" t="s">
        <v>52</v>
      </c>
      <c r="G3226" s="20">
        <v>5</v>
      </c>
      <c r="H3226" s="20">
        <v>0.4995</v>
      </c>
      <c r="I3226" s="20" t="s">
        <v>56</v>
      </c>
      <c r="J3226" s="20">
        <v>1</v>
      </c>
      <c r="K3226" s="20">
        <v>-2</v>
      </c>
    </row>
    <row r="3227" spans="1:11" x14ac:dyDescent="0.2">
      <c r="A3227" t="s">
        <v>153</v>
      </c>
      <c r="B3227">
        <v>23</v>
      </c>
      <c r="C3227">
        <v>18</v>
      </c>
      <c r="D3227">
        <v>2</v>
      </c>
      <c r="E3227" s="20">
        <v>-1</v>
      </c>
      <c r="F3227" s="20" t="s">
        <v>55</v>
      </c>
      <c r="G3227" s="20">
        <v>2</v>
      </c>
      <c r="H3227" s="20">
        <v>0.49930000000000002</v>
      </c>
      <c r="I3227" s="20" t="s">
        <v>56</v>
      </c>
      <c r="J3227" s="20">
        <v>-0.5</v>
      </c>
      <c r="K3227" s="20">
        <v>-2.5</v>
      </c>
    </row>
    <row r="3228" spans="1:11" x14ac:dyDescent="0.2">
      <c r="A3228" t="s">
        <v>153</v>
      </c>
      <c r="B3228">
        <v>23</v>
      </c>
      <c r="C3228">
        <v>19</v>
      </c>
      <c r="D3228">
        <v>2</v>
      </c>
      <c r="E3228" s="20">
        <v>1</v>
      </c>
      <c r="F3228" s="20" t="s">
        <v>51</v>
      </c>
      <c r="G3228" s="20">
        <v>7</v>
      </c>
      <c r="H3228" s="20">
        <v>0.39939999999999998</v>
      </c>
      <c r="I3228" s="20" t="s">
        <v>56</v>
      </c>
      <c r="J3228" s="20">
        <v>0</v>
      </c>
      <c r="K3228" s="20">
        <v>-2.5</v>
      </c>
    </row>
    <row r="3229" spans="1:11" x14ac:dyDescent="0.2">
      <c r="A3229" t="s">
        <v>153</v>
      </c>
      <c r="B3229">
        <v>23</v>
      </c>
      <c r="C3229">
        <v>20</v>
      </c>
      <c r="D3229">
        <v>2</v>
      </c>
      <c r="E3229" s="20">
        <v>-0.5</v>
      </c>
      <c r="F3229" s="20" t="s">
        <v>54</v>
      </c>
      <c r="G3229" s="20">
        <v>3</v>
      </c>
      <c r="H3229" s="20">
        <v>0.78220000000000001</v>
      </c>
      <c r="I3229" s="20" t="s">
        <v>57</v>
      </c>
      <c r="J3229" s="20">
        <v>0</v>
      </c>
      <c r="K3229" s="20">
        <v>-2.5</v>
      </c>
    </row>
    <row r="3230" spans="1:11" x14ac:dyDescent="0.2">
      <c r="A3230" t="s">
        <v>153</v>
      </c>
      <c r="B3230">
        <v>23</v>
      </c>
      <c r="C3230">
        <v>21</v>
      </c>
      <c r="D3230">
        <v>2</v>
      </c>
      <c r="E3230" s="20">
        <v>0</v>
      </c>
      <c r="F3230" s="20" t="s">
        <v>53</v>
      </c>
      <c r="G3230" s="20">
        <v>6</v>
      </c>
      <c r="H3230" s="20">
        <v>0.56479999999999997</v>
      </c>
      <c r="I3230" s="20" t="s">
        <v>56</v>
      </c>
      <c r="J3230" s="20">
        <v>0.5</v>
      </c>
      <c r="K3230" s="20">
        <v>-2</v>
      </c>
    </row>
    <row r="3231" spans="1:11" x14ac:dyDescent="0.2">
      <c r="A3231" t="s">
        <v>153</v>
      </c>
      <c r="B3231">
        <v>23</v>
      </c>
      <c r="C3231">
        <v>22</v>
      </c>
      <c r="D3231">
        <v>2</v>
      </c>
      <c r="E3231" s="20">
        <v>-1</v>
      </c>
      <c r="F3231" s="20" t="s">
        <v>51</v>
      </c>
      <c r="G3231" s="20">
        <v>4</v>
      </c>
      <c r="H3231" s="20">
        <v>0.48170000000000002</v>
      </c>
      <c r="I3231" s="20" t="s">
        <v>56</v>
      </c>
      <c r="J3231" s="20">
        <v>0</v>
      </c>
      <c r="K3231" s="20">
        <v>-2</v>
      </c>
    </row>
    <row r="3232" spans="1:11" x14ac:dyDescent="0.2">
      <c r="A3232" t="s">
        <v>153</v>
      </c>
      <c r="B3232">
        <v>23</v>
      </c>
      <c r="C3232">
        <v>23</v>
      </c>
      <c r="D3232">
        <v>2</v>
      </c>
      <c r="E3232" s="20">
        <v>0.5</v>
      </c>
      <c r="F3232" s="20" t="s">
        <v>52</v>
      </c>
      <c r="G3232" s="20">
        <v>5</v>
      </c>
      <c r="H3232" s="20">
        <v>0.41620000000000001</v>
      </c>
      <c r="I3232" s="20" t="s">
        <v>56</v>
      </c>
      <c r="J3232" s="20">
        <v>1</v>
      </c>
      <c r="K3232" s="20">
        <v>-1</v>
      </c>
    </row>
    <row r="3233" spans="1:11" x14ac:dyDescent="0.2">
      <c r="A3233" t="s">
        <v>153</v>
      </c>
      <c r="B3233">
        <v>23</v>
      </c>
      <c r="C3233">
        <v>24</v>
      </c>
      <c r="D3233">
        <v>2</v>
      </c>
      <c r="E3233" s="20">
        <v>0</v>
      </c>
      <c r="F3233" s="20" t="s">
        <v>55</v>
      </c>
      <c r="G3233" s="20">
        <v>2</v>
      </c>
      <c r="H3233" s="20">
        <v>0.68240000000000001</v>
      </c>
      <c r="I3233" s="20" t="s">
        <v>57</v>
      </c>
      <c r="J3233" s="20">
        <v>0</v>
      </c>
      <c r="K3233" s="20">
        <v>-1</v>
      </c>
    </row>
    <row r="3234" spans="1:11" x14ac:dyDescent="0.2">
      <c r="A3234" t="s">
        <v>153</v>
      </c>
      <c r="B3234">
        <v>23</v>
      </c>
      <c r="C3234">
        <v>25</v>
      </c>
      <c r="D3234">
        <v>2</v>
      </c>
      <c r="E3234" s="20">
        <v>1</v>
      </c>
      <c r="F3234" s="20" t="s">
        <v>51</v>
      </c>
      <c r="G3234" s="20">
        <v>7</v>
      </c>
      <c r="H3234" s="20">
        <v>0.4153</v>
      </c>
      <c r="I3234" s="20" t="s">
        <v>56</v>
      </c>
      <c r="J3234" s="20">
        <v>0</v>
      </c>
      <c r="K3234" s="20">
        <v>-1</v>
      </c>
    </row>
    <row r="3235" spans="1:11" x14ac:dyDescent="0.2">
      <c r="A3235" t="s">
        <v>153</v>
      </c>
      <c r="B3235">
        <v>23</v>
      </c>
      <c r="C3235">
        <v>26</v>
      </c>
      <c r="D3235">
        <v>2</v>
      </c>
      <c r="E3235" s="20">
        <v>-0.5</v>
      </c>
      <c r="F3235" s="20" t="s">
        <v>52</v>
      </c>
      <c r="G3235" s="20">
        <v>5</v>
      </c>
      <c r="H3235" s="20">
        <v>0.39939999999999998</v>
      </c>
      <c r="I3235" s="20" t="s">
        <v>56</v>
      </c>
      <c r="J3235" s="20">
        <v>1</v>
      </c>
      <c r="K3235" s="20">
        <v>0</v>
      </c>
    </row>
    <row r="3236" spans="1:11" x14ac:dyDescent="0.2">
      <c r="A3236" t="s">
        <v>153</v>
      </c>
      <c r="B3236">
        <v>23</v>
      </c>
      <c r="C3236">
        <v>27</v>
      </c>
      <c r="D3236">
        <v>2</v>
      </c>
      <c r="E3236" s="20">
        <v>0</v>
      </c>
      <c r="F3236" s="20" t="s">
        <v>55</v>
      </c>
      <c r="G3236" s="20">
        <v>2</v>
      </c>
      <c r="H3236" s="20">
        <v>0.41610000000000003</v>
      </c>
      <c r="I3236" s="20" t="s">
        <v>56</v>
      </c>
      <c r="J3236" s="20">
        <v>-0.5</v>
      </c>
      <c r="K3236" s="20">
        <v>-0.5</v>
      </c>
    </row>
    <row r="3237" spans="1:11" x14ac:dyDescent="0.2">
      <c r="A3237" t="s">
        <v>153</v>
      </c>
      <c r="B3237">
        <v>23</v>
      </c>
      <c r="C3237">
        <v>28</v>
      </c>
      <c r="D3237">
        <v>2</v>
      </c>
      <c r="E3237" s="20">
        <v>1</v>
      </c>
      <c r="F3237" s="20" t="s">
        <v>51</v>
      </c>
      <c r="G3237" s="20">
        <v>4</v>
      </c>
      <c r="H3237" s="20">
        <v>0.59840000000000004</v>
      </c>
      <c r="I3237" s="20" t="s">
        <v>57</v>
      </c>
      <c r="J3237" s="20">
        <v>0</v>
      </c>
      <c r="K3237" s="20">
        <v>-0.5</v>
      </c>
    </row>
    <row r="3238" spans="1:11" x14ac:dyDescent="0.2">
      <c r="A3238" t="s">
        <v>153</v>
      </c>
      <c r="B3238">
        <v>23</v>
      </c>
      <c r="C3238">
        <v>29</v>
      </c>
      <c r="D3238">
        <v>2</v>
      </c>
      <c r="E3238" s="20">
        <v>-0.5</v>
      </c>
      <c r="F3238" s="20" t="s">
        <v>53</v>
      </c>
      <c r="G3238" s="20">
        <v>6</v>
      </c>
      <c r="H3238" s="20">
        <v>0.43149999999999999</v>
      </c>
      <c r="I3238" s="20" t="s">
        <v>56</v>
      </c>
      <c r="J3238" s="20">
        <v>0.5</v>
      </c>
      <c r="K3238" s="20">
        <v>0</v>
      </c>
    </row>
    <row r="3239" spans="1:11" x14ac:dyDescent="0.2">
      <c r="A3239" t="s">
        <v>153</v>
      </c>
      <c r="B3239">
        <v>23</v>
      </c>
      <c r="C3239">
        <v>30</v>
      </c>
      <c r="D3239">
        <v>2</v>
      </c>
      <c r="E3239" s="20">
        <v>0</v>
      </c>
      <c r="F3239" s="20" t="s">
        <v>54</v>
      </c>
      <c r="G3239" s="20">
        <v>3</v>
      </c>
      <c r="H3239" s="20">
        <v>0.58240000000000003</v>
      </c>
      <c r="I3239" s="20" t="s">
        <v>56</v>
      </c>
      <c r="J3239" s="20">
        <v>-1</v>
      </c>
      <c r="K3239" s="20">
        <v>-1</v>
      </c>
    </row>
    <row r="3240" spans="1:11" x14ac:dyDescent="0.2">
      <c r="A3240" t="s">
        <v>153</v>
      </c>
      <c r="B3240">
        <v>23</v>
      </c>
      <c r="C3240">
        <v>1</v>
      </c>
      <c r="D3240">
        <v>3</v>
      </c>
      <c r="E3240" s="20">
        <v>0.5</v>
      </c>
      <c r="F3240" s="20" t="s">
        <v>51</v>
      </c>
      <c r="G3240" s="20">
        <v>4</v>
      </c>
      <c r="H3240" s="20">
        <v>0.71130000000000004</v>
      </c>
      <c r="I3240" s="20" t="s">
        <v>59</v>
      </c>
      <c r="J3240" s="20">
        <v>0</v>
      </c>
      <c r="K3240" s="20">
        <v>-1</v>
      </c>
    </row>
    <row r="3241" spans="1:11" x14ac:dyDescent="0.2">
      <c r="A3241" t="s">
        <v>153</v>
      </c>
      <c r="B3241">
        <v>23</v>
      </c>
      <c r="C3241">
        <v>2</v>
      </c>
      <c r="D3241">
        <v>3</v>
      </c>
      <c r="E3241" s="20">
        <v>-1</v>
      </c>
      <c r="F3241" s="20" t="s">
        <v>51</v>
      </c>
      <c r="G3241" s="20">
        <v>4</v>
      </c>
      <c r="H3241" s="20">
        <v>0.98219999999999996</v>
      </c>
      <c r="I3241" s="20" t="s">
        <v>58</v>
      </c>
      <c r="J3241" s="20">
        <v>0</v>
      </c>
      <c r="K3241" s="20">
        <v>-1</v>
      </c>
    </row>
    <row r="3242" spans="1:11" ht="16" x14ac:dyDescent="0.2">
      <c r="A3242" t="s">
        <v>153</v>
      </c>
      <c r="B3242">
        <v>23</v>
      </c>
      <c r="C3242">
        <v>3</v>
      </c>
      <c r="D3242">
        <v>3</v>
      </c>
      <c r="E3242" s="21"/>
      <c r="F3242" s="20" t="s">
        <v>51</v>
      </c>
      <c r="G3242" s="20">
        <v>4</v>
      </c>
      <c r="H3242" s="20">
        <v>0.3493</v>
      </c>
      <c r="I3242" s="20" t="s">
        <v>58</v>
      </c>
      <c r="J3242" s="20">
        <v>0</v>
      </c>
      <c r="K3242" s="20">
        <v>-1</v>
      </c>
    </row>
    <row r="3243" spans="1:11" ht="16" x14ac:dyDescent="0.2">
      <c r="A3243" t="s">
        <v>153</v>
      </c>
      <c r="B3243">
        <v>23</v>
      </c>
      <c r="C3243">
        <v>4</v>
      </c>
      <c r="D3243">
        <v>3</v>
      </c>
      <c r="E3243" s="21"/>
      <c r="F3243" s="20" t="s">
        <v>53</v>
      </c>
      <c r="G3243" s="20">
        <v>6</v>
      </c>
      <c r="H3243" s="20">
        <v>0.84870000000000001</v>
      </c>
      <c r="I3243" s="20" t="s">
        <v>59</v>
      </c>
      <c r="J3243" s="20">
        <v>0.5</v>
      </c>
      <c r="K3243" s="20">
        <v>-0.5</v>
      </c>
    </row>
    <row r="3244" spans="1:11" ht="16" x14ac:dyDescent="0.2">
      <c r="A3244" t="s">
        <v>153</v>
      </c>
      <c r="B3244">
        <v>23</v>
      </c>
      <c r="C3244">
        <v>5</v>
      </c>
      <c r="D3244">
        <v>3</v>
      </c>
      <c r="E3244" s="21"/>
      <c r="F3244" s="20" t="s">
        <v>55</v>
      </c>
      <c r="G3244" s="20">
        <v>2</v>
      </c>
      <c r="H3244" s="20">
        <v>0.56420000000000003</v>
      </c>
      <c r="I3244" s="20" t="s">
        <v>59</v>
      </c>
      <c r="J3244" s="20">
        <v>-0.5</v>
      </c>
      <c r="K3244" s="20">
        <v>-1</v>
      </c>
    </row>
    <row r="3245" spans="1:11" ht="16" x14ac:dyDescent="0.2">
      <c r="A3245" t="s">
        <v>153</v>
      </c>
      <c r="B3245">
        <v>23</v>
      </c>
      <c r="C3245">
        <v>6</v>
      </c>
      <c r="D3245">
        <v>3</v>
      </c>
      <c r="E3245" s="21"/>
      <c r="F3245" s="20" t="s">
        <v>53</v>
      </c>
      <c r="G3245" s="20">
        <v>6</v>
      </c>
      <c r="H3245" s="20">
        <v>0.51600000000000001</v>
      </c>
      <c r="I3245" s="20" t="s">
        <v>59</v>
      </c>
      <c r="J3245" s="20">
        <v>0.5</v>
      </c>
      <c r="K3245" s="20">
        <v>-0.5</v>
      </c>
    </row>
    <row r="3246" spans="1:11" ht="16" x14ac:dyDescent="0.2">
      <c r="A3246" t="s">
        <v>153</v>
      </c>
      <c r="B3246">
        <v>23</v>
      </c>
      <c r="C3246">
        <v>7</v>
      </c>
      <c r="D3246">
        <v>3</v>
      </c>
      <c r="E3246" s="21"/>
      <c r="F3246" s="20" t="s">
        <v>51</v>
      </c>
      <c r="G3246" s="20">
        <v>4</v>
      </c>
      <c r="H3246" s="20">
        <v>0.58279999999999998</v>
      </c>
      <c r="I3246" s="20" t="s">
        <v>58</v>
      </c>
      <c r="J3246" s="20">
        <v>0</v>
      </c>
      <c r="K3246" s="20">
        <v>-0.5</v>
      </c>
    </row>
    <row r="3247" spans="1:11" ht="16" x14ac:dyDescent="0.2">
      <c r="A3247" t="s">
        <v>153</v>
      </c>
      <c r="B3247">
        <v>23</v>
      </c>
      <c r="C3247">
        <v>8</v>
      </c>
      <c r="D3247">
        <v>3</v>
      </c>
      <c r="E3247" s="21"/>
      <c r="F3247" s="20" t="s">
        <v>55</v>
      </c>
      <c r="G3247" s="20">
        <v>2</v>
      </c>
      <c r="H3247" s="20">
        <v>0.5645</v>
      </c>
      <c r="I3247" s="20" t="s">
        <v>59</v>
      </c>
      <c r="J3247" s="20">
        <v>-0.5</v>
      </c>
      <c r="K3247" s="20">
        <v>-1</v>
      </c>
    </row>
    <row r="3248" spans="1:11" ht="16" x14ac:dyDescent="0.2">
      <c r="A3248" t="s">
        <v>153</v>
      </c>
      <c r="B3248">
        <v>23</v>
      </c>
      <c r="C3248">
        <v>9</v>
      </c>
      <c r="D3248">
        <v>3</v>
      </c>
      <c r="E3248" s="21"/>
      <c r="F3248" s="20" t="s">
        <v>54</v>
      </c>
      <c r="G3248" s="20">
        <v>3</v>
      </c>
      <c r="H3248" s="20">
        <v>0.46539999999999998</v>
      </c>
      <c r="I3248" s="20" t="s">
        <v>59</v>
      </c>
      <c r="J3248" s="20">
        <v>-1</v>
      </c>
      <c r="K3248" s="20">
        <v>-2</v>
      </c>
    </row>
    <row r="3249" spans="1:11" ht="16" x14ac:dyDescent="0.2">
      <c r="A3249" t="s">
        <v>153</v>
      </c>
      <c r="B3249">
        <v>23</v>
      </c>
      <c r="C3249">
        <v>10</v>
      </c>
      <c r="D3249">
        <v>3</v>
      </c>
      <c r="E3249" s="21"/>
      <c r="F3249" s="20" t="s">
        <v>52</v>
      </c>
      <c r="G3249" s="20">
        <v>5</v>
      </c>
      <c r="H3249" s="20">
        <v>0.80020000000000002</v>
      </c>
      <c r="I3249" s="20" t="s">
        <v>58</v>
      </c>
      <c r="J3249" s="20">
        <v>0</v>
      </c>
      <c r="K3249" s="20">
        <v>-2</v>
      </c>
    </row>
    <row r="3250" spans="1:11" ht="16" x14ac:dyDescent="0.2">
      <c r="A3250" t="s">
        <v>153</v>
      </c>
      <c r="B3250">
        <v>23</v>
      </c>
      <c r="C3250">
        <v>11</v>
      </c>
      <c r="D3250">
        <v>3</v>
      </c>
      <c r="E3250" s="21"/>
      <c r="F3250" s="20" t="s">
        <v>54</v>
      </c>
      <c r="G3250" s="20">
        <v>3</v>
      </c>
      <c r="H3250" s="20">
        <v>1.331</v>
      </c>
      <c r="I3250" s="20" t="s">
        <v>58</v>
      </c>
      <c r="J3250" s="20">
        <v>0</v>
      </c>
      <c r="K3250" s="20">
        <v>-2</v>
      </c>
    </row>
    <row r="3251" spans="1:11" ht="16" x14ac:dyDescent="0.2">
      <c r="A3251" t="s">
        <v>153</v>
      </c>
      <c r="B3251">
        <v>23</v>
      </c>
      <c r="C3251">
        <v>12</v>
      </c>
      <c r="D3251">
        <v>3</v>
      </c>
      <c r="E3251" s="21"/>
      <c r="F3251" s="20" t="s">
        <v>51</v>
      </c>
      <c r="G3251" s="20">
        <v>4</v>
      </c>
      <c r="H3251" s="20">
        <v>1.0304</v>
      </c>
      <c r="I3251" s="20" t="s">
        <v>59</v>
      </c>
      <c r="J3251" s="20">
        <v>0</v>
      </c>
      <c r="K3251" s="20">
        <v>-2</v>
      </c>
    </row>
    <row r="3252" spans="1:11" ht="16" x14ac:dyDescent="0.2">
      <c r="A3252" t="s">
        <v>153</v>
      </c>
      <c r="B3252">
        <v>23</v>
      </c>
      <c r="C3252">
        <v>13</v>
      </c>
      <c r="D3252">
        <v>3</v>
      </c>
      <c r="E3252" s="21"/>
      <c r="F3252" s="20" t="s">
        <v>54</v>
      </c>
      <c r="G3252" s="20">
        <v>3</v>
      </c>
      <c r="H3252" s="20">
        <v>0.41589999999999999</v>
      </c>
      <c r="I3252" s="20" t="s">
        <v>59</v>
      </c>
      <c r="J3252" s="20">
        <v>-1</v>
      </c>
      <c r="K3252" s="20">
        <v>-3</v>
      </c>
    </row>
    <row r="3253" spans="1:11" ht="16" x14ac:dyDescent="0.2">
      <c r="A3253" t="s">
        <v>153</v>
      </c>
      <c r="B3253">
        <v>23</v>
      </c>
      <c r="C3253">
        <v>14</v>
      </c>
      <c r="D3253">
        <v>3</v>
      </c>
      <c r="E3253" s="21"/>
      <c r="F3253" s="20" t="s">
        <v>54</v>
      </c>
      <c r="G3253" s="20">
        <v>3</v>
      </c>
      <c r="H3253" s="20">
        <v>1.0468999999999999</v>
      </c>
      <c r="I3253" s="20" t="s">
        <v>58</v>
      </c>
      <c r="J3253" s="20">
        <v>0</v>
      </c>
      <c r="K3253" s="20">
        <v>-3</v>
      </c>
    </row>
    <row r="3254" spans="1:11" ht="16" x14ac:dyDescent="0.2">
      <c r="A3254" t="s">
        <v>153</v>
      </c>
      <c r="B3254">
        <v>23</v>
      </c>
      <c r="C3254">
        <v>15</v>
      </c>
      <c r="D3254">
        <v>3</v>
      </c>
      <c r="E3254" s="21"/>
      <c r="F3254" s="20" t="s">
        <v>51</v>
      </c>
      <c r="G3254" s="20">
        <v>7</v>
      </c>
      <c r="H3254" s="20">
        <v>0.71560000000000001</v>
      </c>
      <c r="I3254" s="20" t="s">
        <v>59</v>
      </c>
      <c r="J3254" s="20">
        <v>0</v>
      </c>
      <c r="K3254" s="20">
        <v>-3</v>
      </c>
    </row>
    <row r="3255" spans="1:11" ht="16" x14ac:dyDescent="0.2">
      <c r="A3255" t="s">
        <v>153</v>
      </c>
      <c r="B3255">
        <v>23</v>
      </c>
      <c r="C3255">
        <v>16</v>
      </c>
      <c r="D3255">
        <v>3</v>
      </c>
      <c r="E3255" s="21"/>
      <c r="F3255" s="20" t="s">
        <v>54</v>
      </c>
      <c r="G3255" s="20">
        <v>3</v>
      </c>
      <c r="H3255" s="20">
        <v>0.59930000000000005</v>
      </c>
      <c r="I3255" s="20" t="s">
        <v>59</v>
      </c>
      <c r="J3255" s="20">
        <v>-1</v>
      </c>
      <c r="K3255" s="20">
        <v>-4</v>
      </c>
    </row>
    <row r="3256" spans="1:11" ht="16" x14ac:dyDescent="0.2">
      <c r="A3256" t="s">
        <v>153</v>
      </c>
      <c r="B3256">
        <v>23</v>
      </c>
      <c r="C3256">
        <v>17</v>
      </c>
      <c r="D3256">
        <v>3</v>
      </c>
      <c r="E3256" s="21"/>
      <c r="F3256" s="20" t="s">
        <v>52</v>
      </c>
      <c r="G3256" s="20">
        <v>5</v>
      </c>
      <c r="H3256" s="20">
        <v>0.44929999999999998</v>
      </c>
      <c r="I3256" s="20" t="s">
        <v>59</v>
      </c>
      <c r="J3256" s="20">
        <v>1</v>
      </c>
      <c r="K3256" s="20">
        <v>-3</v>
      </c>
    </row>
    <row r="3257" spans="1:11" ht="16" x14ac:dyDescent="0.2">
      <c r="A3257" t="s">
        <v>153</v>
      </c>
      <c r="B3257">
        <v>23</v>
      </c>
      <c r="C3257">
        <v>18</v>
      </c>
      <c r="D3257">
        <v>3</v>
      </c>
      <c r="E3257" s="21"/>
      <c r="F3257" s="20" t="s">
        <v>51</v>
      </c>
      <c r="G3257" s="20">
        <v>4</v>
      </c>
      <c r="H3257" s="20">
        <v>0.56599999999999995</v>
      </c>
      <c r="I3257" s="20" t="s">
        <v>59</v>
      </c>
      <c r="J3257" s="20">
        <v>0</v>
      </c>
      <c r="K3257" s="20">
        <v>-3</v>
      </c>
    </row>
    <row r="3258" spans="1:11" ht="16" x14ac:dyDescent="0.2">
      <c r="A3258" t="s">
        <v>153</v>
      </c>
      <c r="B3258">
        <v>23</v>
      </c>
      <c r="C3258">
        <v>19</v>
      </c>
      <c r="D3258">
        <v>3</v>
      </c>
      <c r="E3258" s="21"/>
      <c r="F3258" s="20" t="s">
        <v>54</v>
      </c>
      <c r="G3258" s="20">
        <v>3</v>
      </c>
      <c r="H3258" s="20">
        <v>0.64810000000000001</v>
      </c>
      <c r="I3258" s="20" t="s">
        <v>58</v>
      </c>
      <c r="J3258" s="20">
        <v>0</v>
      </c>
      <c r="K3258" s="20">
        <v>-3</v>
      </c>
    </row>
    <row r="3259" spans="1:11" ht="16" x14ac:dyDescent="0.2">
      <c r="A3259" t="s">
        <v>153</v>
      </c>
      <c r="B3259">
        <v>23</v>
      </c>
      <c r="C3259">
        <v>20</v>
      </c>
      <c r="D3259">
        <v>3</v>
      </c>
      <c r="E3259" s="21"/>
      <c r="F3259" s="20" t="s">
        <v>53</v>
      </c>
      <c r="G3259" s="20">
        <v>6</v>
      </c>
      <c r="H3259" s="20">
        <v>0.54820000000000002</v>
      </c>
      <c r="I3259" s="20" t="s">
        <v>59</v>
      </c>
      <c r="J3259" s="20">
        <v>0.5</v>
      </c>
      <c r="K3259" s="20">
        <v>-2.5</v>
      </c>
    </row>
    <row r="3260" spans="1:11" ht="16" x14ac:dyDescent="0.2">
      <c r="A3260" t="s">
        <v>153</v>
      </c>
      <c r="B3260">
        <v>23</v>
      </c>
      <c r="C3260">
        <v>21</v>
      </c>
      <c r="D3260">
        <v>3</v>
      </c>
      <c r="E3260" s="21"/>
      <c r="F3260" s="20" t="s">
        <v>52</v>
      </c>
      <c r="G3260" s="20">
        <v>5</v>
      </c>
      <c r="H3260" s="20">
        <v>0.46589999999999998</v>
      </c>
      <c r="I3260" s="20" t="s">
        <v>59</v>
      </c>
      <c r="J3260" s="20">
        <v>1</v>
      </c>
      <c r="K3260" s="20">
        <v>-1.5</v>
      </c>
    </row>
    <row r="3261" spans="1:11" ht="16" x14ac:dyDescent="0.2">
      <c r="A3261" t="s">
        <v>153</v>
      </c>
      <c r="B3261">
        <v>23</v>
      </c>
      <c r="C3261">
        <v>22</v>
      </c>
      <c r="D3261">
        <v>3</v>
      </c>
      <c r="E3261" s="21"/>
      <c r="F3261" s="20" t="s">
        <v>51</v>
      </c>
      <c r="G3261" s="20">
        <v>7</v>
      </c>
      <c r="H3261" s="20">
        <v>0.71609999999999996</v>
      </c>
      <c r="I3261" s="20" t="s">
        <v>59</v>
      </c>
      <c r="J3261" s="20">
        <v>0</v>
      </c>
      <c r="K3261" s="20">
        <v>-1.5</v>
      </c>
    </row>
    <row r="3262" spans="1:11" ht="16" x14ac:dyDescent="0.2">
      <c r="A3262" t="s">
        <v>153</v>
      </c>
      <c r="B3262">
        <v>23</v>
      </c>
      <c r="C3262">
        <v>23</v>
      </c>
      <c r="D3262">
        <v>3</v>
      </c>
      <c r="E3262" s="21"/>
      <c r="F3262" s="20" t="s">
        <v>51</v>
      </c>
      <c r="G3262" s="20">
        <v>4</v>
      </c>
      <c r="H3262" s="20">
        <v>0.48259999999999997</v>
      </c>
      <c r="I3262" s="20" t="s">
        <v>59</v>
      </c>
      <c r="J3262" s="20">
        <v>0</v>
      </c>
      <c r="K3262" s="20">
        <v>-1.5</v>
      </c>
    </row>
    <row r="3263" spans="1:11" ht="16" x14ac:dyDescent="0.2">
      <c r="A3263" t="s">
        <v>153</v>
      </c>
      <c r="B3263">
        <v>23</v>
      </c>
      <c r="C3263">
        <v>24</v>
      </c>
      <c r="D3263">
        <v>3</v>
      </c>
      <c r="E3263" s="21"/>
      <c r="F3263" s="20" t="s">
        <v>51</v>
      </c>
      <c r="G3263" s="20">
        <v>4</v>
      </c>
      <c r="H3263" s="20">
        <v>0.76559999999999995</v>
      </c>
      <c r="I3263" s="20" t="s">
        <v>58</v>
      </c>
      <c r="J3263" s="20">
        <v>0</v>
      </c>
      <c r="K3263" s="20">
        <v>-1.5</v>
      </c>
    </row>
    <row r="3264" spans="1:11" ht="16" x14ac:dyDescent="0.2">
      <c r="A3264" t="s">
        <v>153</v>
      </c>
      <c r="B3264">
        <v>23</v>
      </c>
      <c r="C3264">
        <v>25</v>
      </c>
      <c r="D3264">
        <v>3</v>
      </c>
      <c r="E3264" s="21"/>
      <c r="F3264" s="20" t="s">
        <v>54</v>
      </c>
      <c r="G3264" s="20">
        <v>3</v>
      </c>
      <c r="H3264" s="20">
        <v>0.66569999999999996</v>
      </c>
      <c r="I3264" s="20" t="s">
        <v>58</v>
      </c>
      <c r="J3264" s="20">
        <v>0</v>
      </c>
      <c r="K3264" s="20">
        <v>-1.5</v>
      </c>
    </row>
    <row r="3265" spans="1:11" ht="16" x14ac:dyDescent="0.2">
      <c r="A3265" t="s">
        <v>153</v>
      </c>
      <c r="B3265">
        <v>23</v>
      </c>
      <c r="C3265">
        <v>26</v>
      </c>
      <c r="D3265">
        <v>3</v>
      </c>
      <c r="E3265" s="21"/>
      <c r="F3265" s="20" t="s">
        <v>55</v>
      </c>
      <c r="G3265" s="20">
        <v>2</v>
      </c>
      <c r="H3265" s="20">
        <v>0.81479999999999997</v>
      </c>
      <c r="I3265" s="20" t="s">
        <v>58</v>
      </c>
      <c r="J3265" s="20">
        <v>0</v>
      </c>
      <c r="K3265" s="20">
        <v>-1.5</v>
      </c>
    </row>
    <row r="3266" spans="1:11" ht="16" x14ac:dyDescent="0.2">
      <c r="A3266" t="s">
        <v>153</v>
      </c>
      <c r="B3266">
        <v>23</v>
      </c>
      <c r="C3266">
        <v>27</v>
      </c>
      <c r="D3266">
        <v>3</v>
      </c>
      <c r="E3266" s="21"/>
      <c r="F3266" s="20" t="s">
        <v>53</v>
      </c>
      <c r="G3266" s="20">
        <v>6</v>
      </c>
      <c r="H3266" s="20">
        <v>0.56489999999999996</v>
      </c>
      <c r="I3266" s="20" t="s">
        <v>59</v>
      </c>
      <c r="J3266" s="20">
        <v>0.5</v>
      </c>
      <c r="K3266" s="20">
        <v>-1</v>
      </c>
    </row>
    <row r="3267" spans="1:11" ht="16" x14ac:dyDescent="0.2">
      <c r="A3267" t="s">
        <v>153</v>
      </c>
      <c r="B3267">
        <v>23</v>
      </c>
      <c r="C3267">
        <v>28</v>
      </c>
      <c r="D3267">
        <v>3</v>
      </c>
      <c r="E3267" s="21"/>
      <c r="F3267" s="20" t="s">
        <v>55</v>
      </c>
      <c r="G3267" s="20">
        <v>2</v>
      </c>
      <c r="H3267" s="20">
        <v>0.48280000000000001</v>
      </c>
      <c r="I3267" s="20" t="s">
        <v>59</v>
      </c>
      <c r="J3267" s="20">
        <v>-0.5</v>
      </c>
      <c r="K3267" s="20">
        <v>-1.5</v>
      </c>
    </row>
    <row r="3268" spans="1:11" ht="16" x14ac:dyDescent="0.2">
      <c r="A3268" t="s">
        <v>153</v>
      </c>
      <c r="B3268">
        <v>23</v>
      </c>
      <c r="C3268">
        <v>29</v>
      </c>
      <c r="D3268">
        <v>3</v>
      </c>
      <c r="E3268" s="21"/>
      <c r="F3268" s="20" t="s">
        <v>51</v>
      </c>
      <c r="G3268" s="20">
        <v>7</v>
      </c>
      <c r="H3268" s="20">
        <v>0.63239999999999996</v>
      </c>
      <c r="I3268" s="20" t="s">
        <v>58</v>
      </c>
      <c r="J3268" s="20">
        <v>0</v>
      </c>
      <c r="K3268" s="20">
        <v>-1.5</v>
      </c>
    </row>
    <row r="3269" spans="1:11" ht="16" x14ac:dyDescent="0.2">
      <c r="A3269" t="s">
        <v>153</v>
      </c>
      <c r="B3269">
        <v>23</v>
      </c>
      <c r="C3269">
        <v>30</v>
      </c>
      <c r="D3269">
        <v>3</v>
      </c>
      <c r="E3269" s="21"/>
      <c r="F3269" s="20" t="s">
        <v>51</v>
      </c>
      <c r="G3269" s="20">
        <v>4</v>
      </c>
      <c r="H3269" s="20">
        <v>0.54930000000000001</v>
      </c>
      <c r="I3269" s="20" t="s">
        <v>58</v>
      </c>
      <c r="J3269" s="20">
        <v>0</v>
      </c>
      <c r="K3269" s="20">
        <v>-1.5</v>
      </c>
    </row>
    <row r="3270" spans="1:11" ht="16" x14ac:dyDescent="0.2">
      <c r="A3270" t="s">
        <v>153</v>
      </c>
      <c r="B3270">
        <v>23</v>
      </c>
      <c r="C3270">
        <v>31</v>
      </c>
      <c r="D3270">
        <v>3</v>
      </c>
      <c r="E3270" s="21"/>
      <c r="F3270" s="20" t="s">
        <v>54</v>
      </c>
      <c r="G3270" s="20">
        <v>3</v>
      </c>
      <c r="H3270" s="20">
        <v>0.68179999999999996</v>
      </c>
      <c r="I3270" s="20" t="s">
        <v>59</v>
      </c>
      <c r="J3270" s="20">
        <v>-1</v>
      </c>
      <c r="K3270" s="20">
        <v>-2.5</v>
      </c>
    </row>
    <row r="3271" spans="1:11" ht="16" x14ac:dyDescent="0.2">
      <c r="A3271" t="s">
        <v>153</v>
      </c>
      <c r="B3271">
        <v>23</v>
      </c>
      <c r="C3271">
        <v>32</v>
      </c>
      <c r="D3271">
        <v>3</v>
      </c>
      <c r="E3271" s="21"/>
      <c r="F3271" s="20" t="s">
        <v>52</v>
      </c>
      <c r="G3271" s="20">
        <v>5</v>
      </c>
      <c r="H3271" s="20">
        <v>0.36620000000000003</v>
      </c>
      <c r="I3271" s="20" t="s">
        <v>59</v>
      </c>
      <c r="J3271" s="20">
        <v>1</v>
      </c>
      <c r="K3271" s="20">
        <v>-1.5</v>
      </c>
    </row>
    <row r="3272" spans="1:11" ht="16" x14ac:dyDescent="0.2">
      <c r="A3272" t="s">
        <v>153</v>
      </c>
      <c r="B3272">
        <v>23</v>
      </c>
      <c r="C3272">
        <v>33</v>
      </c>
      <c r="D3272">
        <v>3</v>
      </c>
      <c r="E3272" s="21"/>
      <c r="F3272" s="20" t="s">
        <v>52</v>
      </c>
      <c r="G3272" s="20">
        <v>5</v>
      </c>
      <c r="H3272" s="20">
        <v>0.73250000000000004</v>
      </c>
      <c r="I3272" s="20" t="s">
        <v>58</v>
      </c>
      <c r="J3272" s="20">
        <v>0</v>
      </c>
      <c r="K3272" s="20">
        <v>-1.5</v>
      </c>
    </row>
    <row r="3273" spans="1:11" ht="16" x14ac:dyDescent="0.2">
      <c r="A3273" t="s">
        <v>153</v>
      </c>
      <c r="B3273">
        <v>23</v>
      </c>
      <c r="C3273">
        <v>34</v>
      </c>
      <c r="D3273">
        <v>3</v>
      </c>
      <c r="E3273" s="21"/>
      <c r="F3273" s="20" t="s">
        <v>51</v>
      </c>
      <c r="G3273" s="20">
        <v>4</v>
      </c>
      <c r="H3273" s="20">
        <v>0.59870000000000001</v>
      </c>
      <c r="I3273" s="20" t="s">
        <v>59</v>
      </c>
      <c r="J3273" s="20">
        <v>0</v>
      </c>
      <c r="K3273" s="20">
        <v>-1.5</v>
      </c>
    </row>
    <row r="3274" spans="1:11" ht="16" x14ac:dyDescent="0.2">
      <c r="A3274" t="s">
        <v>153</v>
      </c>
      <c r="B3274">
        <v>23</v>
      </c>
      <c r="C3274">
        <v>35</v>
      </c>
      <c r="D3274">
        <v>3</v>
      </c>
      <c r="E3274" s="21"/>
      <c r="F3274" s="20" t="s">
        <v>53</v>
      </c>
      <c r="G3274" s="20">
        <v>6</v>
      </c>
      <c r="H3274" s="20">
        <v>0.63129999999999997</v>
      </c>
      <c r="I3274" s="20" t="s">
        <v>58</v>
      </c>
      <c r="J3274" s="20">
        <v>0</v>
      </c>
      <c r="K3274" s="20">
        <v>-1.5</v>
      </c>
    </row>
    <row r="3275" spans="1:11" ht="16" x14ac:dyDescent="0.2">
      <c r="A3275" t="s">
        <v>153</v>
      </c>
      <c r="B3275">
        <v>23</v>
      </c>
      <c r="C3275">
        <v>36</v>
      </c>
      <c r="D3275">
        <v>3</v>
      </c>
      <c r="E3275" s="21"/>
      <c r="F3275" s="20" t="s">
        <v>51</v>
      </c>
      <c r="G3275" s="20">
        <v>7</v>
      </c>
      <c r="H3275" s="20">
        <v>0.51559999999999995</v>
      </c>
      <c r="I3275" s="20" t="s">
        <v>58</v>
      </c>
      <c r="J3275" s="20">
        <v>0</v>
      </c>
      <c r="K3275" s="20">
        <v>-1.5</v>
      </c>
    </row>
    <row r="3276" spans="1:11" ht="16" x14ac:dyDescent="0.2">
      <c r="A3276" t="s">
        <v>153</v>
      </c>
      <c r="B3276">
        <v>23</v>
      </c>
      <c r="C3276">
        <v>37</v>
      </c>
      <c r="D3276">
        <v>3</v>
      </c>
      <c r="E3276" s="21"/>
      <c r="F3276" s="20" t="s">
        <v>54</v>
      </c>
      <c r="G3276" s="20">
        <v>3</v>
      </c>
      <c r="H3276" s="20">
        <v>0.39960000000000001</v>
      </c>
      <c r="I3276" s="20" t="s">
        <v>58</v>
      </c>
      <c r="J3276" s="20">
        <v>0</v>
      </c>
      <c r="K3276" s="20">
        <v>-1.5</v>
      </c>
    </row>
    <row r="3277" spans="1:11" ht="16" x14ac:dyDescent="0.2">
      <c r="A3277" t="s">
        <v>153</v>
      </c>
      <c r="B3277">
        <v>23</v>
      </c>
      <c r="C3277">
        <v>38</v>
      </c>
      <c r="D3277">
        <v>3</v>
      </c>
      <c r="E3277" s="21"/>
      <c r="F3277" s="20" t="s">
        <v>52</v>
      </c>
      <c r="G3277" s="20">
        <v>5</v>
      </c>
      <c r="H3277" s="20">
        <v>0.46600000000000003</v>
      </c>
      <c r="I3277" s="20" t="s">
        <v>58</v>
      </c>
      <c r="J3277" s="20">
        <v>0</v>
      </c>
      <c r="K3277" s="20">
        <v>-1.5</v>
      </c>
    </row>
    <row r="3278" spans="1:11" ht="16" x14ac:dyDescent="0.2">
      <c r="A3278" t="s">
        <v>153</v>
      </c>
      <c r="B3278">
        <v>23</v>
      </c>
      <c r="C3278">
        <v>39</v>
      </c>
      <c r="D3278">
        <v>3</v>
      </c>
      <c r="E3278" s="21"/>
      <c r="F3278" s="20" t="s">
        <v>53</v>
      </c>
      <c r="G3278" s="20">
        <v>6</v>
      </c>
      <c r="H3278" s="20">
        <v>0.8821</v>
      </c>
      <c r="I3278" s="20" t="s">
        <v>59</v>
      </c>
      <c r="J3278" s="20">
        <v>0.5</v>
      </c>
      <c r="K3278" s="20">
        <v>-1</v>
      </c>
    </row>
    <row r="3279" spans="1:11" ht="16" x14ac:dyDescent="0.2">
      <c r="A3279" t="s">
        <v>153</v>
      </c>
      <c r="B3279">
        <v>23</v>
      </c>
      <c r="C3279">
        <v>40</v>
      </c>
      <c r="D3279">
        <v>3</v>
      </c>
      <c r="E3279" s="21"/>
      <c r="F3279" s="20" t="s">
        <v>54</v>
      </c>
      <c r="G3279" s="20">
        <v>3</v>
      </c>
      <c r="H3279" s="20">
        <v>0.46629999999999999</v>
      </c>
      <c r="I3279" s="20" t="s">
        <v>59</v>
      </c>
      <c r="J3279" s="20">
        <v>-1</v>
      </c>
      <c r="K3279" s="20">
        <v>-2</v>
      </c>
    </row>
    <row r="3280" spans="1:11" ht="16" x14ac:dyDescent="0.2">
      <c r="A3280" t="s">
        <v>153</v>
      </c>
      <c r="B3280">
        <v>23</v>
      </c>
      <c r="C3280">
        <v>41</v>
      </c>
      <c r="D3280">
        <v>3</v>
      </c>
      <c r="E3280" s="21"/>
      <c r="F3280" s="20" t="s">
        <v>55</v>
      </c>
      <c r="G3280" s="20">
        <v>2</v>
      </c>
      <c r="H3280" s="20">
        <v>0.46650000000000003</v>
      </c>
      <c r="I3280" s="20" t="s">
        <v>59</v>
      </c>
      <c r="J3280" s="20">
        <v>-0.5</v>
      </c>
      <c r="K3280" s="20">
        <v>-2.5</v>
      </c>
    </row>
    <row r="3281" spans="1:11" ht="16" x14ac:dyDescent="0.2">
      <c r="A3281" t="s">
        <v>153</v>
      </c>
      <c r="B3281">
        <v>23</v>
      </c>
      <c r="C3281">
        <v>42</v>
      </c>
      <c r="D3281">
        <v>3</v>
      </c>
      <c r="E3281" s="21"/>
      <c r="F3281" s="20" t="s">
        <v>51</v>
      </c>
      <c r="G3281" s="20">
        <v>7</v>
      </c>
      <c r="H3281" s="20">
        <v>0.79900000000000004</v>
      </c>
      <c r="I3281" s="20" t="s">
        <v>58</v>
      </c>
      <c r="J3281" s="20">
        <v>0</v>
      </c>
      <c r="K3281" s="20">
        <v>-2.5</v>
      </c>
    </row>
    <row r="3282" spans="1:11" ht="16" x14ac:dyDescent="0.2">
      <c r="A3282" t="s">
        <v>153</v>
      </c>
      <c r="B3282">
        <v>23</v>
      </c>
      <c r="C3282">
        <v>43</v>
      </c>
      <c r="D3282">
        <v>3</v>
      </c>
      <c r="E3282" s="21"/>
      <c r="F3282" s="20" t="s">
        <v>53</v>
      </c>
      <c r="G3282" s="20">
        <v>6</v>
      </c>
      <c r="H3282" s="20">
        <v>0.5</v>
      </c>
      <c r="I3282" s="20" t="s">
        <v>58</v>
      </c>
      <c r="J3282" s="20">
        <v>0</v>
      </c>
      <c r="K3282" s="20">
        <v>-2.5</v>
      </c>
    </row>
    <row r="3283" spans="1:11" ht="16" x14ac:dyDescent="0.2">
      <c r="A3283" t="s">
        <v>153</v>
      </c>
      <c r="B3283">
        <v>23</v>
      </c>
      <c r="C3283">
        <v>44</v>
      </c>
      <c r="D3283">
        <v>3</v>
      </c>
      <c r="E3283" s="21"/>
      <c r="F3283" s="20" t="s">
        <v>51</v>
      </c>
      <c r="G3283" s="20">
        <v>7</v>
      </c>
      <c r="H3283" s="20">
        <v>0.43180000000000002</v>
      </c>
      <c r="I3283" s="20" t="s">
        <v>58</v>
      </c>
      <c r="J3283" s="20">
        <v>0</v>
      </c>
      <c r="K3283" s="20">
        <v>-2.5</v>
      </c>
    </row>
    <row r="3284" spans="1:11" ht="16" x14ac:dyDescent="0.2">
      <c r="A3284" t="s">
        <v>153</v>
      </c>
      <c r="B3284">
        <v>23</v>
      </c>
      <c r="C3284">
        <v>45</v>
      </c>
      <c r="D3284">
        <v>3</v>
      </c>
      <c r="E3284" s="21"/>
      <c r="F3284" s="20" t="s">
        <v>51</v>
      </c>
      <c r="G3284" s="20">
        <v>7</v>
      </c>
      <c r="H3284" s="20">
        <v>0.41689999999999999</v>
      </c>
      <c r="I3284" s="20" t="s">
        <v>58</v>
      </c>
      <c r="J3284" s="20">
        <v>0</v>
      </c>
      <c r="K3284" s="20">
        <v>-2.5</v>
      </c>
    </row>
    <row r="3285" spans="1:11" ht="16" x14ac:dyDescent="0.2">
      <c r="A3285" t="s">
        <v>153</v>
      </c>
      <c r="B3285">
        <v>23</v>
      </c>
      <c r="C3285">
        <v>46</v>
      </c>
      <c r="D3285">
        <v>3</v>
      </c>
      <c r="E3285" s="21"/>
      <c r="F3285" s="20" t="s">
        <v>51</v>
      </c>
      <c r="G3285" s="20">
        <v>4</v>
      </c>
      <c r="H3285" s="20">
        <v>0.35020000000000001</v>
      </c>
      <c r="I3285" s="20" t="s">
        <v>58</v>
      </c>
      <c r="J3285" s="20">
        <v>0</v>
      </c>
      <c r="K3285" s="20">
        <v>-2.5</v>
      </c>
    </row>
    <row r="3286" spans="1:11" ht="16" x14ac:dyDescent="0.2">
      <c r="A3286" t="s">
        <v>153</v>
      </c>
      <c r="B3286">
        <v>23</v>
      </c>
      <c r="C3286">
        <v>47</v>
      </c>
      <c r="D3286">
        <v>3</v>
      </c>
      <c r="E3286" s="21"/>
      <c r="F3286" s="20" t="s">
        <v>52</v>
      </c>
      <c r="G3286" s="20">
        <v>5</v>
      </c>
      <c r="H3286" s="20">
        <v>0.59930000000000005</v>
      </c>
      <c r="I3286" s="20" t="s">
        <v>58</v>
      </c>
      <c r="J3286" s="20">
        <v>0</v>
      </c>
      <c r="K3286" s="20">
        <v>-2.5</v>
      </c>
    </row>
    <row r="3287" spans="1:11" ht="16" x14ac:dyDescent="0.2">
      <c r="A3287" t="s">
        <v>153</v>
      </c>
      <c r="B3287">
        <v>23</v>
      </c>
      <c r="C3287">
        <v>48</v>
      </c>
      <c r="D3287">
        <v>3</v>
      </c>
      <c r="E3287" s="21"/>
      <c r="F3287" s="20" t="s">
        <v>51</v>
      </c>
      <c r="G3287" s="20">
        <v>7</v>
      </c>
      <c r="H3287" s="20">
        <v>1.0156000000000001</v>
      </c>
      <c r="I3287" s="20" t="s">
        <v>58</v>
      </c>
      <c r="J3287" s="20">
        <v>0</v>
      </c>
      <c r="K3287" s="20">
        <v>-2.5</v>
      </c>
    </row>
    <row r="3288" spans="1:11" ht="16" x14ac:dyDescent="0.2">
      <c r="A3288" t="s">
        <v>153</v>
      </c>
      <c r="B3288">
        <v>23</v>
      </c>
      <c r="C3288">
        <v>49</v>
      </c>
      <c r="D3288">
        <v>3</v>
      </c>
      <c r="E3288" s="21"/>
      <c r="F3288" s="20" t="s">
        <v>55</v>
      </c>
      <c r="G3288" s="20">
        <v>2</v>
      </c>
      <c r="H3288" s="20">
        <v>0.39960000000000001</v>
      </c>
      <c r="I3288" s="20" t="s">
        <v>58</v>
      </c>
      <c r="J3288" s="20">
        <v>0</v>
      </c>
      <c r="K3288" s="20">
        <v>-2.5</v>
      </c>
    </row>
    <row r="3289" spans="1:11" ht="16" x14ac:dyDescent="0.2">
      <c r="A3289" t="s">
        <v>153</v>
      </c>
      <c r="B3289">
        <v>23</v>
      </c>
      <c r="C3289">
        <v>50</v>
      </c>
      <c r="D3289">
        <v>3</v>
      </c>
      <c r="E3289" s="21"/>
      <c r="F3289" s="20" t="s">
        <v>55</v>
      </c>
      <c r="G3289" s="20">
        <v>2</v>
      </c>
      <c r="H3289" s="20">
        <v>0.46629999999999999</v>
      </c>
      <c r="I3289" s="20" t="s">
        <v>58</v>
      </c>
      <c r="J3289" s="20">
        <v>0</v>
      </c>
      <c r="K3289" s="20">
        <v>-2.5</v>
      </c>
    </row>
    <row r="3290" spans="1:11" ht="16" x14ac:dyDescent="0.2">
      <c r="A3290" t="s">
        <v>153</v>
      </c>
      <c r="B3290">
        <v>23</v>
      </c>
      <c r="C3290">
        <v>51</v>
      </c>
      <c r="D3290">
        <v>3</v>
      </c>
      <c r="E3290" s="21"/>
      <c r="F3290" s="20" t="s">
        <v>52</v>
      </c>
      <c r="G3290" s="20">
        <v>5</v>
      </c>
      <c r="H3290" s="20">
        <v>0.51590000000000003</v>
      </c>
      <c r="I3290" s="20" t="s">
        <v>58</v>
      </c>
      <c r="J3290" s="20">
        <v>0</v>
      </c>
      <c r="K3290" s="20">
        <v>-2.5</v>
      </c>
    </row>
    <row r="3291" spans="1:11" ht="16" x14ac:dyDescent="0.2">
      <c r="A3291" t="s">
        <v>153</v>
      </c>
      <c r="B3291">
        <v>23</v>
      </c>
      <c r="C3291">
        <v>52</v>
      </c>
      <c r="D3291">
        <v>3</v>
      </c>
      <c r="E3291" s="21"/>
      <c r="F3291" s="20" t="s">
        <v>51</v>
      </c>
      <c r="G3291" s="20">
        <v>4</v>
      </c>
      <c r="H3291" s="20">
        <v>0.58240000000000003</v>
      </c>
      <c r="I3291" s="20" t="s">
        <v>58</v>
      </c>
      <c r="J3291" s="20">
        <v>0</v>
      </c>
      <c r="K3291" s="20">
        <v>-2.5</v>
      </c>
    </row>
    <row r="3292" spans="1:11" ht="16" x14ac:dyDescent="0.2">
      <c r="A3292" t="s">
        <v>153</v>
      </c>
      <c r="B3292">
        <v>23</v>
      </c>
      <c r="C3292">
        <v>53</v>
      </c>
      <c r="D3292">
        <v>3</v>
      </c>
      <c r="E3292" s="21"/>
      <c r="F3292" s="20" t="s">
        <v>51</v>
      </c>
      <c r="G3292" s="20">
        <v>4</v>
      </c>
      <c r="H3292" s="20">
        <v>0.81469999999999998</v>
      </c>
      <c r="I3292" s="20" t="s">
        <v>59</v>
      </c>
      <c r="J3292" s="20">
        <v>0</v>
      </c>
      <c r="K3292" s="20">
        <v>-2.5</v>
      </c>
    </row>
    <row r="3293" spans="1:11" ht="16" x14ac:dyDescent="0.2">
      <c r="A3293" t="s">
        <v>153</v>
      </c>
      <c r="B3293">
        <v>23</v>
      </c>
      <c r="C3293">
        <v>54</v>
      </c>
      <c r="D3293">
        <v>3</v>
      </c>
      <c r="E3293" s="21"/>
      <c r="F3293" s="20" t="s">
        <v>51</v>
      </c>
      <c r="G3293" s="20">
        <v>4</v>
      </c>
      <c r="H3293" s="20">
        <v>0.58140000000000003</v>
      </c>
      <c r="I3293" s="20" t="s">
        <v>58</v>
      </c>
      <c r="J3293" s="20">
        <v>0</v>
      </c>
      <c r="K3293" s="20">
        <v>-2.5</v>
      </c>
    </row>
    <row r="3294" spans="1:11" ht="16" x14ac:dyDescent="0.2">
      <c r="A3294" t="s">
        <v>153</v>
      </c>
      <c r="B3294">
        <v>23</v>
      </c>
      <c r="C3294">
        <v>55</v>
      </c>
      <c r="D3294">
        <v>3</v>
      </c>
      <c r="E3294" s="21"/>
      <c r="F3294" s="20" t="s">
        <v>53</v>
      </c>
      <c r="G3294" s="20">
        <v>6</v>
      </c>
      <c r="H3294" s="20">
        <v>1.2645999999999999</v>
      </c>
      <c r="I3294" s="20" t="s">
        <v>59</v>
      </c>
      <c r="J3294" s="20">
        <v>0.5</v>
      </c>
      <c r="K3294" s="20">
        <v>-2</v>
      </c>
    </row>
    <row r="3295" spans="1:11" ht="16" x14ac:dyDescent="0.2">
      <c r="A3295" t="s">
        <v>153</v>
      </c>
      <c r="B3295">
        <v>23</v>
      </c>
      <c r="C3295">
        <v>56</v>
      </c>
      <c r="D3295">
        <v>3</v>
      </c>
      <c r="E3295" s="21"/>
      <c r="F3295" s="20" t="s">
        <v>55</v>
      </c>
      <c r="G3295" s="20">
        <v>2</v>
      </c>
      <c r="H3295" s="20">
        <v>0.53139999999999998</v>
      </c>
      <c r="I3295" s="20" t="s">
        <v>59</v>
      </c>
      <c r="J3295" s="20">
        <v>-0.5</v>
      </c>
      <c r="K3295" s="20">
        <v>-2.5</v>
      </c>
    </row>
    <row r="3296" spans="1:11" ht="16" x14ac:dyDescent="0.2">
      <c r="A3296" t="s">
        <v>153</v>
      </c>
      <c r="B3296">
        <v>23</v>
      </c>
      <c r="C3296">
        <v>57</v>
      </c>
      <c r="D3296">
        <v>3</v>
      </c>
      <c r="E3296" s="21"/>
      <c r="F3296" s="20" t="s">
        <v>51</v>
      </c>
      <c r="G3296" s="20">
        <v>7</v>
      </c>
      <c r="H3296" s="20">
        <v>0.49980000000000002</v>
      </c>
      <c r="I3296" s="20" t="s">
        <v>59</v>
      </c>
      <c r="J3296" s="20">
        <v>0</v>
      </c>
      <c r="K3296" s="20">
        <v>-2.5</v>
      </c>
    </row>
    <row r="3297" spans="1:11" ht="16" x14ac:dyDescent="0.2">
      <c r="A3297" t="s">
        <v>153</v>
      </c>
      <c r="B3297">
        <v>23</v>
      </c>
      <c r="C3297">
        <v>58</v>
      </c>
      <c r="D3297">
        <v>3</v>
      </c>
      <c r="E3297" s="21"/>
      <c r="F3297" s="20" t="s">
        <v>52</v>
      </c>
      <c r="G3297" s="20">
        <v>5</v>
      </c>
      <c r="H3297" s="20">
        <v>0.61550000000000005</v>
      </c>
      <c r="I3297" s="20" t="s">
        <v>58</v>
      </c>
      <c r="J3297" s="20">
        <v>0</v>
      </c>
      <c r="K3297" s="20">
        <v>-2.5</v>
      </c>
    </row>
    <row r="3298" spans="1:11" ht="16" x14ac:dyDescent="0.2">
      <c r="A3298" t="s">
        <v>153</v>
      </c>
      <c r="B3298">
        <v>23</v>
      </c>
      <c r="C3298">
        <v>59</v>
      </c>
      <c r="D3298">
        <v>3</v>
      </c>
      <c r="E3298" s="21"/>
      <c r="F3298" s="20" t="s">
        <v>51</v>
      </c>
      <c r="G3298" s="20">
        <v>7</v>
      </c>
      <c r="H3298" s="20">
        <v>0.34960000000000002</v>
      </c>
      <c r="I3298" s="20" t="s">
        <v>59</v>
      </c>
      <c r="J3298" s="20">
        <v>0</v>
      </c>
      <c r="K3298" s="20">
        <v>-2.5</v>
      </c>
    </row>
    <row r="3299" spans="1:11" ht="16" x14ac:dyDescent="0.2">
      <c r="A3299" t="s">
        <v>153</v>
      </c>
      <c r="B3299">
        <v>23</v>
      </c>
      <c r="C3299">
        <v>60</v>
      </c>
      <c r="D3299">
        <v>3</v>
      </c>
      <c r="E3299" s="21"/>
      <c r="F3299" s="20" t="s">
        <v>53</v>
      </c>
      <c r="G3299" s="20">
        <v>6</v>
      </c>
      <c r="H3299" s="20">
        <v>0.3155</v>
      </c>
      <c r="I3299" s="20" t="s">
        <v>59</v>
      </c>
      <c r="J3299" s="20">
        <v>0.5</v>
      </c>
      <c r="K3299" s="20">
        <v>-2</v>
      </c>
    </row>
    <row r="3300" spans="1:11" ht="16" x14ac:dyDescent="0.2">
      <c r="A3300" t="s">
        <v>153</v>
      </c>
      <c r="B3300">
        <v>23</v>
      </c>
      <c r="C3300">
        <v>61</v>
      </c>
      <c r="D3300">
        <v>3</v>
      </c>
      <c r="E3300" s="21"/>
      <c r="F3300" s="20" t="s">
        <v>55</v>
      </c>
      <c r="G3300" s="20">
        <v>2</v>
      </c>
      <c r="H3300" s="20">
        <v>0.33289999999999997</v>
      </c>
      <c r="I3300" s="20" t="s">
        <v>59</v>
      </c>
      <c r="J3300" s="20">
        <v>-0.5</v>
      </c>
      <c r="K3300" s="20">
        <v>-2.5</v>
      </c>
    </row>
    <row r="3301" spans="1:11" ht="16" x14ac:dyDescent="0.2">
      <c r="A3301" t="s">
        <v>153</v>
      </c>
      <c r="B3301">
        <v>23</v>
      </c>
      <c r="C3301">
        <v>62</v>
      </c>
      <c r="D3301">
        <v>3</v>
      </c>
      <c r="E3301" s="21"/>
      <c r="F3301" s="20" t="s">
        <v>55</v>
      </c>
      <c r="G3301" s="20">
        <v>2</v>
      </c>
      <c r="H3301" s="20">
        <v>0.2828</v>
      </c>
      <c r="I3301" s="20" t="s">
        <v>59</v>
      </c>
      <c r="J3301" s="20">
        <v>-0.5</v>
      </c>
      <c r="K3301" s="20">
        <v>-3</v>
      </c>
    </row>
    <row r="3302" spans="1:11" ht="16" x14ac:dyDescent="0.2">
      <c r="A3302" t="s">
        <v>153</v>
      </c>
      <c r="B3302">
        <v>23</v>
      </c>
      <c r="C3302">
        <v>63</v>
      </c>
      <c r="D3302">
        <v>3</v>
      </c>
      <c r="E3302" s="21"/>
      <c r="F3302" s="20" t="s">
        <v>51</v>
      </c>
      <c r="G3302" s="20">
        <v>7</v>
      </c>
      <c r="H3302" s="20">
        <v>0.79900000000000004</v>
      </c>
      <c r="I3302" s="20" t="s">
        <v>58</v>
      </c>
      <c r="J3302" s="20">
        <v>0</v>
      </c>
      <c r="K3302" s="20">
        <v>-3</v>
      </c>
    </row>
    <row r="3303" spans="1:11" ht="16" x14ac:dyDescent="0.2">
      <c r="A3303" t="s">
        <v>153</v>
      </c>
      <c r="B3303">
        <v>23</v>
      </c>
      <c r="C3303">
        <v>64</v>
      </c>
      <c r="D3303">
        <v>3</v>
      </c>
      <c r="E3303" s="21"/>
      <c r="F3303" s="20" t="s">
        <v>53</v>
      </c>
      <c r="G3303" s="20">
        <v>6</v>
      </c>
      <c r="H3303" s="20">
        <v>1.0639000000000001</v>
      </c>
      <c r="I3303" s="20" t="s">
        <v>59</v>
      </c>
      <c r="J3303" s="20">
        <v>0.5</v>
      </c>
      <c r="K3303" s="20">
        <v>-2.5</v>
      </c>
    </row>
    <row r="3304" spans="1:11" ht="16" x14ac:dyDescent="0.2">
      <c r="A3304" t="s">
        <v>153</v>
      </c>
      <c r="B3304">
        <v>23</v>
      </c>
      <c r="C3304">
        <v>65</v>
      </c>
      <c r="D3304">
        <v>3</v>
      </c>
      <c r="E3304" s="21"/>
      <c r="F3304" s="20" t="s">
        <v>52</v>
      </c>
      <c r="G3304" s="20">
        <v>5</v>
      </c>
      <c r="H3304" s="20">
        <v>0.49690000000000001</v>
      </c>
      <c r="I3304" s="20" t="s">
        <v>59</v>
      </c>
      <c r="J3304" s="20">
        <v>1</v>
      </c>
      <c r="K3304" s="20">
        <v>-1.5</v>
      </c>
    </row>
    <row r="3305" spans="1:11" ht="16" x14ac:dyDescent="0.2">
      <c r="A3305" t="s">
        <v>153</v>
      </c>
      <c r="B3305">
        <v>23</v>
      </c>
      <c r="C3305">
        <v>66</v>
      </c>
      <c r="D3305">
        <v>3</v>
      </c>
      <c r="E3305" s="21"/>
      <c r="F3305" s="20" t="s">
        <v>53</v>
      </c>
      <c r="G3305" s="20">
        <v>6</v>
      </c>
      <c r="H3305" s="20">
        <v>0.41610000000000003</v>
      </c>
      <c r="I3305" s="20" t="s">
        <v>59</v>
      </c>
      <c r="J3305" s="20">
        <v>0.5</v>
      </c>
      <c r="K3305" s="20">
        <v>-1</v>
      </c>
    </row>
    <row r="3306" spans="1:11" ht="16" x14ac:dyDescent="0.2">
      <c r="A3306" t="s">
        <v>153</v>
      </c>
      <c r="B3306">
        <v>23</v>
      </c>
      <c r="C3306">
        <v>67</v>
      </c>
      <c r="D3306">
        <v>3</v>
      </c>
      <c r="E3306" s="21"/>
      <c r="F3306" s="20" t="s">
        <v>51</v>
      </c>
      <c r="G3306" s="20">
        <v>7</v>
      </c>
      <c r="H3306" s="20">
        <v>0.46460000000000001</v>
      </c>
      <c r="I3306" s="20" t="s">
        <v>59</v>
      </c>
      <c r="J3306" s="20">
        <v>0</v>
      </c>
      <c r="K3306" s="20">
        <v>-1</v>
      </c>
    </row>
    <row r="3307" spans="1:11" ht="16" x14ac:dyDescent="0.2">
      <c r="A3307" t="s">
        <v>153</v>
      </c>
      <c r="B3307">
        <v>23</v>
      </c>
      <c r="C3307">
        <v>68</v>
      </c>
      <c r="D3307">
        <v>3</v>
      </c>
      <c r="E3307" s="21"/>
      <c r="F3307" s="20" t="s">
        <v>55</v>
      </c>
      <c r="G3307" s="20">
        <v>2</v>
      </c>
      <c r="H3307" s="20">
        <v>0.31609999999999999</v>
      </c>
      <c r="I3307" s="20" t="s">
        <v>59</v>
      </c>
      <c r="J3307" s="20">
        <v>-0.5</v>
      </c>
      <c r="K3307" s="20">
        <v>-1.5</v>
      </c>
    </row>
    <row r="3308" spans="1:11" ht="16" x14ac:dyDescent="0.2">
      <c r="A3308" t="s">
        <v>153</v>
      </c>
      <c r="B3308">
        <v>23</v>
      </c>
      <c r="C3308">
        <v>69</v>
      </c>
      <c r="D3308">
        <v>3</v>
      </c>
      <c r="E3308" s="21"/>
      <c r="F3308" s="20" t="s">
        <v>53</v>
      </c>
      <c r="G3308" s="20">
        <v>6</v>
      </c>
      <c r="H3308" s="20">
        <v>0.54790000000000005</v>
      </c>
      <c r="I3308" s="20" t="s">
        <v>58</v>
      </c>
      <c r="J3308" s="20">
        <v>0</v>
      </c>
      <c r="K3308" s="20">
        <v>-1.5</v>
      </c>
    </row>
    <row r="3309" spans="1:11" ht="16" x14ac:dyDescent="0.2">
      <c r="A3309" t="s">
        <v>153</v>
      </c>
      <c r="B3309">
        <v>23</v>
      </c>
      <c r="C3309">
        <v>70</v>
      </c>
      <c r="D3309">
        <v>3</v>
      </c>
      <c r="E3309" s="21"/>
      <c r="F3309" s="20" t="s">
        <v>52</v>
      </c>
      <c r="G3309" s="20">
        <v>5</v>
      </c>
      <c r="H3309" s="20">
        <v>0.58220000000000005</v>
      </c>
      <c r="I3309" s="20" t="s">
        <v>59</v>
      </c>
      <c r="J3309" s="20">
        <v>1</v>
      </c>
      <c r="K3309" s="20">
        <v>-0.5</v>
      </c>
    </row>
    <row r="3310" spans="1:11" ht="16" x14ac:dyDescent="0.2">
      <c r="A3310" t="s">
        <v>153</v>
      </c>
      <c r="B3310">
        <v>23</v>
      </c>
      <c r="C3310">
        <v>71</v>
      </c>
      <c r="D3310">
        <v>3</v>
      </c>
      <c r="E3310" s="21"/>
      <c r="F3310" s="20" t="s">
        <v>51</v>
      </c>
      <c r="G3310" s="20">
        <v>7</v>
      </c>
      <c r="H3310" s="20">
        <v>0.29849999999999999</v>
      </c>
      <c r="I3310" s="20" t="s">
        <v>59</v>
      </c>
      <c r="J3310" s="20">
        <v>0</v>
      </c>
      <c r="K3310" s="20">
        <v>-0.5</v>
      </c>
    </row>
    <row r="3311" spans="1:11" ht="16" x14ac:dyDescent="0.2">
      <c r="A3311" t="s">
        <v>153</v>
      </c>
      <c r="B3311">
        <v>23</v>
      </c>
      <c r="C3311">
        <v>72</v>
      </c>
      <c r="D3311">
        <v>3</v>
      </c>
      <c r="E3311" s="21"/>
      <c r="F3311" s="20" t="s">
        <v>54</v>
      </c>
      <c r="G3311" s="20">
        <v>3</v>
      </c>
      <c r="H3311" s="20">
        <v>1.4115</v>
      </c>
      <c r="I3311" s="20" t="s">
        <v>59</v>
      </c>
      <c r="J3311" s="20">
        <v>-1</v>
      </c>
      <c r="K3311" s="20">
        <v>-1.5</v>
      </c>
    </row>
    <row r="3312" spans="1:11" ht="16" x14ac:dyDescent="0.2">
      <c r="A3312" t="s">
        <v>153</v>
      </c>
      <c r="B3312">
        <v>23</v>
      </c>
      <c r="C3312">
        <v>73</v>
      </c>
      <c r="D3312">
        <v>3</v>
      </c>
      <c r="E3312" s="21"/>
      <c r="F3312" s="20" t="s">
        <v>51</v>
      </c>
      <c r="G3312" s="20">
        <v>7</v>
      </c>
      <c r="H3312" s="20">
        <v>1.6134999999999999</v>
      </c>
      <c r="I3312" s="20" t="s">
        <v>58</v>
      </c>
      <c r="J3312" s="20">
        <v>0</v>
      </c>
      <c r="K3312" s="20">
        <v>-1.5</v>
      </c>
    </row>
    <row r="3313" spans="1:11" ht="16" x14ac:dyDescent="0.2">
      <c r="A3313" t="s">
        <v>153</v>
      </c>
      <c r="B3313">
        <v>23</v>
      </c>
      <c r="C3313">
        <v>74</v>
      </c>
      <c r="D3313">
        <v>3</v>
      </c>
      <c r="E3313" s="21"/>
      <c r="F3313" s="20" t="s">
        <v>51</v>
      </c>
      <c r="G3313" s="20">
        <v>7</v>
      </c>
      <c r="H3313" s="20">
        <v>0.56589999999999996</v>
      </c>
      <c r="I3313" s="20" t="s">
        <v>58</v>
      </c>
      <c r="J3313" s="20">
        <v>0</v>
      </c>
      <c r="K3313" s="20">
        <v>-1.5</v>
      </c>
    </row>
    <row r="3314" spans="1:11" ht="16" x14ac:dyDescent="0.2">
      <c r="A3314" t="s">
        <v>153</v>
      </c>
      <c r="B3314">
        <v>23</v>
      </c>
      <c r="C3314">
        <v>75</v>
      </c>
      <c r="D3314">
        <v>3</v>
      </c>
      <c r="E3314" s="21"/>
      <c r="F3314" s="20" t="s">
        <v>53</v>
      </c>
      <c r="G3314" s="20">
        <v>6</v>
      </c>
      <c r="H3314" s="20">
        <v>0.46539999999999998</v>
      </c>
      <c r="I3314" s="20" t="s">
        <v>58</v>
      </c>
      <c r="J3314" s="20">
        <v>0</v>
      </c>
      <c r="K3314" s="20">
        <v>-1.5</v>
      </c>
    </row>
    <row r="3315" spans="1:11" ht="16" x14ac:dyDescent="0.2">
      <c r="A3315" t="s">
        <v>153</v>
      </c>
      <c r="B3315">
        <v>23</v>
      </c>
      <c r="C3315">
        <v>76</v>
      </c>
      <c r="D3315">
        <v>3</v>
      </c>
      <c r="E3315" s="21"/>
      <c r="F3315" s="20" t="s">
        <v>54</v>
      </c>
      <c r="G3315" s="20">
        <v>3</v>
      </c>
      <c r="H3315" s="20">
        <v>0.6522</v>
      </c>
      <c r="I3315" s="20" t="s">
        <v>58</v>
      </c>
      <c r="J3315" s="20">
        <v>0</v>
      </c>
      <c r="K3315" s="20">
        <v>-1.5</v>
      </c>
    </row>
    <row r="3316" spans="1:11" ht="16" x14ac:dyDescent="0.2">
      <c r="A3316" t="s">
        <v>153</v>
      </c>
      <c r="B3316">
        <v>23</v>
      </c>
      <c r="C3316">
        <v>77</v>
      </c>
      <c r="D3316">
        <v>3</v>
      </c>
      <c r="E3316" s="21"/>
      <c r="F3316" s="20" t="s">
        <v>54</v>
      </c>
      <c r="G3316" s="20">
        <v>3</v>
      </c>
      <c r="H3316" s="20">
        <v>0.63170000000000004</v>
      </c>
      <c r="I3316" s="20" t="s">
        <v>58</v>
      </c>
      <c r="J3316" s="20">
        <v>0</v>
      </c>
      <c r="K3316" s="20">
        <v>-1.5</v>
      </c>
    </row>
    <row r="3317" spans="1:11" ht="16" x14ac:dyDescent="0.2">
      <c r="A3317" t="s">
        <v>153</v>
      </c>
      <c r="B3317">
        <v>23</v>
      </c>
      <c r="C3317">
        <v>78</v>
      </c>
      <c r="D3317">
        <v>3</v>
      </c>
      <c r="E3317" s="21"/>
      <c r="F3317" s="20" t="s">
        <v>53</v>
      </c>
      <c r="G3317" s="20">
        <v>6</v>
      </c>
      <c r="H3317" s="20">
        <v>0.5655</v>
      </c>
      <c r="I3317" s="20" t="s">
        <v>58</v>
      </c>
      <c r="J3317" s="20">
        <v>0</v>
      </c>
      <c r="K3317" s="20">
        <v>-1.5</v>
      </c>
    </row>
    <row r="3318" spans="1:11" ht="16" x14ac:dyDescent="0.2">
      <c r="A3318" t="s">
        <v>153</v>
      </c>
      <c r="B3318">
        <v>23</v>
      </c>
      <c r="C3318">
        <v>79</v>
      </c>
      <c r="D3318">
        <v>3</v>
      </c>
      <c r="E3318" s="21"/>
      <c r="F3318" s="20" t="s">
        <v>52</v>
      </c>
      <c r="G3318" s="20">
        <v>5</v>
      </c>
      <c r="H3318" s="20">
        <v>0.96519999999999995</v>
      </c>
      <c r="I3318" s="20" t="s">
        <v>59</v>
      </c>
      <c r="J3318" s="20">
        <v>1</v>
      </c>
      <c r="K3318" s="20">
        <v>-0.5</v>
      </c>
    </row>
    <row r="3319" spans="1:11" ht="16" x14ac:dyDescent="0.2">
      <c r="A3319" t="s">
        <v>153</v>
      </c>
      <c r="B3319">
        <v>23</v>
      </c>
      <c r="C3319">
        <v>80</v>
      </c>
      <c r="D3319">
        <v>3</v>
      </c>
      <c r="E3319" s="21"/>
      <c r="F3319" s="20" t="s">
        <v>55</v>
      </c>
      <c r="G3319" s="20">
        <v>2</v>
      </c>
      <c r="H3319" s="20">
        <v>1.0164</v>
      </c>
      <c r="I3319" s="20" t="s">
        <v>59</v>
      </c>
      <c r="J3319" s="20">
        <v>-0.5</v>
      </c>
      <c r="K3319" s="20">
        <v>-1</v>
      </c>
    </row>
    <row r="3320" spans="1:11" ht="16" x14ac:dyDescent="0.2">
      <c r="A3320" t="s">
        <v>153</v>
      </c>
      <c r="B3320">
        <v>23</v>
      </c>
      <c r="C3320">
        <v>81</v>
      </c>
      <c r="D3320">
        <v>3</v>
      </c>
      <c r="E3320" s="21"/>
      <c r="F3320" s="20" t="s">
        <v>53</v>
      </c>
      <c r="G3320" s="20">
        <v>6</v>
      </c>
      <c r="H3320" s="20">
        <v>7.3053999999999997</v>
      </c>
      <c r="I3320" s="20" t="s">
        <v>59</v>
      </c>
      <c r="J3320" s="20">
        <v>0.5</v>
      </c>
      <c r="K3320" s="20">
        <v>-0.5</v>
      </c>
    </row>
    <row r="3321" spans="1:11" ht="16" x14ac:dyDescent="0.2">
      <c r="A3321" t="s">
        <v>153</v>
      </c>
      <c r="B3321">
        <v>23</v>
      </c>
      <c r="C3321">
        <v>82</v>
      </c>
      <c r="D3321">
        <v>3</v>
      </c>
      <c r="E3321" s="21"/>
      <c r="F3321" s="20" t="s">
        <v>53</v>
      </c>
      <c r="G3321" s="20">
        <v>6</v>
      </c>
      <c r="H3321" s="20">
        <v>1.3318000000000001</v>
      </c>
      <c r="I3321" s="20" t="s">
        <v>59</v>
      </c>
      <c r="J3321" s="20">
        <v>0.5</v>
      </c>
      <c r="K3321" s="20">
        <v>0</v>
      </c>
    </row>
    <row r="3322" spans="1:11" ht="16" x14ac:dyDescent="0.2">
      <c r="A3322" t="s">
        <v>153</v>
      </c>
      <c r="B3322">
        <v>23</v>
      </c>
      <c r="C3322">
        <v>83</v>
      </c>
      <c r="D3322">
        <v>3</v>
      </c>
      <c r="E3322" s="21"/>
      <c r="F3322" s="20" t="s">
        <v>54</v>
      </c>
      <c r="G3322" s="20">
        <v>3</v>
      </c>
      <c r="H3322" s="20">
        <v>1.0330999999999999</v>
      </c>
      <c r="I3322" s="20" t="s">
        <v>59</v>
      </c>
      <c r="J3322" s="20">
        <v>-1</v>
      </c>
      <c r="K3322" s="20">
        <v>-1</v>
      </c>
    </row>
    <row r="3323" spans="1:11" ht="16" x14ac:dyDescent="0.2">
      <c r="A3323" t="s">
        <v>153</v>
      </c>
      <c r="B3323">
        <v>23</v>
      </c>
      <c r="C3323">
        <v>84</v>
      </c>
      <c r="D3323">
        <v>3</v>
      </c>
      <c r="E3323" s="21"/>
      <c r="F3323" s="20" t="s">
        <v>55</v>
      </c>
      <c r="G3323" s="20">
        <v>2</v>
      </c>
      <c r="H3323" s="20">
        <v>0.41610000000000003</v>
      </c>
      <c r="I3323" s="20" t="s">
        <v>59</v>
      </c>
      <c r="J3323" s="20">
        <v>-0.5</v>
      </c>
      <c r="K3323" s="20">
        <v>-1.5</v>
      </c>
    </row>
    <row r="3324" spans="1:11" ht="16" x14ac:dyDescent="0.2">
      <c r="A3324" t="s">
        <v>153</v>
      </c>
      <c r="B3324">
        <v>23</v>
      </c>
      <c r="C3324">
        <v>85</v>
      </c>
      <c r="D3324">
        <v>3</v>
      </c>
      <c r="E3324" s="21"/>
      <c r="F3324" s="20" t="s">
        <v>54</v>
      </c>
      <c r="G3324" s="20">
        <v>3</v>
      </c>
      <c r="H3324" s="20">
        <v>0.51439999999999997</v>
      </c>
      <c r="I3324" s="20" t="s">
        <v>59</v>
      </c>
      <c r="J3324" s="20">
        <v>-1</v>
      </c>
      <c r="K3324" s="20">
        <v>-2.5</v>
      </c>
    </row>
    <row r="3325" spans="1:11" ht="16" x14ac:dyDescent="0.2">
      <c r="A3325" t="s">
        <v>153</v>
      </c>
      <c r="B3325">
        <v>23</v>
      </c>
      <c r="C3325">
        <v>86</v>
      </c>
      <c r="D3325">
        <v>3</v>
      </c>
      <c r="E3325" s="21"/>
      <c r="F3325" s="20" t="s">
        <v>55</v>
      </c>
      <c r="G3325" s="20">
        <v>2</v>
      </c>
      <c r="H3325" s="20">
        <v>0.66610000000000003</v>
      </c>
      <c r="I3325" s="20" t="s">
        <v>59</v>
      </c>
      <c r="J3325" s="20">
        <v>-0.5</v>
      </c>
      <c r="K3325" s="20">
        <v>-3</v>
      </c>
    </row>
    <row r="3326" spans="1:11" ht="16" x14ac:dyDescent="0.2">
      <c r="A3326" t="s">
        <v>153</v>
      </c>
      <c r="B3326">
        <v>23</v>
      </c>
      <c r="C3326">
        <v>87</v>
      </c>
      <c r="D3326">
        <v>3</v>
      </c>
      <c r="E3326" s="21"/>
      <c r="F3326" s="20" t="s">
        <v>51</v>
      </c>
      <c r="G3326" s="20">
        <v>7</v>
      </c>
      <c r="H3326" s="20">
        <v>0.83250000000000002</v>
      </c>
      <c r="I3326" s="20" t="s">
        <v>58</v>
      </c>
      <c r="J3326" s="20">
        <v>0</v>
      </c>
      <c r="K3326" s="20">
        <v>-3</v>
      </c>
    </row>
    <row r="3327" spans="1:11" ht="16" x14ac:dyDescent="0.2">
      <c r="A3327" t="s">
        <v>153</v>
      </c>
      <c r="B3327">
        <v>23</v>
      </c>
      <c r="C3327">
        <v>88</v>
      </c>
      <c r="D3327">
        <v>3</v>
      </c>
      <c r="E3327" s="21"/>
      <c r="F3327" s="20" t="s">
        <v>52</v>
      </c>
      <c r="G3327" s="20">
        <v>5</v>
      </c>
      <c r="H3327" s="20">
        <v>0.6149</v>
      </c>
      <c r="I3327" s="20" t="s">
        <v>58</v>
      </c>
      <c r="J3327" s="20">
        <v>0</v>
      </c>
      <c r="K3327" s="20">
        <v>-3</v>
      </c>
    </row>
    <row r="3328" spans="1:11" ht="16" x14ac:dyDescent="0.2">
      <c r="A3328" t="s">
        <v>153</v>
      </c>
      <c r="B3328">
        <v>23</v>
      </c>
      <c r="C3328">
        <v>89</v>
      </c>
      <c r="D3328">
        <v>3</v>
      </c>
      <c r="E3328" s="21"/>
      <c r="F3328" s="20" t="s">
        <v>51</v>
      </c>
      <c r="G3328" s="20">
        <v>4</v>
      </c>
      <c r="H3328" s="20">
        <v>0.53269999999999995</v>
      </c>
      <c r="I3328" s="20" t="s">
        <v>58</v>
      </c>
      <c r="J3328" s="20">
        <v>0</v>
      </c>
      <c r="K3328" s="20">
        <v>-3</v>
      </c>
    </row>
    <row r="3329" spans="1:11" ht="16" x14ac:dyDescent="0.2">
      <c r="A3329" t="s">
        <v>153</v>
      </c>
      <c r="B3329">
        <v>23</v>
      </c>
      <c r="C3329">
        <v>90</v>
      </c>
      <c r="D3329">
        <v>3</v>
      </c>
      <c r="E3329" s="21"/>
      <c r="F3329" s="20" t="s">
        <v>55</v>
      </c>
      <c r="G3329" s="20">
        <v>2</v>
      </c>
      <c r="H3329" s="20">
        <v>0.56659999999999999</v>
      </c>
      <c r="I3329" s="20" t="s">
        <v>58</v>
      </c>
      <c r="J3329" s="20">
        <v>0</v>
      </c>
      <c r="K3329" s="20">
        <v>-3</v>
      </c>
    </row>
    <row r="3330" spans="1:11" ht="16" x14ac:dyDescent="0.2">
      <c r="A3330" t="s">
        <v>153</v>
      </c>
      <c r="B3330">
        <v>23</v>
      </c>
      <c r="C3330">
        <v>91</v>
      </c>
      <c r="D3330">
        <v>3</v>
      </c>
      <c r="E3330" s="21"/>
      <c r="F3330" s="20" t="s">
        <v>52</v>
      </c>
      <c r="G3330" s="20">
        <v>5</v>
      </c>
      <c r="H3330" s="20">
        <v>0.39939999999999998</v>
      </c>
      <c r="I3330" s="20" t="s">
        <v>58</v>
      </c>
      <c r="J3330" s="20">
        <v>0</v>
      </c>
      <c r="K3330" s="20">
        <v>-3</v>
      </c>
    </row>
    <row r="3331" spans="1:11" ht="16" x14ac:dyDescent="0.2">
      <c r="A3331" t="s">
        <v>153</v>
      </c>
      <c r="B3331">
        <v>23</v>
      </c>
      <c r="C3331">
        <v>92</v>
      </c>
      <c r="D3331">
        <v>3</v>
      </c>
      <c r="E3331" s="21"/>
      <c r="F3331" s="20" t="s">
        <v>54</v>
      </c>
      <c r="G3331" s="20">
        <v>3</v>
      </c>
      <c r="H3331" s="20">
        <v>0.5827</v>
      </c>
      <c r="I3331" s="20" t="s">
        <v>58</v>
      </c>
      <c r="J3331" s="20">
        <v>0</v>
      </c>
      <c r="K3331" s="20">
        <v>-3</v>
      </c>
    </row>
    <row r="3332" spans="1:11" ht="16" x14ac:dyDescent="0.2">
      <c r="A3332" t="s">
        <v>153</v>
      </c>
      <c r="B3332">
        <v>23</v>
      </c>
      <c r="C3332">
        <v>93</v>
      </c>
      <c r="D3332">
        <v>3</v>
      </c>
      <c r="E3332" s="21"/>
      <c r="F3332" s="20" t="s">
        <v>52</v>
      </c>
      <c r="G3332" s="20">
        <v>5</v>
      </c>
      <c r="H3332" s="20">
        <v>1.615</v>
      </c>
      <c r="I3332" s="20" t="s">
        <v>58</v>
      </c>
      <c r="J3332" s="20">
        <v>0</v>
      </c>
      <c r="K3332" s="20">
        <v>-3</v>
      </c>
    </row>
    <row r="3333" spans="1:11" ht="16" x14ac:dyDescent="0.2">
      <c r="A3333" t="s">
        <v>153</v>
      </c>
      <c r="B3333">
        <v>23</v>
      </c>
      <c r="C3333">
        <v>94</v>
      </c>
      <c r="D3333">
        <v>3</v>
      </c>
      <c r="E3333" s="21"/>
      <c r="F3333" s="20" t="s">
        <v>52</v>
      </c>
      <c r="G3333" s="20">
        <v>5</v>
      </c>
      <c r="H3333" s="20">
        <v>0.84850000000000003</v>
      </c>
      <c r="I3333" s="20" t="s">
        <v>58</v>
      </c>
      <c r="J3333" s="20">
        <v>0</v>
      </c>
      <c r="K3333" s="20">
        <v>-3</v>
      </c>
    </row>
    <row r="3334" spans="1:11" ht="16" x14ac:dyDescent="0.2">
      <c r="A3334" t="s">
        <v>153</v>
      </c>
      <c r="B3334">
        <v>23</v>
      </c>
      <c r="C3334">
        <v>95</v>
      </c>
      <c r="D3334">
        <v>3</v>
      </c>
      <c r="E3334" s="21"/>
      <c r="F3334" s="20" t="s">
        <v>55</v>
      </c>
      <c r="G3334" s="20">
        <v>2</v>
      </c>
      <c r="H3334" s="20">
        <v>2.4477000000000002</v>
      </c>
      <c r="I3334" s="20" t="s">
        <v>59</v>
      </c>
      <c r="J3334" s="20">
        <v>-0.5</v>
      </c>
      <c r="K3334" s="20">
        <v>-3.5</v>
      </c>
    </row>
    <row r="3335" spans="1:11" ht="16" x14ac:dyDescent="0.2">
      <c r="A3335" t="s">
        <v>153</v>
      </c>
      <c r="B3335">
        <v>23</v>
      </c>
      <c r="C3335">
        <v>96</v>
      </c>
      <c r="D3335">
        <v>3</v>
      </c>
      <c r="E3335" s="21"/>
      <c r="F3335" s="20" t="s">
        <v>51</v>
      </c>
      <c r="G3335" s="20">
        <v>4</v>
      </c>
      <c r="H3335" s="20">
        <v>0.71589999999999998</v>
      </c>
      <c r="I3335" s="20" t="s">
        <v>59</v>
      </c>
      <c r="J3335" s="20">
        <v>0</v>
      </c>
      <c r="K3335" s="20">
        <v>-3.5</v>
      </c>
    </row>
    <row r="3336" spans="1:11" x14ac:dyDescent="0.2">
      <c r="A3336" t="s">
        <v>0</v>
      </c>
      <c r="B3336" t="s">
        <v>1</v>
      </c>
      <c r="C3336" t="s">
        <v>2</v>
      </c>
      <c r="D3336" t="s">
        <v>3</v>
      </c>
      <c r="E3336" t="s">
        <v>4</v>
      </c>
      <c r="F3336" t="s">
        <v>5</v>
      </c>
      <c r="G3336" t="s">
        <v>6</v>
      </c>
      <c r="H3336" t="s">
        <v>7</v>
      </c>
      <c r="I3336" t="s">
        <v>8</v>
      </c>
      <c r="J3336" t="s">
        <v>9</v>
      </c>
      <c r="K3336" t="s">
        <v>10</v>
      </c>
    </row>
    <row r="3337" spans="1:11" x14ac:dyDescent="0.2">
      <c r="A3337" t="s">
        <v>154</v>
      </c>
      <c r="B3337">
        <v>24</v>
      </c>
      <c r="C3337">
        <v>1</v>
      </c>
      <c r="D3337">
        <v>1</v>
      </c>
      <c r="E3337" s="20">
        <v>0</v>
      </c>
      <c r="F3337" s="20" t="s">
        <v>51</v>
      </c>
      <c r="G3337" s="20">
        <v>4</v>
      </c>
    </row>
    <row r="3338" spans="1:11" x14ac:dyDescent="0.2">
      <c r="A3338" t="s">
        <v>154</v>
      </c>
      <c r="B3338">
        <v>24</v>
      </c>
      <c r="C3338">
        <v>2</v>
      </c>
      <c r="D3338">
        <v>1</v>
      </c>
      <c r="E3338" s="20">
        <v>1</v>
      </c>
      <c r="F3338" s="20" t="s">
        <v>52</v>
      </c>
      <c r="G3338" s="20">
        <v>5</v>
      </c>
    </row>
    <row r="3339" spans="1:11" x14ac:dyDescent="0.2">
      <c r="A3339" t="s">
        <v>154</v>
      </c>
      <c r="B3339">
        <v>24</v>
      </c>
      <c r="C3339">
        <v>3</v>
      </c>
      <c r="D3339">
        <v>1</v>
      </c>
      <c r="E3339" s="20">
        <v>1</v>
      </c>
      <c r="F3339" s="20" t="s">
        <v>52</v>
      </c>
      <c r="G3339" s="20">
        <v>5</v>
      </c>
    </row>
    <row r="3340" spans="1:11" x14ac:dyDescent="0.2">
      <c r="A3340" t="s">
        <v>154</v>
      </c>
      <c r="B3340">
        <v>24</v>
      </c>
      <c r="C3340">
        <v>4</v>
      </c>
      <c r="D3340">
        <v>1</v>
      </c>
      <c r="E3340" s="20">
        <v>0</v>
      </c>
      <c r="F3340" s="20" t="s">
        <v>51</v>
      </c>
      <c r="G3340" s="20">
        <v>7</v>
      </c>
    </row>
    <row r="3341" spans="1:11" x14ac:dyDescent="0.2">
      <c r="A3341" t="s">
        <v>154</v>
      </c>
      <c r="B3341">
        <v>24</v>
      </c>
      <c r="C3341">
        <v>5</v>
      </c>
      <c r="D3341">
        <v>1</v>
      </c>
      <c r="E3341" s="20">
        <v>0.5</v>
      </c>
      <c r="F3341" s="20" t="s">
        <v>53</v>
      </c>
      <c r="G3341" s="20">
        <v>6</v>
      </c>
    </row>
    <row r="3342" spans="1:11" x14ac:dyDescent="0.2">
      <c r="A3342" t="s">
        <v>154</v>
      </c>
      <c r="B3342">
        <v>24</v>
      </c>
      <c r="C3342">
        <v>6</v>
      </c>
      <c r="D3342">
        <v>1</v>
      </c>
      <c r="E3342" s="20">
        <v>-1</v>
      </c>
      <c r="F3342" s="20" t="s">
        <v>54</v>
      </c>
      <c r="G3342" s="20">
        <v>3</v>
      </c>
    </row>
    <row r="3343" spans="1:11" x14ac:dyDescent="0.2">
      <c r="A3343" t="s">
        <v>154</v>
      </c>
      <c r="B3343">
        <v>24</v>
      </c>
      <c r="C3343">
        <v>7</v>
      </c>
      <c r="D3343">
        <v>1</v>
      </c>
      <c r="E3343" s="20">
        <v>0</v>
      </c>
      <c r="F3343" s="20" t="s">
        <v>51</v>
      </c>
      <c r="G3343" s="20">
        <v>4</v>
      </c>
    </row>
    <row r="3344" spans="1:11" x14ac:dyDescent="0.2">
      <c r="A3344" t="s">
        <v>154</v>
      </c>
      <c r="B3344">
        <v>24</v>
      </c>
      <c r="C3344">
        <v>8</v>
      </c>
      <c r="D3344">
        <v>1</v>
      </c>
      <c r="E3344" s="20">
        <v>0</v>
      </c>
      <c r="F3344" s="20" t="s">
        <v>51</v>
      </c>
      <c r="G3344" s="20">
        <v>7</v>
      </c>
    </row>
    <row r="3345" spans="1:11" x14ac:dyDescent="0.2">
      <c r="A3345" t="s">
        <v>154</v>
      </c>
      <c r="B3345">
        <v>24</v>
      </c>
      <c r="C3345">
        <v>9</v>
      </c>
      <c r="D3345">
        <v>1</v>
      </c>
      <c r="E3345" s="20">
        <v>1</v>
      </c>
      <c r="F3345" s="20" t="s">
        <v>52</v>
      </c>
      <c r="G3345" s="20">
        <v>5</v>
      </c>
    </row>
    <row r="3346" spans="1:11" x14ac:dyDescent="0.2">
      <c r="A3346" t="s">
        <v>154</v>
      </c>
      <c r="B3346">
        <v>24</v>
      </c>
      <c r="C3346">
        <v>10</v>
      </c>
      <c r="D3346">
        <v>1</v>
      </c>
      <c r="E3346" s="20">
        <v>-0.5</v>
      </c>
      <c r="F3346" s="20" t="s">
        <v>55</v>
      </c>
      <c r="G3346" s="20">
        <v>2</v>
      </c>
    </row>
    <row r="3347" spans="1:11" x14ac:dyDescent="0.2">
      <c r="A3347" t="s">
        <v>154</v>
      </c>
      <c r="B3347">
        <v>24</v>
      </c>
      <c r="C3347">
        <v>11</v>
      </c>
      <c r="D3347">
        <v>1</v>
      </c>
      <c r="E3347" s="20">
        <v>0</v>
      </c>
      <c r="F3347" s="20" t="s">
        <v>51</v>
      </c>
      <c r="G3347" s="20">
        <v>7</v>
      </c>
    </row>
    <row r="3348" spans="1:11" x14ac:dyDescent="0.2">
      <c r="A3348" t="s">
        <v>154</v>
      </c>
      <c r="B3348">
        <v>24</v>
      </c>
      <c r="C3348">
        <v>12</v>
      </c>
      <c r="D3348">
        <v>1</v>
      </c>
      <c r="E3348" s="20">
        <v>0.5</v>
      </c>
      <c r="F3348" s="20" t="s">
        <v>53</v>
      </c>
      <c r="G3348" s="20">
        <v>6</v>
      </c>
    </row>
    <row r="3349" spans="1:11" x14ac:dyDescent="0.2">
      <c r="A3349" t="s">
        <v>154</v>
      </c>
      <c r="B3349">
        <v>24</v>
      </c>
      <c r="C3349">
        <v>13</v>
      </c>
      <c r="D3349">
        <v>1</v>
      </c>
      <c r="E3349" s="20">
        <v>-1</v>
      </c>
      <c r="F3349" s="20" t="s">
        <v>54</v>
      </c>
      <c r="G3349" s="20">
        <v>3</v>
      </c>
    </row>
    <row r="3350" spans="1:11" x14ac:dyDescent="0.2">
      <c r="A3350" t="s">
        <v>154</v>
      </c>
      <c r="B3350">
        <v>24</v>
      </c>
      <c r="C3350">
        <v>14</v>
      </c>
      <c r="D3350">
        <v>1</v>
      </c>
      <c r="E3350" s="20">
        <v>-0.5</v>
      </c>
      <c r="F3350" s="20" t="s">
        <v>55</v>
      </c>
      <c r="G3350" s="20">
        <v>2</v>
      </c>
    </row>
    <row r="3351" spans="1:11" x14ac:dyDescent="0.2">
      <c r="A3351" t="s">
        <v>154</v>
      </c>
      <c r="B3351">
        <v>24</v>
      </c>
      <c r="C3351">
        <v>15</v>
      </c>
      <c r="D3351">
        <v>1</v>
      </c>
      <c r="E3351" s="20">
        <v>0.5</v>
      </c>
      <c r="F3351" s="20" t="s">
        <v>53</v>
      </c>
      <c r="G3351" s="20">
        <v>6</v>
      </c>
    </row>
    <row r="3352" spans="1:11" x14ac:dyDescent="0.2">
      <c r="A3352" t="s">
        <v>154</v>
      </c>
      <c r="B3352">
        <v>24</v>
      </c>
      <c r="C3352">
        <v>16</v>
      </c>
      <c r="D3352">
        <v>1</v>
      </c>
      <c r="E3352" s="20">
        <v>-1</v>
      </c>
      <c r="F3352" s="20" t="s">
        <v>54</v>
      </c>
      <c r="G3352" s="20">
        <v>3</v>
      </c>
    </row>
    <row r="3353" spans="1:11" x14ac:dyDescent="0.2">
      <c r="A3353" t="s">
        <v>154</v>
      </c>
      <c r="B3353">
        <v>24</v>
      </c>
      <c r="C3353">
        <v>17</v>
      </c>
      <c r="D3353">
        <v>1</v>
      </c>
      <c r="E3353" s="20">
        <v>-0.5</v>
      </c>
      <c r="F3353" s="20" t="s">
        <v>55</v>
      </c>
      <c r="G3353" s="20">
        <v>2</v>
      </c>
    </row>
    <row r="3354" spans="1:11" x14ac:dyDescent="0.2">
      <c r="A3354" t="s">
        <v>154</v>
      </c>
      <c r="B3354">
        <v>24</v>
      </c>
      <c r="C3354">
        <v>18</v>
      </c>
      <c r="D3354">
        <v>1</v>
      </c>
      <c r="E3354" s="20">
        <v>0</v>
      </c>
      <c r="F3354" s="20" t="s">
        <v>51</v>
      </c>
      <c r="G3354" s="20">
        <v>4</v>
      </c>
    </row>
    <row r="3355" spans="1:11" x14ac:dyDescent="0.2">
      <c r="A3355" t="s">
        <v>154</v>
      </c>
      <c r="B3355">
        <v>24</v>
      </c>
      <c r="C3355">
        <v>1</v>
      </c>
      <c r="D3355">
        <v>2</v>
      </c>
      <c r="E3355" s="20">
        <v>0</v>
      </c>
      <c r="F3355" s="20" t="s">
        <v>51</v>
      </c>
      <c r="G3355" s="20">
        <v>4</v>
      </c>
      <c r="H3355" s="20">
        <v>1.1802999999999999</v>
      </c>
      <c r="I3355" s="20" t="s">
        <v>56</v>
      </c>
      <c r="J3355" s="20">
        <v>0</v>
      </c>
      <c r="K3355" s="20">
        <v>0</v>
      </c>
    </row>
    <row r="3356" spans="1:11" x14ac:dyDescent="0.2">
      <c r="A3356" t="s">
        <v>154</v>
      </c>
      <c r="B3356">
        <v>24</v>
      </c>
      <c r="C3356">
        <v>2</v>
      </c>
      <c r="D3356">
        <v>2</v>
      </c>
      <c r="E3356" s="20">
        <v>-0.5</v>
      </c>
      <c r="F3356" s="20" t="s">
        <v>55</v>
      </c>
      <c r="G3356" s="20">
        <v>2</v>
      </c>
      <c r="H3356" s="20">
        <v>0.85</v>
      </c>
      <c r="I3356" s="20" t="s">
        <v>57</v>
      </c>
      <c r="J3356" s="20">
        <v>0</v>
      </c>
      <c r="K3356" s="20">
        <v>0</v>
      </c>
    </row>
    <row r="3357" spans="1:11" x14ac:dyDescent="0.2">
      <c r="A3357" t="s">
        <v>154</v>
      </c>
      <c r="B3357">
        <v>24</v>
      </c>
      <c r="C3357">
        <v>3</v>
      </c>
      <c r="D3357">
        <v>2</v>
      </c>
      <c r="E3357" s="20">
        <v>1</v>
      </c>
      <c r="F3357" s="20" t="s">
        <v>52</v>
      </c>
      <c r="G3357" s="20">
        <v>5</v>
      </c>
      <c r="H3357" s="20">
        <v>0.7177</v>
      </c>
      <c r="I3357" s="20" t="s">
        <v>56</v>
      </c>
      <c r="J3357" s="20">
        <v>1</v>
      </c>
      <c r="K3357" s="20">
        <v>1</v>
      </c>
    </row>
    <row r="3358" spans="1:11" x14ac:dyDescent="0.2">
      <c r="A3358" t="s">
        <v>154</v>
      </c>
      <c r="B3358">
        <v>24</v>
      </c>
      <c r="C3358">
        <v>4</v>
      </c>
      <c r="D3358">
        <v>2</v>
      </c>
      <c r="E3358" s="20">
        <v>0</v>
      </c>
      <c r="F3358" s="20" t="s">
        <v>51</v>
      </c>
      <c r="G3358" s="20">
        <v>7</v>
      </c>
      <c r="H3358" s="20">
        <v>0.50260000000000005</v>
      </c>
      <c r="I3358" s="20" t="s">
        <v>56</v>
      </c>
      <c r="J3358" s="20">
        <v>0</v>
      </c>
      <c r="K3358" s="20">
        <v>1</v>
      </c>
    </row>
    <row r="3359" spans="1:11" x14ac:dyDescent="0.2">
      <c r="A3359" t="s">
        <v>154</v>
      </c>
      <c r="B3359">
        <v>24</v>
      </c>
      <c r="C3359">
        <v>5</v>
      </c>
      <c r="D3359">
        <v>2</v>
      </c>
      <c r="E3359" s="20">
        <v>0.5</v>
      </c>
      <c r="F3359" s="20" t="s">
        <v>53</v>
      </c>
      <c r="G3359" s="20">
        <v>6</v>
      </c>
      <c r="H3359" s="20">
        <v>0.36620000000000003</v>
      </c>
      <c r="I3359" s="20" t="s">
        <v>56</v>
      </c>
      <c r="J3359" s="20">
        <v>0.5</v>
      </c>
      <c r="K3359" s="20">
        <v>1.5</v>
      </c>
    </row>
    <row r="3360" spans="1:11" x14ac:dyDescent="0.2">
      <c r="A3360" t="s">
        <v>154</v>
      </c>
      <c r="B3360">
        <v>24</v>
      </c>
      <c r="C3360">
        <v>6</v>
      </c>
      <c r="D3360">
        <v>2</v>
      </c>
      <c r="E3360" s="20">
        <v>-1</v>
      </c>
      <c r="F3360" s="20" t="s">
        <v>54</v>
      </c>
      <c r="G3360" s="20">
        <v>3</v>
      </c>
      <c r="H3360" s="20">
        <v>0.83189999999999997</v>
      </c>
      <c r="I3360" s="20" t="s">
        <v>57</v>
      </c>
      <c r="J3360" s="20">
        <v>0</v>
      </c>
      <c r="K3360" s="20">
        <v>1.5</v>
      </c>
    </row>
    <row r="3361" spans="1:11" x14ac:dyDescent="0.2">
      <c r="A3361" t="s">
        <v>154</v>
      </c>
      <c r="B3361">
        <v>24</v>
      </c>
      <c r="C3361">
        <v>7</v>
      </c>
      <c r="D3361">
        <v>2</v>
      </c>
      <c r="E3361" s="20">
        <v>0</v>
      </c>
      <c r="F3361" s="20" t="s">
        <v>51</v>
      </c>
      <c r="G3361" s="20">
        <v>4</v>
      </c>
      <c r="H3361" s="20">
        <v>0.58240000000000003</v>
      </c>
      <c r="I3361" s="20" t="s">
        <v>57</v>
      </c>
      <c r="J3361" s="20">
        <v>0</v>
      </c>
      <c r="K3361" s="20">
        <v>1.5</v>
      </c>
    </row>
    <row r="3362" spans="1:11" x14ac:dyDescent="0.2">
      <c r="A3362" t="s">
        <v>154</v>
      </c>
      <c r="B3362">
        <v>24</v>
      </c>
      <c r="C3362">
        <v>8</v>
      </c>
      <c r="D3362">
        <v>2</v>
      </c>
      <c r="E3362" s="20">
        <v>0</v>
      </c>
      <c r="F3362" s="20" t="s">
        <v>51</v>
      </c>
      <c r="G3362" s="20">
        <v>7</v>
      </c>
      <c r="H3362" s="20">
        <v>0.51919999999999999</v>
      </c>
      <c r="I3362" s="20" t="s">
        <v>56</v>
      </c>
      <c r="J3362" s="20">
        <v>0</v>
      </c>
      <c r="K3362" s="20">
        <v>1.5</v>
      </c>
    </row>
    <row r="3363" spans="1:11" x14ac:dyDescent="0.2">
      <c r="A3363" t="s">
        <v>154</v>
      </c>
      <c r="B3363">
        <v>24</v>
      </c>
      <c r="C3363">
        <v>9</v>
      </c>
      <c r="D3363">
        <v>2</v>
      </c>
      <c r="E3363" s="20">
        <v>1</v>
      </c>
      <c r="F3363" s="20" t="s">
        <v>52</v>
      </c>
      <c r="G3363" s="20">
        <v>5</v>
      </c>
      <c r="H3363" s="20">
        <v>0.1668</v>
      </c>
      <c r="I3363" s="20" t="s">
        <v>56</v>
      </c>
      <c r="J3363" s="20">
        <v>1</v>
      </c>
      <c r="K3363" s="20">
        <v>2.5</v>
      </c>
    </row>
    <row r="3364" spans="1:11" x14ac:dyDescent="0.2">
      <c r="A3364" t="s">
        <v>154</v>
      </c>
      <c r="B3364">
        <v>24</v>
      </c>
      <c r="C3364">
        <v>10</v>
      </c>
      <c r="D3364">
        <v>2</v>
      </c>
      <c r="E3364" s="20">
        <v>-0.5</v>
      </c>
      <c r="F3364" s="20" t="s">
        <v>55</v>
      </c>
      <c r="G3364" s="20">
        <v>2</v>
      </c>
      <c r="H3364" s="20">
        <v>0.71640000000000004</v>
      </c>
      <c r="I3364" s="20" t="s">
        <v>57</v>
      </c>
      <c r="J3364" s="20">
        <v>0</v>
      </c>
      <c r="K3364" s="20">
        <v>2.5</v>
      </c>
    </row>
    <row r="3365" spans="1:11" x14ac:dyDescent="0.2">
      <c r="A3365" t="s">
        <v>154</v>
      </c>
      <c r="B3365">
        <v>24</v>
      </c>
      <c r="C3365">
        <v>11</v>
      </c>
      <c r="D3365">
        <v>2</v>
      </c>
      <c r="E3365" s="20">
        <v>0</v>
      </c>
      <c r="F3365" s="20" t="s">
        <v>51</v>
      </c>
      <c r="G3365" s="20">
        <v>7</v>
      </c>
      <c r="H3365" s="20">
        <v>0.53039999999999998</v>
      </c>
      <c r="I3365" s="20" t="s">
        <v>56</v>
      </c>
      <c r="J3365" s="20">
        <v>0</v>
      </c>
      <c r="K3365" s="20">
        <v>2.5</v>
      </c>
    </row>
    <row r="3366" spans="1:11" x14ac:dyDescent="0.2">
      <c r="A3366" t="s">
        <v>154</v>
      </c>
      <c r="B3366">
        <v>24</v>
      </c>
      <c r="C3366">
        <v>12</v>
      </c>
      <c r="D3366">
        <v>2</v>
      </c>
      <c r="E3366" s="20">
        <v>0.5</v>
      </c>
      <c r="F3366" s="20" t="s">
        <v>53</v>
      </c>
      <c r="G3366" s="20">
        <v>6</v>
      </c>
      <c r="H3366" s="20">
        <v>0.28360000000000002</v>
      </c>
      <c r="I3366" s="20" t="s">
        <v>56</v>
      </c>
      <c r="J3366" s="20">
        <v>0.5</v>
      </c>
      <c r="K3366" s="20">
        <v>3</v>
      </c>
    </row>
    <row r="3367" spans="1:11" x14ac:dyDescent="0.2">
      <c r="A3367" t="s">
        <v>154</v>
      </c>
      <c r="B3367">
        <v>24</v>
      </c>
      <c r="C3367">
        <v>13</v>
      </c>
      <c r="D3367">
        <v>2</v>
      </c>
      <c r="E3367" s="20">
        <v>-1</v>
      </c>
      <c r="F3367" s="20" t="s">
        <v>54</v>
      </c>
      <c r="G3367" s="20">
        <v>3</v>
      </c>
      <c r="H3367" s="20">
        <v>0.53310000000000002</v>
      </c>
      <c r="I3367" s="20" t="s">
        <v>57</v>
      </c>
      <c r="J3367" s="20">
        <v>0</v>
      </c>
      <c r="K3367" s="20">
        <v>3</v>
      </c>
    </row>
    <row r="3368" spans="1:11" x14ac:dyDescent="0.2">
      <c r="A3368" t="s">
        <v>154</v>
      </c>
      <c r="B3368">
        <v>24</v>
      </c>
      <c r="C3368">
        <v>14</v>
      </c>
      <c r="D3368">
        <v>2</v>
      </c>
      <c r="E3368" s="20">
        <v>0</v>
      </c>
      <c r="F3368" s="20" t="s">
        <v>51</v>
      </c>
      <c r="G3368" s="20">
        <v>4</v>
      </c>
      <c r="H3368" s="20">
        <v>0.44769999999999999</v>
      </c>
      <c r="I3368" s="20" t="s">
        <v>56</v>
      </c>
      <c r="J3368" s="20">
        <v>0</v>
      </c>
      <c r="K3368" s="20">
        <v>3</v>
      </c>
    </row>
    <row r="3369" spans="1:11" x14ac:dyDescent="0.2">
      <c r="A3369" t="s">
        <v>154</v>
      </c>
      <c r="B3369">
        <v>24</v>
      </c>
      <c r="C3369">
        <v>15</v>
      </c>
      <c r="D3369">
        <v>2</v>
      </c>
      <c r="E3369" s="20">
        <v>0.5</v>
      </c>
      <c r="F3369" s="20" t="s">
        <v>53</v>
      </c>
      <c r="G3369" s="20">
        <v>6</v>
      </c>
      <c r="H3369" s="20">
        <v>0.22889999999999999</v>
      </c>
      <c r="I3369" s="20" t="s">
        <v>56</v>
      </c>
      <c r="J3369" s="20">
        <v>0.5</v>
      </c>
      <c r="K3369" s="20">
        <v>3.5</v>
      </c>
    </row>
    <row r="3370" spans="1:11" x14ac:dyDescent="0.2">
      <c r="A3370" t="s">
        <v>154</v>
      </c>
      <c r="B3370">
        <v>24</v>
      </c>
      <c r="C3370">
        <v>16</v>
      </c>
      <c r="D3370">
        <v>2</v>
      </c>
      <c r="E3370" s="20">
        <v>-1</v>
      </c>
      <c r="F3370" s="20" t="s">
        <v>54</v>
      </c>
      <c r="G3370" s="20">
        <v>3</v>
      </c>
      <c r="H3370" s="20">
        <v>0.79559999999999997</v>
      </c>
      <c r="I3370" s="20" t="s">
        <v>57</v>
      </c>
      <c r="J3370" s="20">
        <v>0</v>
      </c>
      <c r="K3370" s="20">
        <v>3.5</v>
      </c>
    </row>
    <row r="3371" spans="1:11" x14ac:dyDescent="0.2">
      <c r="A3371" t="s">
        <v>154</v>
      </c>
      <c r="B3371">
        <v>24</v>
      </c>
      <c r="C3371">
        <v>17</v>
      </c>
      <c r="D3371">
        <v>2</v>
      </c>
      <c r="E3371" s="20">
        <v>1</v>
      </c>
      <c r="F3371" s="20" t="s">
        <v>52</v>
      </c>
      <c r="G3371" s="20">
        <v>5</v>
      </c>
      <c r="H3371" s="20">
        <v>0.36520000000000002</v>
      </c>
      <c r="I3371" s="20" t="s">
        <v>56</v>
      </c>
      <c r="J3371" s="20">
        <v>1</v>
      </c>
      <c r="K3371" s="20">
        <v>4.5</v>
      </c>
    </row>
    <row r="3372" spans="1:11" x14ac:dyDescent="0.2">
      <c r="A3372" t="s">
        <v>154</v>
      </c>
      <c r="B3372">
        <v>24</v>
      </c>
      <c r="C3372">
        <v>18</v>
      </c>
      <c r="D3372">
        <v>2</v>
      </c>
      <c r="E3372" s="20">
        <v>-0.5</v>
      </c>
      <c r="F3372" s="20" t="s">
        <v>55</v>
      </c>
      <c r="G3372" s="20">
        <v>2</v>
      </c>
      <c r="H3372" s="20">
        <v>0.52929999999999999</v>
      </c>
      <c r="I3372" s="20" t="s">
        <v>57</v>
      </c>
      <c r="J3372" s="20">
        <v>0</v>
      </c>
      <c r="K3372" s="20">
        <v>4.5</v>
      </c>
    </row>
    <row r="3373" spans="1:11" x14ac:dyDescent="0.2">
      <c r="A3373" t="s">
        <v>154</v>
      </c>
      <c r="B3373">
        <v>24</v>
      </c>
      <c r="C3373">
        <v>19</v>
      </c>
      <c r="D3373">
        <v>2</v>
      </c>
      <c r="E3373" s="20">
        <v>0</v>
      </c>
      <c r="F3373" s="20" t="s">
        <v>51</v>
      </c>
      <c r="G3373" s="20">
        <v>7</v>
      </c>
      <c r="H3373" s="20">
        <v>0.64390000000000003</v>
      </c>
      <c r="I3373" s="20" t="s">
        <v>56</v>
      </c>
      <c r="J3373" s="20">
        <v>0</v>
      </c>
      <c r="K3373" s="20">
        <v>4.5</v>
      </c>
    </row>
    <row r="3374" spans="1:11" x14ac:dyDescent="0.2">
      <c r="A3374" t="s">
        <v>154</v>
      </c>
      <c r="B3374">
        <v>24</v>
      </c>
      <c r="C3374">
        <v>20</v>
      </c>
      <c r="D3374">
        <v>2</v>
      </c>
      <c r="E3374" s="20">
        <v>-1</v>
      </c>
      <c r="F3374" s="20" t="s">
        <v>54</v>
      </c>
      <c r="G3374" s="20">
        <v>3</v>
      </c>
      <c r="H3374" s="20">
        <v>1.0331999999999999</v>
      </c>
      <c r="I3374" s="20" t="s">
        <v>57</v>
      </c>
      <c r="J3374" s="20">
        <v>0</v>
      </c>
      <c r="K3374" s="20">
        <v>4.5</v>
      </c>
    </row>
    <row r="3375" spans="1:11" x14ac:dyDescent="0.2">
      <c r="A3375" t="s">
        <v>154</v>
      </c>
      <c r="B3375">
        <v>24</v>
      </c>
      <c r="C3375">
        <v>21</v>
      </c>
      <c r="D3375">
        <v>2</v>
      </c>
      <c r="E3375" s="20">
        <v>0.5</v>
      </c>
      <c r="F3375" s="20" t="s">
        <v>53</v>
      </c>
      <c r="G3375" s="20">
        <v>6</v>
      </c>
      <c r="H3375" s="20">
        <v>0.39860000000000001</v>
      </c>
      <c r="I3375" s="20" t="s">
        <v>56</v>
      </c>
      <c r="J3375" s="20">
        <v>0.5</v>
      </c>
      <c r="K3375" s="20">
        <v>5</v>
      </c>
    </row>
    <row r="3376" spans="1:11" x14ac:dyDescent="0.2">
      <c r="A3376" t="s">
        <v>154</v>
      </c>
      <c r="B3376">
        <v>24</v>
      </c>
      <c r="C3376">
        <v>22</v>
      </c>
      <c r="D3376">
        <v>2</v>
      </c>
      <c r="E3376" s="20">
        <v>0</v>
      </c>
      <c r="F3376" s="20" t="s">
        <v>51</v>
      </c>
      <c r="G3376" s="20">
        <v>4</v>
      </c>
      <c r="H3376" s="20">
        <v>0.61370000000000002</v>
      </c>
      <c r="I3376" s="20" t="s">
        <v>56</v>
      </c>
      <c r="J3376" s="20">
        <v>0</v>
      </c>
      <c r="K3376" s="20">
        <v>5</v>
      </c>
    </row>
    <row r="3377" spans="1:11" x14ac:dyDescent="0.2">
      <c r="A3377" t="s">
        <v>154</v>
      </c>
      <c r="B3377">
        <v>24</v>
      </c>
      <c r="C3377">
        <v>23</v>
      </c>
      <c r="D3377">
        <v>2</v>
      </c>
      <c r="E3377" s="20">
        <v>1</v>
      </c>
      <c r="F3377" s="20" t="s">
        <v>52</v>
      </c>
      <c r="G3377" s="20">
        <v>5</v>
      </c>
      <c r="H3377" s="20">
        <v>0.99770000000000003</v>
      </c>
      <c r="I3377" s="20" t="s">
        <v>56</v>
      </c>
      <c r="J3377" s="20">
        <v>1</v>
      </c>
      <c r="K3377" s="20">
        <v>6</v>
      </c>
    </row>
    <row r="3378" spans="1:11" x14ac:dyDescent="0.2">
      <c r="A3378" t="s">
        <v>154</v>
      </c>
      <c r="B3378">
        <v>24</v>
      </c>
      <c r="C3378">
        <v>24</v>
      </c>
      <c r="D3378">
        <v>2</v>
      </c>
      <c r="E3378" s="20">
        <v>-0.5</v>
      </c>
      <c r="F3378" s="20" t="s">
        <v>55</v>
      </c>
      <c r="G3378" s="20">
        <v>2</v>
      </c>
      <c r="H3378" s="20">
        <v>0.81599999999999995</v>
      </c>
      <c r="I3378" s="20" t="s">
        <v>57</v>
      </c>
      <c r="J3378" s="20">
        <v>0</v>
      </c>
      <c r="K3378" s="20">
        <v>6</v>
      </c>
    </row>
    <row r="3379" spans="1:11" x14ac:dyDescent="0.2">
      <c r="A3379" t="s">
        <v>154</v>
      </c>
      <c r="B3379">
        <v>24</v>
      </c>
      <c r="C3379">
        <v>25</v>
      </c>
      <c r="D3379">
        <v>2</v>
      </c>
      <c r="E3379" s="20">
        <v>0</v>
      </c>
      <c r="F3379" s="20" t="s">
        <v>51</v>
      </c>
      <c r="G3379" s="20">
        <v>7</v>
      </c>
      <c r="H3379" s="20">
        <v>0.54930000000000001</v>
      </c>
      <c r="I3379" s="20" t="s">
        <v>56</v>
      </c>
      <c r="J3379" s="20">
        <v>0</v>
      </c>
      <c r="K3379" s="20">
        <v>6</v>
      </c>
    </row>
    <row r="3380" spans="1:11" x14ac:dyDescent="0.2">
      <c r="A3380" t="s">
        <v>154</v>
      </c>
      <c r="B3380">
        <v>24</v>
      </c>
      <c r="C3380">
        <v>26</v>
      </c>
      <c r="D3380">
        <v>2</v>
      </c>
      <c r="E3380" s="20">
        <v>1</v>
      </c>
      <c r="F3380" s="20" t="s">
        <v>52</v>
      </c>
      <c r="G3380" s="20">
        <v>5</v>
      </c>
      <c r="H3380" s="20">
        <v>0.15040000000000001</v>
      </c>
      <c r="I3380" s="20" t="s">
        <v>56</v>
      </c>
      <c r="J3380" s="20">
        <v>1</v>
      </c>
      <c r="K3380" s="20">
        <v>7</v>
      </c>
    </row>
    <row r="3381" spans="1:11" x14ac:dyDescent="0.2">
      <c r="A3381" t="s">
        <v>154</v>
      </c>
      <c r="B3381">
        <v>24</v>
      </c>
      <c r="C3381">
        <v>27</v>
      </c>
      <c r="D3381">
        <v>2</v>
      </c>
      <c r="E3381" s="20">
        <v>-0.5</v>
      </c>
      <c r="F3381" s="20" t="s">
        <v>55</v>
      </c>
      <c r="G3381" s="20">
        <v>2</v>
      </c>
      <c r="H3381" s="20">
        <v>0.8327</v>
      </c>
      <c r="I3381" s="20" t="s">
        <v>57</v>
      </c>
      <c r="J3381" s="20">
        <v>0</v>
      </c>
      <c r="K3381" s="20">
        <v>7</v>
      </c>
    </row>
    <row r="3382" spans="1:11" x14ac:dyDescent="0.2">
      <c r="A3382" t="s">
        <v>154</v>
      </c>
      <c r="B3382">
        <v>24</v>
      </c>
      <c r="C3382">
        <v>28</v>
      </c>
      <c r="D3382">
        <v>2</v>
      </c>
      <c r="E3382" s="20">
        <v>0</v>
      </c>
      <c r="F3382" s="20" t="s">
        <v>51</v>
      </c>
      <c r="G3382" s="20">
        <v>4</v>
      </c>
      <c r="H3382" s="20">
        <v>0.66979999999999995</v>
      </c>
      <c r="I3382" s="20" t="s">
        <v>56</v>
      </c>
      <c r="J3382" s="20">
        <v>0</v>
      </c>
      <c r="K3382" s="20">
        <v>7</v>
      </c>
    </row>
    <row r="3383" spans="1:11" x14ac:dyDescent="0.2">
      <c r="A3383" t="s">
        <v>154</v>
      </c>
      <c r="B3383">
        <v>24</v>
      </c>
      <c r="C3383">
        <v>29</v>
      </c>
      <c r="D3383">
        <v>2</v>
      </c>
      <c r="E3383" s="20">
        <v>0.5</v>
      </c>
      <c r="F3383" s="20" t="s">
        <v>53</v>
      </c>
      <c r="G3383" s="20">
        <v>6</v>
      </c>
      <c r="H3383" s="20">
        <v>0.51659999999999995</v>
      </c>
      <c r="I3383" s="20" t="s">
        <v>56</v>
      </c>
      <c r="J3383" s="20">
        <v>0.5</v>
      </c>
      <c r="K3383" s="20">
        <v>7.5</v>
      </c>
    </row>
    <row r="3384" spans="1:11" x14ac:dyDescent="0.2">
      <c r="A3384" t="s">
        <v>154</v>
      </c>
      <c r="B3384">
        <v>24</v>
      </c>
      <c r="C3384">
        <v>30</v>
      </c>
      <c r="D3384">
        <v>2</v>
      </c>
      <c r="E3384" s="20">
        <v>-1</v>
      </c>
      <c r="F3384" s="20" t="s">
        <v>54</v>
      </c>
      <c r="G3384" s="20">
        <v>3</v>
      </c>
      <c r="H3384" s="20">
        <v>0.81669999999999998</v>
      </c>
      <c r="I3384" s="20" t="s">
        <v>57</v>
      </c>
      <c r="J3384" s="20">
        <v>0</v>
      </c>
      <c r="K3384" s="20">
        <v>7.5</v>
      </c>
    </row>
    <row r="3385" spans="1:11" ht="16" x14ac:dyDescent="0.2">
      <c r="A3385" t="s">
        <v>154</v>
      </c>
      <c r="B3385">
        <v>24</v>
      </c>
      <c r="C3385">
        <v>1</v>
      </c>
      <c r="D3385">
        <v>3</v>
      </c>
      <c r="E3385" s="21"/>
      <c r="F3385" s="20" t="s">
        <v>51</v>
      </c>
      <c r="G3385" s="20">
        <v>4</v>
      </c>
      <c r="H3385" s="20">
        <v>0.80969999999999998</v>
      </c>
      <c r="I3385" s="20" t="s">
        <v>59</v>
      </c>
      <c r="J3385" s="20">
        <v>0</v>
      </c>
      <c r="K3385" s="20">
        <v>7.5</v>
      </c>
    </row>
    <row r="3386" spans="1:11" ht="16" x14ac:dyDescent="0.2">
      <c r="A3386" t="s">
        <v>154</v>
      </c>
      <c r="B3386">
        <v>24</v>
      </c>
      <c r="C3386">
        <v>2</v>
      </c>
      <c r="D3386">
        <v>3</v>
      </c>
      <c r="E3386" s="21"/>
      <c r="F3386" s="20" t="s">
        <v>51</v>
      </c>
      <c r="G3386" s="20">
        <v>4</v>
      </c>
      <c r="H3386" s="20">
        <v>1.2821</v>
      </c>
      <c r="I3386" s="20" t="s">
        <v>58</v>
      </c>
      <c r="J3386" s="20">
        <v>0</v>
      </c>
      <c r="K3386" s="20">
        <v>7.5</v>
      </c>
    </row>
    <row r="3387" spans="1:11" ht="16" x14ac:dyDescent="0.2">
      <c r="A3387" t="s">
        <v>154</v>
      </c>
      <c r="B3387">
        <v>24</v>
      </c>
      <c r="C3387">
        <v>3</v>
      </c>
      <c r="D3387">
        <v>3</v>
      </c>
      <c r="E3387" s="21"/>
      <c r="F3387" s="20" t="s">
        <v>51</v>
      </c>
      <c r="G3387" s="20">
        <v>4</v>
      </c>
      <c r="H3387" s="20">
        <v>0.84940000000000004</v>
      </c>
      <c r="I3387" s="20" t="s">
        <v>59</v>
      </c>
      <c r="J3387" s="20">
        <v>0</v>
      </c>
      <c r="K3387" s="20">
        <v>7.5</v>
      </c>
    </row>
    <row r="3388" spans="1:11" ht="16" x14ac:dyDescent="0.2">
      <c r="A3388" t="s">
        <v>154</v>
      </c>
      <c r="B3388">
        <v>24</v>
      </c>
      <c r="C3388">
        <v>4</v>
      </c>
      <c r="D3388">
        <v>3</v>
      </c>
      <c r="E3388" s="21"/>
      <c r="F3388" s="20" t="s">
        <v>53</v>
      </c>
      <c r="G3388" s="20">
        <v>6</v>
      </c>
      <c r="H3388" s="20">
        <v>0.30120000000000002</v>
      </c>
      <c r="I3388" s="20" t="s">
        <v>59</v>
      </c>
      <c r="J3388" s="20">
        <v>0.5</v>
      </c>
      <c r="K3388" s="20">
        <v>8</v>
      </c>
    </row>
    <row r="3389" spans="1:11" ht="16" x14ac:dyDescent="0.2">
      <c r="A3389" t="s">
        <v>154</v>
      </c>
      <c r="B3389">
        <v>24</v>
      </c>
      <c r="C3389">
        <v>5</v>
      </c>
      <c r="D3389">
        <v>3</v>
      </c>
      <c r="E3389" s="21"/>
      <c r="F3389" s="20" t="s">
        <v>55</v>
      </c>
      <c r="G3389" s="20">
        <v>2</v>
      </c>
      <c r="H3389" s="20">
        <v>0.76329999999999998</v>
      </c>
      <c r="I3389" s="20" t="s">
        <v>58</v>
      </c>
      <c r="J3389" s="20">
        <v>0</v>
      </c>
      <c r="K3389" s="20">
        <v>8</v>
      </c>
    </row>
    <row r="3390" spans="1:11" ht="16" x14ac:dyDescent="0.2">
      <c r="A3390" t="s">
        <v>154</v>
      </c>
      <c r="B3390">
        <v>24</v>
      </c>
      <c r="C3390">
        <v>6</v>
      </c>
      <c r="D3390">
        <v>3</v>
      </c>
      <c r="E3390" s="21"/>
      <c r="F3390" s="20" t="s">
        <v>53</v>
      </c>
      <c r="G3390" s="20">
        <v>6</v>
      </c>
      <c r="H3390" s="20">
        <v>0.79769999999999996</v>
      </c>
      <c r="I3390" s="20" t="s">
        <v>59</v>
      </c>
      <c r="J3390" s="20">
        <v>0.5</v>
      </c>
      <c r="K3390" s="20">
        <v>8.5</v>
      </c>
    </row>
    <row r="3391" spans="1:11" ht="16" x14ac:dyDescent="0.2">
      <c r="A3391" t="s">
        <v>154</v>
      </c>
      <c r="B3391">
        <v>24</v>
      </c>
      <c r="C3391">
        <v>7</v>
      </c>
      <c r="D3391">
        <v>3</v>
      </c>
      <c r="E3391" s="21"/>
      <c r="F3391" s="20" t="s">
        <v>51</v>
      </c>
      <c r="G3391" s="20">
        <v>4</v>
      </c>
      <c r="H3391" s="20">
        <v>0.2626</v>
      </c>
      <c r="I3391" s="20" t="s">
        <v>59</v>
      </c>
      <c r="J3391" s="20">
        <v>0</v>
      </c>
      <c r="K3391" s="20">
        <v>8.5</v>
      </c>
    </row>
    <row r="3392" spans="1:11" ht="16" x14ac:dyDescent="0.2">
      <c r="A3392" t="s">
        <v>154</v>
      </c>
      <c r="B3392">
        <v>24</v>
      </c>
      <c r="C3392">
        <v>8</v>
      </c>
      <c r="D3392">
        <v>3</v>
      </c>
      <c r="E3392" s="21"/>
      <c r="F3392" s="20" t="s">
        <v>55</v>
      </c>
      <c r="G3392" s="20">
        <v>2</v>
      </c>
      <c r="H3392" s="20">
        <v>0.4289</v>
      </c>
      <c r="I3392" s="20" t="s">
        <v>58</v>
      </c>
      <c r="J3392" s="20">
        <v>0</v>
      </c>
      <c r="K3392" s="20">
        <v>8.5</v>
      </c>
    </row>
    <row r="3393" spans="1:11" ht="16" x14ac:dyDescent="0.2">
      <c r="A3393" t="s">
        <v>154</v>
      </c>
      <c r="B3393">
        <v>24</v>
      </c>
      <c r="C3393">
        <v>9</v>
      </c>
      <c r="D3393">
        <v>3</v>
      </c>
      <c r="E3393" s="21"/>
      <c r="F3393" s="20" t="s">
        <v>54</v>
      </c>
      <c r="G3393" s="20">
        <v>3</v>
      </c>
      <c r="H3393" s="20">
        <v>0.34589999999999999</v>
      </c>
      <c r="I3393" s="20" t="s">
        <v>58</v>
      </c>
      <c r="J3393" s="20">
        <v>0</v>
      </c>
      <c r="K3393" s="20">
        <v>8.5</v>
      </c>
    </row>
    <row r="3394" spans="1:11" ht="16" x14ac:dyDescent="0.2">
      <c r="A3394" t="s">
        <v>154</v>
      </c>
      <c r="B3394">
        <v>24</v>
      </c>
      <c r="C3394">
        <v>10</v>
      </c>
      <c r="D3394">
        <v>3</v>
      </c>
      <c r="E3394" s="21"/>
      <c r="F3394" s="20" t="s">
        <v>52</v>
      </c>
      <c r="G3394" s="20">
        <v>5</v>
      </c>
      <c r="H3394" s="20">
        <v>0.26600000000000001</v>
      </c>
      <c r="I3394" s="20" t="s">
        <v>59</v>
      </c>
      <c r="J3394" s="20">
        <v>1</v>
      </c>
      <c r="K3394" s="20">
        <v>9.5</v>
      </c>
    </row>
    <row r="3395" spans="1:11" ht="16" x14ac:dyDescent="0.2">
      <c r="A3395" t="s">
        <v>154</v>
      </c>
      <c r="B3395">
        <v>24</v>
      </c>
      <c r="C3395">
        <v>11</v>
      </c>
      <c r="D3395">
        <v>3</v>
      </c>
      <c r="E3395" s="21"/>
      <c r="F3395" s="20" t="s">
        <v>54</v>
      </c>
      <c r="G3395" s="20">
        <v>3</v>
      </c>
      <c r="H3395" s="20">
        <v>0.43359999999999999</v>
      </c>
      <c r="I3395" s="20" t="s">
        <v>58</v>
      </c>
      <c r="J3395" s="20">
        <v>0</v>
      </c>
      <c r="K3395" s="20">
        <v>9.5</v>
      </c>
    </row>
    <row r="3396" spans="1:11" ht="16" x14ac:dyDescent="0.2">
      <c r="A3396" t="s">
        <v>154</v>
      </c>
      <c r="B3396">
        <v>24</v>
      </c>
      <c r="C3396">
        <v>12</v>
      </c>
      <c r="D3396">
        <v>3</v>
      </c>
      <c r="E3396" s="21"/>
      <c r="F3396" s="20" t="s">
        <v>51</v>
      </c>
      <c r="G3396" s="20">
        <v>4</v>
      </c>
      <c r="H3396" s="20">
        <v>0.48110000000000003</v>
      </c>
      <c r="I3396" s="20" t="s">
        <v>59</v>
      </c>
      <c r="J3396" s="20">
        <v>0</v>
      </c>
      <c r="K3396" s="20">
        <v>9.5</v>
      </c>
    </row>
    <row r="3397" spans="1:11" ht="16" x14ac:dyDescent="0.2">
      <c r="A3397" t="s">
        <v>154</v>
      </c>
      <c r="B3397">
        <v>24</v>
      </c>
      <c r="C3397">
        <v>13</v>
      </c>
      <c r="D3397">
        <v>3</v>
      </c>
      <c r="E3397" s="21"/>
      <c r="F3397" s="20" t="s">
        <v>54</v>
      </c>
      <c r="G3397" s="20">
        <v>3</v>
      </c>
      <c r="H3397" s="20">
        <v>0.86580000000000001</v>
      </c>
      <c r="I3397" s="20" t="s">
        <v>58</v>
      </c>
      <c r="J3397" s="20">
        <v>0</v>
      </c>
      <c r="K3397" s="20">
        <v>9.5</v>
      </c>
    </row>
    <row r="3398" spans="1:11" ht="16" x14ac:dyDescent="0.2">
      <c r="A3398" t="s">
        <v>154</v>
      </c>
      <c r="B3398">
        <v>24</v>
      </c>
      <c r="C3398">
        <v>14</v>
      </c>
      <c r="D3398">
        <v>3</v>
      </c>
      <c r="E3398" s="21"/>
      <c r="F3398" s="20" t="s">
        <v>54</v>
      </c>
      <c r="G3398" s="20">
        <v>3</v>
      </c>
      <c r="H3398" s="20">
        <v>0.80079999999999996</v>
      </c>
      <c r="I3398" s="20" t="s">
        <v>58</v>
      </c>
      <c r="J3398" s="20">
        <v>0</v>
      </c>
      <c r="K3398" s="20">
        <v>9.5</v>
      </c>
    </row>
    <row r="3399" spans="1:11" ht="16" x14ac:dyDescent="0.2">
      <c r="A3399" t="s">
        <v>154</v>
      </c>
      <c r="B3399">
        <v>24</v>
      </c>
      <c r="C3399">
        <v>15</v>
      </c>
      <c r="D3399">
        <v>3</v>
      </c>
      <c r="E3399" s="21"/>
      <c r="F3399" s="20" t="s">
        <v>51</v>
      </c>
      <c r="G3399" s="20">
        <v>7</v>
      </c>
      <c r="H3399" s="20">
        <v>0.46629999999999999</v>
      </c>
      <c r="I3399" s="20" t="s">
        <v>59</v>
      </c>
      <c r="J3399" s="20">
        <v>0</v>
      </c>
      <c r="K3399" s="20">
        <v>9.5</v>
      </c>
    </row>
    <row r="3400" spans="1:11" ht="16" x14ac:dyDescent="0.2">
      <c r="A3400" t="s">
        <v>154</v>
      </c>
      <c r="B3400">
        <v>24</v>
      </c>
      <c r="C3400">
        <v>16</v>
      </c>
      <c r="D3400">
        <v>3</v>
      </c>
      <c r="E3400" s="21"/>
      <c r="F3400" s="20" t="s">
        <v>54</v>
      </c>
      <c r="G3400" s="20">
        <v>3</v>
      </c>
      <c r="H3400" s="20">
        <v>0.79969999999999997</v>
      </c>
      <c r="I3400" s="20" t="s">
        <v>58</v>
      </c>
      <c r="J3400" s="20">
        <v>0</v>
      </c>
      <c r="K3400" s="20">
        <v>9.5</v>
      </c>
    </row>
    <row r="3401" spans="1:11" ht="16" x14ac:dyDescent="0.2">
      <c r="A3401" t="s">
        <v>154</v>
      </c>
      <c r="B3401">
        <v>24</v>
      </c>
      <c r="C3401">
        <v>17</v>
      </c>
      <c r="D3401">
        <v>3</v>
      </c>
      <c r="E3401" s="21"/>
      <c r="F3401" s="20" t="s">
        <v>52</v>
      </c>
      <c r="G3401" s="20">
        <v>5</v>
      </c>
      <c r="H3401" s="20">
        <v>0.4325</v>
      </c>
      <c r="I3401" s="20" t="s">
        <v>59</v>
      </c>
      <c r="J3401" s="20">
        <v>1</v>
      </c>
      <c r="K3401" s="20">
        <v>10.5</v>
      </c>
    </row>
    <row r="3402" spans="1:11" ht="16" x14ac:dyDescent="0.2">
      <c r="A3402" t="s">
        <v>154</v>
      </c>
      <c r="B3402">
        <v>24</v>
      </c>
      <c r="C3402">
        <v>18</v>
      </c>
      <c r="D3402">
        <v>3</v>
      </c>
      <c r="E3402" s="21"/>
      <c r="F3402" s="20" t="s">
        <v>51</v>
      </c>
      <c r="G3402" s="20">
        <v>4</v>
      </c>
      <c r="H3402" s="20">
        <v>0.2797</v>
      </c>
      <c r="I3402" s="20" t="s">
        <v>59</v>
      </c>
      <c r="J3402" s="20">
        <v>0</v>
      </c>
      <c r="K3402" s="20">
        <v>10.5</v>
      </c>
    </row>
    <row r="3403" spans="1:11" ht="16" x14ac:dyDescent="0.2">
      <c r="A3403" t="s">
        <v>154</v>
      </c>
      <c r="B3403">
        <v>24</v>
      </c>
      <c r="C3403">
        <v>19</v>
      </c>
      <c r="D3403">
        <v>3</v>
      </c>
      <c r="E3403" s="21"/>
      <c r="F3403" s="20" t="s">
        <v>54</v>
      </c>
      <c r="G3403" s="20">
        <v>3</v>
      </c>
      <c r="H3403" s="20">
        <v>0.9163</v>
      </c>
      <c r="I3403" s="20" t="s">
        <v>58</v>
      </c>
      <c r="J3403" s="20">
        <v>0</v>
      </c>
      <c r="K3403" s="20">
        <v>10.5</v>
      </c>
    </row>
    <row r="3404" spans="1:11" ht="16" x14ac:dyDescent="0.2">
      <c r="A3404" t="s">
        <v>154</v>
      </c>
      <c r="B3404">
        <v>24</v>
      </c>
      <c r="C3404">
        <v>20</v>
      </c>
      <c r="D3404">
        <v>3</v>
      </c>
      <c r="E3404" s="21"/>
      <c r="F3404" s="20" t="s">
        <v>53</v>
      </c>
      <c r="G3404" s="20">
        <v>6</v>
      </c>
      <c r="H3404" s="20">
        <v>0.39379999999999998</v>
      </c>
      <c r="I3404" s="20" t="s">
        <v>59</v>
      </c>
      <c r="J3404" s="20">
        <v>0.5</v>
      </c>
      <c r="K3404" s="20">
        <v>11</v>
      </c>
    </row>
    <row r="3405" spans="1:11" ht="16" x14ac:dyDescent="0.2">
      <c r="A3405" t="s">
        <v>154</v>
      </c>
      <c r="B3405">
        <v>24</v>
      </c>
      <c r="C3405">
        <v>21</v>
      </c>
      <c r="D3405">
        <v>3</v>
      </c>
      <c r="E3405" s="21"/>
      <c r="F3405" s="20" t="s">
        <v>52</v>
      </c>
      <c r="G3405" s="20">
        <v>5</v>
      </c>
      <c r="H3405" s="20">
        <v>0.24970000000000001</v>
      </c>
      <c r="I3405" s="20" t="s">
        <v>59</v>
      </c>
      <c r="J3405" s="20">
        <v>1</v>
      </c>
      <c r="K3405" s="20">
        <v>12</v>
      </c>
    </row>
    <row r="3406" spans="1:11" ht="16" x14ac:dyDescent="0.2">
      <c r="A3406" t="s">
        <v>154</v>
      </c>
      <c r="B3406">
        <v>24</v>
      </c>
      <c r="C3406">
        <v>22</v>
      </c>
      <c r="D3406">
        <v>3</v>
      </c>
      <c r="E3406" s="21"/>
      <c r="F3406" s="20" t="s">
        <v>51</v>
      </c>
      <c r="G3406" s="20">
        <v>7</v>
      </c>
      <c r="H3406" s="20">
        <v>4.9200000000000001E-2</v>
      </c>
      <c r="I3406" s="20" t="s">
        <v>59</v>
      </c>
      <c r="J3406" s="20">
        <v>0</v>
      </c>
      <c r="K3406" s="20">
        <v>12</v>
      </c>
    </row>
    <row r="3407" spans="1:11" ht="16" x14ac:dyDescent="0.2">
      <c r="A3407" t="s">
        <v>154</v>
      </c>
      <c r="B3407">
        <v>24</v>
      </c>
      <c r="C3407">
        <v>23</v>
      </c>
      <c r="D3407">
        <v>3</v>
      </c>
      <c r="E3407" s="21"/>
      <c r="F3407" s="20" t="s">
        <v>51</v>
      </c>
      <c r="G3407" s="20">
        <v>4</v>
      </c>
      <c r="H3407" s="20">
        <v>1.0881000000000001</v>
      </c>
      <c r="I3407" s="20" t="s">
        <v>59</v>
      </c>
      <c r="J3407" s="20">
        <v>0</v>
      </c>
      <c r="K3407" s="20">
        <v>12</v>
      </c>
    </row>
    <row r="3408" spans="1:11" ht="16" x14ac:dyDescent="0.2">
      <c r="A3408" t="s">
        <v>154</v>
      </c>
      <c r="B3408">
        <v>24</v>
      </c>
      <c r="C3408">
        <v>24</v>
      </c>
      <c r="D3408">
        <v>3</v>
      </c>
      <c r="E3408" s="21"/>
      <c r="F3408" s="20" t="s">
        <v>51</v>
      </c>
      <c r="G3408" s="20">
        <v>4</v>
      </c>
      <c r="H3408" s="20">
        <v>0.4985</v>
      </c>
      <c r="I3408" s="20" t="s">
        <v>59</v>
      </c>
      <c r="J3408" s="20">
        <v>0</v>
      </c>
      <c r="K3408" s="20">
        <v>12</v>
      </c>
    </row>
    <row r="3409" spans="1:11" ht="16" x14ac:dyDescent="0.2">
      <c r="A3409" t="s">
        <v>154</v>
      </c>
      <c r="B3409">
        <v>24</v>
      </c>
      <c r="C3409">
        <v>25</v>
      </c>
      <c r="D3409">
        <v>3</v>
      </c>
      <c r="E3409" s="21"/>
      <c r="F3409" s="20" t="s">
        <v>54</v>
      </c>
      <c r="G3409" s="20">
        <v>3</v>
      </c>
      <c r="H3409" s="20">
        <v>0.42849999999999999</v>
      </c>
      <c r="I3409" s="20" t="s">
        <v>58</v>
      </c>
      <c r="J3409" s="20">
        <v>0</v>
      </c>
      <c r="K3409" s="20">
        <v>12</v>
      </c>
    </row>
    <row r="3410" spans="1:11" ht="16" x14ac:dyDescent="0.2">
      <c r="A3410" t="s">
        <v>154</v>
      </c>
      <c r="B3410">
        <v>24</v>
      </c>
      <c r="C3410">
        <v>26</v>
      </c>
      <c r="D3410">
        <v>3</v>
      </c>
      <c r="E3410" s="21"/>
      <c r="F3410" s="20" t="s">
        <v>55</v>
      </c>
      <c r="G3410" s="20">
        <v>2</v>
      </c>
      <c r="H3410" s="20">
        <v>0.31509999999999999</v>
      </c>
      <c r="I3410" s="20" t="s">
        <v>58</v>
      </c>
      <c r="J3410" s="20">
        <v>0</v>
      </c>
      <c r="K3410" s="20">
        <v>12</v>
      </c>
    </row>
    <row r="3411" spans="1:11" ht="16" x14ac:dyDescent="0.2">
      <c r="A3411" t="s">
        <v>154</v>
      </c>
      <c r="B3411">
        <v>24</v>
      </c>
      <c r="C3411">
        <v>27</v>
      </c>
      <c r="D3411">
        <v>3</v>
      </c>
      <c r="E3411" s="21"/>
      <c r="F3411" s="20" t="s">
        <v>53</v>
      </c>
      <c r="G3411" s="20">
        <v>6</v>
      </c>
      <c r="H3411" s="20">
        <v>0.39639999999999997</v>
      </c>
      <c r="I3411" s="20" t="s">
        <v>59</v>
      </c>
      <c r="J3411" s="20">
        <v>0.5</v>
      </c>
      <c r="K3411" s="20">
        <v>12.5</v>
      </c>
    </row>
    <row r="3412" spans="1:11" ht="16" x14ac:dyDescent="0.2">
      <c r="A3412" t="s">
        <v>154</v>
      </c>
      <c r="B3412">
        <v>24</v>
      </c>
      <c r="C3412">
        <v>28</v>
      </c>
      <c r="D3412">
        <v>3</v>
      </c>
      <c r="E3412" s="21"/>
      <c r="F3412" s="20" t="s">
        <v>55</v>
      </c>
      <c r="G3412" s="20">
        <v>2</v>
      </c>
      <c r="H3412" s="20">
        <v>0.59809999999999997</v>
      </c>
      <c r="I3412" s="20" t="s">
        <v>58</v>
      </c>
      <c r="J3412" s="20">
        <v>0</v>
      </c>
      <c r="K3412" s="20">
        <v>12.5</v>
      </c>
    </row>
    <row r="3413" spans="1:11" ht="16" x14ac:dyDescent="0.2">
      <c r="A3413" t="s">
        <v>154</v>
      </c>
      <c r="B3413">
        <v>24</v>
      </c>
      <c r="C3413">
        <v>29</v>
      </c>
      <c r="D3413">
        <v>3</v>
      </c>
      <c r="E3413" s="21"/>
      <c r="F3413" s="20" t="s">
        <v>51</v>
      </c>
      <c r="G3413" s="20">
        <v>7</v>
      </c>
      <c r="H3413" s="20">
        <v>0.4854</v>
      </c>
      <c r="I3413" s="20" t="s">
        <v>59</v>
      </c>
      <c r="J3413" s="20">
        <v>0</v>
      </c>
      <c r="K3413" s="20">
        <v>12.5</v>
      </c>
    </row>
    <row r="3414" spans="1:11" ht="16" x14ac:dyDescent="0.2">
      <c r="A3414" t="s">
        <v>154</v>
      </c>
      <c r="B3414">
        <v>24</v>
      </c>
      <c r="C3414">
        <v>30</v>
      </c>
      <c r="D3414">
        <v>3</v>
      </c>
      <c r="E3414" s="21"/>
      <c r="F3414" s="20" t="s">
        <v>51</v>
      </c>
      <c r="G3414" s="20">
        <v>4</v>
      </c>
      <c r="H3414" s="20">
        <v>1.2825</v>
      </c>
      <c r="I3414" s="20" t="s">
        <v>58</v>
      </c>
      <c r="J3414" s="20">
        <v>0</v>
      </c>
      <c r="K3414" s="20">
        <v>12.5</v>
      </c>
    </row>
    <row r="3415" spans="1:11" ht="16" x14ac:dyDescent="0.2">
      <c r="A3415" t="s">
        <v>154</v>
      </c>
      <c r="B3415">
        <v>24</v>
      </c>
      <c r="C3415">
        <v>31</v>
      </c>
      <c r="D3415">
        <v>3</v>
      </c>
      <c r="E3415" s="21"/>
      <c r="F3415" s="20" t="s">
        <v>54</v>
      </c>
      <c r="G3415" s="20">
        <v>3</v>
      </c>
      <c r="H3415" s="20">
        <v>0.61270000000000002</v>
      </c>
      <c r="I3415" s="20" t="s">
        <v>58</v>
      </c>
      <c r="J3415" s="20">
        <v>0</v>
      </c>
      <c r="K3415" s="20">
        <v>12.5</v>
      </c>
    </row>
    <row r="3416" spans="1:11" ht="16" x14ac:dyDescent="0.2">
      <c r="A3416" t="s">
        <v>154</v>
      </c>
      <c r="B3416">
        <v>24</v>
      </c>
      <c r="C3416">
        <v>32</v>
      </c>
      <c r="D3416">
        <v>3</v>
      </c>
      <c r="E3416" s="21"/>
      <c r="F3416" s="20" t="s">
        <v>52</v>
      </c>
      <c r="G3416" s="20">
        <v>5</v>
      </c>
      <c r="H3416" s="20">
        <v>0.49990000000000001</v>
      </c>
      <c r="I3416" s="20" t="s">
        <v>59</v>
      </c>
      <c r="J3416" s="20">
        <v>1</v>
      </c>
      <c r="K3416" s="20">
        <v>13.5</v>
      </c>
    </row>
    <row r="3417" spans="1:11" ht="16" x14ac:dyDescent="0.2">
      <c r="A3417" t="s">
        <v>154</v>
      </c>
      <c r="B3417">
        <v>24</v>
      </c>
      <c r="C3417">
        <v>33</v>
      </c>
      <c r="D3417">
        <v>3</v>
      </c>
      <c r="E3417" s="21"/>
      <c r="F3417" s="20" t="s">
        <v>52</v>
      </c>
      <c r="G3417" s="20">
        <v>5</v>
      </c>
      <c r="H3417" s="20">
        <v>0.43159999999999998</v>
      </c>
      <c r="I3417" s="20" t="s">
        <v>59</v>
      </c>
      <c r="J3417" s="20">
        <v>1</v>
      </c>
      <c r="K3417" s="20">
        <v>14.5</v>
      </c>
    </row>
    <row r="3418" spans="1:11" ht="16" x14ac:dyDescent="0.2">
      <c r="A3418" t="s">
        <v>154</v>
      </c>
      <c r="B3418">
        <v>24</v>
      </c>
      <c r="C3418">
        <v>34</v>
      </c>
      <c r="D3418">
        <v>3</v>
      </c>
      <c r="E3418" s="21"/>
      <c r="F3418" s="20" t="s">
        <v>51</v>
      </c>
      <c r="G3418" s="20">
        <v>4</v>
      </c>
      <c r="H3418" s="20">
        <v>0.39810000000000001</v>
      </c>
      <c r="I3418" s="20" t="s">
        <v>59</v>
      </c>
      <c r="J3418" s="20">
        <v>0</v>
      </c>
      <c r="K3418" s="20">
        <v>14.5</v>
      </c>
    </row>
    <row r="3419" spans="1:11" ht="16" x14ac:dyDescent="0.2">
      <c r="A3419" t="s">
        <v>154</v>
      </c>
      <c r="B3419">
        <v>24</v>
      </c>
      <c r="C3419">
        <v>35</v>
      </c>
      <c r="D3419">
        <v>3</v>
      </c>
      <c r="E3419" s="21"/>
      <c r="F3419" s="20" t="s">
        <v>53</v>
      </c>
      <c r="G3419" s="20">
        <v>6</v>
      </c>
      <c r="H3419" s="20">
        <v>0.46560000000000001</v>
      </c>
      <c r="I3419" s="20" t="s">
        <v>59</v>
      </c>
      <c r="J3419" s="20">
        <v>0.5</v>
      </c>
      <c r="K3419" s="20">
        <v>15</v>
      </c>
    </row>
    <row r="3420" spans="1:11" ht="16" x14ac:dyDescent="0.2">
      <c r="A3420" t="s">
        <v>154</v>
      </c>
      <c r="B3420">
        <v>24</v>
      </c>
      <c r="C3420">
        <v>36</v>
      </c>
      <c r="D3420">
        <v>3</v>
      </c>
      <c r="E3420" s="21"/>
      <c r="F3420" s="20" t="s">
        <v>51</v>
      </c>
      <c r="G3420" s="20">
        <v>7</v>
      </c>
      <c r="H3420" s="20">
        <v>0.37019999999999997</v>
      </c>
      <c r="I3420" s="20" t="s">
        <v>59</v>
      </c>
      <c r="J3420" s="20">
        <v>0</v>
      </c>
      <c r="K3420" s="20">
        <v>15</v>
      </c>
    </row>
    <row r="3421" spans="1:11" ht="16" x14ac:dyDescent="0.2">
      <c r="A3421" t="s">
        <v>154</v>
      </c>
      <c r="B3421">
        <v>24</v>
      </c>
      <c r="C3421">
        <v>37</v>
      </c>
      <c r="D3421">
        <v>3</v>
      </c>
      <c r="E3421" s="21"/>
      <c r="F3421" s="20" t="s">
        <v>54</v>
      </c>
      <c r="G3421" s="20">
        <v>3</v>
      </c>
      <c r="H3421" s="20">
        <v>0.41670000000000001</v>
      </c>
      <c r="I3421" s="20" t="s">
        <v>58</v>
      </c>
      <c r="J3421" s="20">
        <v>0</v>
      </c>
      <c r="K3421" s="20">
        <v>15</v>
      </c>
    </row>
    <row r="3422" spans="1:11" ht="16" x14ac:dyDescent="0.2">
      <c r="A3422" t="s">
        <v>154</v>
      </c>
      <c r="B3422">
        <v>24</v>
      </c>
      <c r="C3422">
        <v>38</v>
      </c>
      <c r="D3422">
        <v>3</v>
      </c>
      <c r="E3422" s="21"/>
      <c r="F3422" s="20" t="s">
        <v>52</v>
      </c>
      <c r="G3422" s="20">
        <v>5</v>
      </c>
      <c r="H3422" s="20">
        <v>0.54749999999999999</v>
      </c>
      <c r="I3422" s="20" t="s">
        <v>58</v>
      </c>
      <c r="J3422" s="20">
        <v>0</v>
      </c>
      <c r="K3422" s="20">
        <v>15</v>
      </c>
    </row>
    <row r="3423" spans="1:11" ht="16" x14ac:dyDescent="0.2">
      <c r="A3423" t="s">
        <v>154</v>
      </c>
      <c r="B3423">
        <v>24</v>
      </c>
      <c r="C3423">
        <v>39</v>
      </c>
      <c r="D3423">
        <v>3</v>
      </c>
      <c r="E3423" s="21"/>
      <c r="F3423" s="20" t="s">
        <v>53</v>
      </c>
      <c r="G3423" s="20">
        <v>6</v>
      </c>
      <c r="H3423" s="20">
        <v>0.3664</v>
      </c>
      <c r="I3423" s="20" t="s">
        <v>59</v>
      </c>
      <c r="J3423" s="20">
        <v>0.5</v>
      </c>
      <c r="K3423" s="20">
        <v>15.5</v>
      </c>
    </row>
    <row r="3424" spans="1:11" ht="16" x14ac:dyDescent="0.2">
      <c r="A3424" t="s">
        <v>154</v>
      </c>
      <c r="B3424">
        <v>24</v>
      </c>
      <c r="C3424">
        <v>40</v>
      </c>
      <c r="D3424">
        <v>3</v>
      </c>
      <c r="E3424" s="21"/>
      <c r="F3424" s="20" t="s">
        <v>54</v>
      </c>
      <c r="G3424" s="20">
        <v>3</v>
      </c>
      <c r="H3424" s="20">
        <v>0.38</v>
      </c>
      <c r="I3424" s="20" t="s">
        <v>58</v>
      </c>
      <c r="J3424" s="20">
        <v>0</v>
      </c>
      <c r="K3424" s="20">
        <v>15.5</v>
      </c>
    </row>
    <row r="3425" spans="1:11" ht="16" x14ac:dyDescent="0.2">
      <c r="A3425" t="s">
        <v>154</v>
      </c>
      <c r="B3425">
        <v>24</v>
      </c>
      <c r="C3425">
        <v>41</v>
      </c>
      <c r="D3425">
        <v>3</v>
      </c>
      <c r="E3425" s="21"/>
      <c r="F3425" s="20" t="s">
        <v>55</v>
      </c>
      <c r="G3425" s="20">
        <v>2</v>
      </c>
      <c r="H3425" s="20">
        <v>0.33100000000000002</v>
      </c>
      <c r="I3425" s="20" t="s">
        <v>58</v>
      </c>
      <c r="J3425" s="20">
        <v>0</v>
      </c>
      <c r="K3425" s="20">
        <v>15.5</v>
      </c>
    </row>
    <row r="3426" spans="1:11" ht="16" x14ac:dyDescent="0.2">
      <c r="A3426" t="s">
        <v>154</v>
      </c>
      <c r="B3426">
        <v>24</v>
      </c>
      <c r="C3426">
        <v>42</v>
      </c>
      <c r="D3426">
        <v>3</v>
      </c>
      <c r="E3426" s="21"/>
      <c r="F3426" s="20" t="s">
        <v>51</v>
      </c>
      <c r="G3426" s="20">
        <v>7</v>
      </c>
      <c r="H3426" s="20">
        <v>0.73099999999999998</v>
      </c>
      <c r="I3426" s="20" t="s">
        <v>59</v>
      </c>
      <c r="J3426" s="20">
        <v>0</v>
      </c>
      <c r="K3426" s="20">
        <v>15.5</v>
      </c>
    </row>
    <row r="3427" spans="1:11" ht="16" x14ac:dyDescent="0.2">
      <c r="A3427" t="s">
        <v>154</v>
      </c>
      <c r="B3427">
        <v>24</v>
      </c>
      <c r="C3427">
        <v>43</v>
      </c>
      <c r="D3427">
        <v>3</v>
      </c>
      <c r="E3427" s="21"/>
      <c r="F3427" s="20" t="s">
        <v>53</v>
      </c>
      <c r="G3427" s="20">
        <v>6</v>
      </c>
      <c r="H3427" s="20">
        <v>0.2203</v>
      </c>
      <c r="I3427" s="20" t="s">
        <v>59</v>
      </c>
      <c r="J3427" s="20">
        <v>0.5</v>
      </c>
      <c r="K3427" s="20">
        <v>16</v>
      </c>
    </row>
    <row r="3428" spans="1:11" ht="16" x14ac:dyDescent="0.2">
      <c r="A3428" t="s">
        <v>154</v>
      </c>
      <c r="B3428">
        <v>24</v>
      </c>
      <c r="C3428">
        <v>44</v>
      </c>
      <c r="D3428">
        <v>3</v>
      </c>
      <c r="E3428" s="21"/>
      <c r="F3428" s="20" t="s">
        <v>51</v>
      </c>
      <c r="G3428" s="20">
        <v>7</v>
      </c>
      <c r="H3428" s="20">
        <v>0.3488</v>
      </c>
      <c r="I3428" s="20" t="s">
        <v>59</v>
      </c>
      <c r="J3428" s="20">
        <v>0</v>
      </c>
      <c r="K3428" s="20">
        <v>16</v>
      </c>
    </row>
    <row r="3429" spans="1:11" ht="16" x14ac:dyDescent="0.2">
      <c r="A3429" t="s">
        <v>154</v>
      </c>
      <c r="B3429">
        <v>24</v>
      </c>
      <c r="C3429">
        <v>45</v>
      </c>
      <c r="D3429">
        <v>3</v>
      </c>
      <c r="E3429" s="21"/>
      <c r="F3429" s="20" t="s">
        <v>51</v>
      </c>
      <c r="G3429" s="20">
        <v>7</v>
      </c>
      <c r="H3429" s="20">
        <v>1.0323</v>
      </c>
      <c r="I3429" s="20" t="s">
        <v>59</v>
      </c>
      <c r="J3429" s="20">
        <v>0</v>
      </c>
      <c r="K3429" s="20">
        <v>16</v>
      </c>
    </row>
    <row r="3430" spans="1:11" ht="16" x14ac:dyDescent="0.2">
      <c r="A3430" t="s">
        <v>154</v>
      </c>
      <c r="B3430">
        <v>24</v>
      </c>
      <c r="C3430">
        <v>46</v>
      </c>
      <c r="D3430">
        <v>3</v>
      </c>
      <c r="E3430" s="21"/>
      <c r="F3430" s="20" t="s">
        <v>51</v>
      </c>
      <c r="G3430" s="20">
        <v>4</v>
      </c>
      <c r="H3430" s="20">
        <v>0.94930000000000003</v>
      </c>
      <c r="I3430" s="20" t="s">
        <v>58</v>
      </c>
      <c r="J3430" s="20">
        <v>0</v>
      </c>
      <c r="K3430" s="20">
        <v>16</v>
      </c>
    </row>
    <row r="3431" spans="1:11" ht="16" x14ac:dyDescent="0.2">
      <c r="A3431" t="s">
        <v>154</v>
      </c>
      <c r="B3431">
        <v>24</v>
      </c>
      <c r="C3431">
        <v>47</v>
      </c>
      <c r="D3431">
        <v>3</v>
      </c>
      <c r="E3431" s="21"/>
      <c r="F3431" s="20" t="s">
        <v>52</v>
      </c>
      <c r="G3431" s="20">
        <v>5</v>
      </c>
      <c r="H3431" s="20">
        <v>0.34599999999999997</v>
      </c>
      <c r="I3431" s="20" t="s">
        <v>59</v>
      </c>
      <c r="J3431" s="20">
        <v>1</v>
      </c>
      <c r="K3431" s="20">
        <v>17</v>
      </c>
    </row>
    <row r="3432" spans="1:11" ht="16" x14ac:dyDescent="0.2">
      <c r="A3432" t="s">
        <v>154</v>
      </c>
      <c r="B3432">
        <v>24</v>
      </c>
      <c r="C3432">
        <v>48</v>
      </c>
      <c r="D3432">
        <v>3</v>
      </c>
      <c r="E3432" s="21"/>
      <c r="F3432" s="20" t="s">
        <v>51</v>
      </c>
      <c r="G3432" s="20">
        <v>7</v>
      </c>
      <c r="H3432" s="20">
        <v>0.49859999999999999</v>
      </c>
      <c r="I3432" s="20" t="s">
        <v>59</v>
      </c>
      <c r="J3432" s="20">
        <v>0</v>
      </c>
      <c r="K3432" s="20">
        <v>17</v>
      </c>
    </row>
    <row r="3433" spans="1:11" ht="16" x14ac:dyDescent="0.2">
      <c r="A3433" t="s">
        <v>154</v>
      </c>
      <c r="B3433">
        <v>24</v>
      </c>
      <c r="C3433">
        <v>49</v>
      </c>
      <c r="D3433">
        <v>3</v>
      </c>
      <c r="E3433" s="21"/>
      <c r="F3433" s="20" t="s">
        <v>55</v>
      </c>
      <c r="G3433" s="20">
        <v>2</v>
      </c>
      <c r="H3433" s="20">
        <v>0.46439999999999998</v>
      </c>
      <c r="I3433" s="20" t="s">
        <v>58</v>
      </c>
      <c r="J3433" s="20">
        <v>0</v>
      </c>
      <c r="K3433" s="20">
        <v>17</v>
      </c>
    </row>
    <row r="3434" spans="1:11" ht="16" x14ac:dyDescent="0.2">
      <c r="A3434" t="s">
        <v>154</v>
      </c>
      <c r="B3434">
        <v>24</v>
      </c>
      <c r="C3434">
        <v>50</v>
      </c>
      <c r="D3434">
        <v>3</v>
      </c>
      <c r="E3434" s="21"/>
      <c r="F3434" s="20" t="s">
        <v>55</v>
      </c>
      <c r="G3434" s="20">
        <v>2</v>
      </c>
      <c r="H3434" s="20">
        <v>0.6956</v>
      </c>
      <c r="I3434" s="20" t="s">
        <v>58</v>
      </c>
      <c r="J3434" s="20">
        <v>0</v>
      </c>
      <c r="K3434" s="20">
        <v>17</v>
      </c>
    </row>
    <row r="3435" spans="1:11" ht="16" x14ac:dyDescent="0.2">
      <c r="A3435" t="s">
        <v>154</v>
      </c>
      <c r="B3435">
        <v>24</v>
      </c>
      <c r="C3435">
        <v>51</v>
      </c>
      <c r="D3435">
        <v>3</v>
      </c>
      <c r="E3435" s="21"/>
      <c r="F3435" s="20" t="s">
        <v>52</v>
      </c>
      <c r="G3435" s="20">
        <v>5</v>
      </c>
      <c r="H3435" s="20">
        <v>0.69610000000000005</v>
      </c>
      <c r="I3435" s="20" t="s">
        <v>59</v>
      </c>
      <c r="J3435" s="20">
        <v>1</v>
      </c>
      <c r="K3435" s="20">
        <v>18</v>
      </c>
    </row>
    <row r="3436" spans="1:11" ht="16" x14ac:dyDescent="0.2">
      <c r="A3436" t="s">
        <v>154</v>
      </c>
      <c r="B3436">
        <v>24</v>
      </c>
      <c r="C3436">
        <v>52</v>
      </c>
      <c r="D3436">
        <v>3</v>
      </c>
      <c r="E3436" s="21"/>
      <c r="F3436" s="20" t="s">
        <v>51</v>
      </c>
      <c r="G3436" s="20">
        <v>4</v>
      </c>
      <c r="H3436" s="20">
        <v>0.42899999999999999</v>
      </c>
      <c r="I3436" s="20" t="s">
        <v>58</v>
      </c>
      <c r="J3436" s="20">
        <v>0</v>
      </c>
      <c r="K3436" s="20">
        <v>18</v>
      </c>
    </row>
    <row r="3437" spans="1:11" ht="16" x14ac:dyDescent="0.2">
      <c r="A3437" t="s">
        <v>154</v>
      </c>
      <c r="B3437">
        <v>24</v>
      </c>
      <c r="C3437">
        <v>53</v>
      </c>
      <c r="D3437">
        <v>3</v>
      </c>
      <c r="E3437" s="21"/>
      <c r="F3437" s="20" t="s">
        <v>51</v>
      </c>
      <c r="G3437" s="20">
        <v>4</v>
      </c>
      <c r="H3437" s="20">
        <v>2.1532</v>
      </c>
      <c r="I3437" s="20" t="s">
        <v>58</v>
      </c>
      <c r="J3437" s="20">
        <v>0</v>
      </c>
      <c r="K3437" s="20">
        <v>18</v>
      </c>
    </row>
    <row r="3438" spans="1:11" ht="16" x14ac:dyDescent="0.2">
      <c r="A3438" t="s">
        <v>154</v>
      </c>
      <c r="B3438">
        <v>24</v>
      </c>
      <c r="C3438">
        <v>54</v>
      </c>
      <c r="D3438">
        <v>3</v>
      </c>
      <c r="E3438" s="21"/>
      <c r="F3438" s="20" t="s">
        <v>51</v>
      </c>
      <c r="G3438" s="20">
        <v>4</v>
      </c>
      <c r="H3438" s="20">
        <v>0.57720000000000005</v>
      </c>
      <c r="I3438" s="20" t="s">
        <v>58</v>
      </c>
      <c r="J3438" s="20">
        <v>0</v>
      </c>
      <c r="K3438" s="20">
        <v>18</v>
      </c>
    </row>
    <row r="3439" spans="1:11" ht="16" x14ac:dyDescent="0.2">
      <c r="A3439" t="s">
        <v>154</v>
      </c>
      <c r="B3439">
        <v>24</v>
      </c>
      <c r="C3439">
        <v>55</v>
      </c>
      <c r="D3439">
        <v>3</v>
      </c>
      <c r="E3439" s="21"/>
      <c r="F3439" s="20" t="s">
        <v>53</v>
      </c>
      <c r="G3439" s="20">
        <v>6</v>
      </c>
      <c r="H3439" s="20">
        <v>0.3115</v>
      </c>
      <c r="I3439" s="20" t="s">
        <v>59</v>
      </c>
      <c r="J3439" s="20">
        <v>0.5</v>
      </c>
      <c r="K3439" s="20">
        <v>18.5</v>
      </c>
    </row>
    <row r="3440" spans="1:11" ht="16" x14ac:dyDescent="0.2">
      <c r="A3440" t="s">
        <v>154</v>
      </c>
      <c r="B3440">
        <v>24</v>
      </c>
      <c r="C3440">
        <v>56</v>
      </c>
      <c r="D3440">
        <v>3</v>
      </c>
      <c r="E3440" s="21"/>
      <c r="F3440" s="20" t="s">
        <v>55</v>
      </c>
      <c r="G3440" s="20">
        <v>2</v>
      </c>
      <c r="H3440" s="20">
        <v>0.27910000000000001</v>
      </c>
      <c r="I3440" s="20" t="s">
        <v>58</v>
      </c>
      <c r="J3440" s="20">
        <v>0</v>
      </c>
      <c r="K3440" s="20">
        <v>18.5</v>
      </c>
    </row>
    <row r="3441" spans="1:11" ht="16" x14ac:dyDescent="0.2">
      <c r="A3441" t="s">
        <v>154</v>
      </c>
      <c r="B3441">
        <v>24</v>
      </c>
      <c r="C3441">
        <v>57</v>
      </c>
      <c r="D3441">
        <v>3</v>
      </c>
      <c r="E3441" s="21"/>
      <c r="F3441" s="20" t="s">
        <v>51</v>
      </c>
      <c r="G3441" s="20">
        <v>7</v>
      </c>
      <c r="H3441" s="20">
        <v>0.32140000000000002</v>
      </c>
      <c r="I3441" s="20" t="s">
        <v>59</v>
      </c>
      <c r="J3441" s="20">
        <v>0</v>
      </c>
      <c r="K3441" s="20">
        <v>18.5</v>
      </c>
    </row>
    <row r="3442" spans="1:11" ht="16" x14ac:dyDescent="0.2">
      <c r="A3442" t="s">
        <v>154</v>
      </c>
      <c r="B3442">
        <v>24</v>
      </c>
      <c r="C3442">
        <v>58</v>
      </c>
      <c r="D3442">
        <v>3</v>
      </c>
      <c r="E3442" s="21"/>
      <c r="F3442" s="20" t="s">
        <v>52</v>
      </c>
      <c r="G3442" s="20">
        <v>5</v>
      </c>
      <c r="H3442" s="20">
        <v>0.39329999999999998</v>
      </c>
      <c r="I3442" s="20" t="s">
        <v>59</v>
      </c>
      <c r="J3442" s="20">
        <v>1</v>
      </c>
      <c r="K3442" s="20">
        <v>19.5</v>
      </c>
    </row>
    <row r="3443" spans="1:11" ht="16" x14ac:dyDescent="0.2">
      <c r="A3443" t="s">
        <v>154</v>
      </c>
      <c r="B3443">
        <v>24</v>
      </c>
      <c r="C3443">
        <v>59</v>
      </c>
      <c r="D3443">
        <v>3</v>
      </c>
      <c r="E3443" s="21"/>
      <c r="F3443" s="20" t="s">
        <v>51</v>
      </c>
      <c r="G3443" s="20">
        <v>7</v>
      </c>
      <c r="H3443" s="20">
        <v>0.38129999999999997</v>
      </c>
      <c r="I3443" s="20" t="s">
        <v>59</v>
      </c>
      <c r="J3443" s="20">
        <v>0</v>
      </c>
      <c r="K3443" s="20">
        <v>19.5</v>
      </c>
    </row>
    <row r="3444" spans="1:11" ht="16" x14ac:dyDescent="0.2">
      <c r="A3444" t="s">
        <v>154</v>
      </c>
      <c r="B3444">
        <v>24</v>
      </c>
      <c r="C3444">
        <v>60</v>
      </c>
      <c r="D3444">
        <v>3</v>
      </c>
      <c r="E3444" s="21"/>
      <c r="F3444" s="20" t="s">
        <v>53</v>
      </c>
      <c r="G3444" s="20">
        <v>6</v>
      </c>
      <c r="H3444" s="20">
        <v>0.43020000000000003</v>
      </c>
      <c r="I3444" s="20" t="s">
        <v>59</v>
      </c>
      <c r="J3444" s="20">
        <v>0.5</v>
      </c>
      <c r="K3444" s="20">
        <v>20</v>
      </c>
    </row>
    <row r="3445" spans="1:11" ht="16" x14ac:dyDescent="0.2">
      <c r="A3445" t="s">
        <v>154</v>
      </c>
      <c r="B3445">
        <v>24</v>
      </c>
      <c r="C3445">
        <v>61</v>
      </c>
      <c r="D3445">
        <v>3</v>
      </c>
      <c r="E3445" s="21"/>
      <c r="F3445" s="20" t="s">
        <v>55</v>
      </c>
      <c r="G3445" s="20">
        <v>2</v>
      </c>
      <c r="H3445" s="20">
        <v>0.48199999999999998</v>
      </c>
      <c r="I3445" s="20" t="s">
        <v>58</v>
      </c>
      <c r="J3445" s="20">
        <v>0</v>
      </c>
      <c r="K3445" s="20">
        <v>20</v>
      </c>
    </row>
    <row r="3446" spans="1:11" ht="16" x14ac:dyDescent="0.2">
      <c r="A3446" t="s">
        <v>154</v>
      </c>
      <c r="B3446">
        <v>24</v>
      </c>
      <c r="C3446">
        <v>62</v>
      </c>
      <c r="D3446">
        <v>3</v>
      </c>
      <c r="E3446" s="21"/>
      <c r="F3446" s="20" t="s">
        <v>55</v>
      </c>
      <c r="G3446" s="20">
        <v>2</v>
      </c>
      <c r="H3446" s="20">
        <v>0.3367</v>
      </c>
      <c r="I3446" s="20" t="s">
        <v>58</v>
      </c>
      <c r="J3446" s="20">
        <v>0</v>
      </c>
      <c r="K3446" s="20">
        <v>20</v>
      </c>
    </row>
    <row r="3447" spans="1:11" ht="16" x14ac:dyDescent="0.2">
      <c r="A3447" t="s">
        <v>154</v>
      </c>
      <c r="B3447">
        <v>24</v>
      </c>
      <c r="C3447">
        <v>63</v>
      </c>
      <c r="D3447">
        <v>3</v>
      </c>
      <c r="E3447" s="21"/>
      <c r="F3447" s="20" t="s">
        <v>51</v>
      </c>
      <c r="G3447" s="20">
        <v>7</v>
      </c>
      <c r="H3447" s="20">
        <v>0.79790000000000005</v>
      </c>
      <c r="I3447" s="20" t="s">
        <v>59</v>
      </c>
      <c r="J3447" s="20">
        <v>0</v>
      </c>
      <c r="K3447" s="20">
        <v>20</v>
      </c>
    </row>
    <row r="3448" spans="1:11" ht="16" x14ac:dyDescent="0.2">
      <c r="A3448" t="s">
        <v>154</v>
      </c>
      <c r="B3448">
        <v>24</v>
      </c>
      <c r="C3448">
        <v>64</v>
      </c>
      <c r="D3448">
        <v>3</v>
      </c>
      <c r="E3448" s="21"/>
      <c r="F3448" s="20" t="s">
        <v>53</v>
      </c>
      <c r="G3448" s="20">
        <v>6</v>
      </c>
      <c r="H3448" s="20">
        <v>0.69359999999999999</v>
      </c>
      <c r="I3448" s="20" t="s">
        <v>59</v>
      </c>
      <c r="J3448" s="20">
        <v>0.5</v>
      </c>
      <c r="K3448" s="20">
        <v>20.5</v>
      </c>
    </row>
    <row r="3449" spans="1:11" ht="16" x14ac:dyDescent="0.2">
      <c r="A3449" t="s">
        <v>154</v>
      </c>
      <c r="B3449">
        <v>24</v>
      </c>
      <c r="C3449">
        <v>65</v>
      </c>
      <c r="D3449">
        <v>3</v>
      </c>
      <c r="E3449" s="21"/>
      <c r="F3449" s="20" t="s">
        <v>52</v>
      </c>
      <c r="G3449" s="20">
        <v>5</v>
      </c>
      <c r="H3449" s="20">
        <v>0.49819999999999998</v>
      </c>
      <c r="I3449" s="20" t="s">
        <v>59</v>
      </c>
      <c r="J3449" s="20">
        <v>1</v>
      </c>
      <c r="K3449" s="20">
        <v>21.5</v>
      </c>
    </row>
    <row r="3450" spans="1:11" ht="16" x14ac:dyDescent="0.2">
      <c r="A3450" t="s">
        <v>154</v>
      </c>
      <c r="B3450">
        <v>24</v>
      </c>
      <c r="C3450">
        <v>66</v>
      </c>
      <c r="D3450">
        <v>3</v>
      </c>
      <c r="E3450" s="21"/>
      <c r="F3450" s="20" t="s">
        <v>53</v>
      </c>
      <c r="G3450" s="20">
        <v>6</v>
      </c>
      <c r="H3450" s="20">
        <v>0.3856</v>
      </c>
      <c r="I3450" s="20" t="s">
        <v>59</v>
      </c>
      <c r="J3450" s="20">
        <v>0.5</v>
      </c>
      <c r="K3450" s="20">
        <v>22</v>
      </c>
    </row>
    <row r="3451" spans="1:11" ht="16" x14ac:dyDescent="0.2">
      <c r="A3451" t="s">
        <v>154</v>
      </c>
      <c r="B3451">
        <v>24</v>
      </c>
      <c r="C3451">
        <v>67</v>
      </c>
      <c r="D3451">
        <v>3</v>
      </c>
      <c r="E3451" s="21"/>
      <c r="F3451" s="20" t="s">
        <v>51</v>
      </c>
      <c r="G3451" s="20">
        <v>7</v>
      </c>
      <c r="H3451" s="20">
        <v>0.35039999999999999</v>
      </c>
      <c r="I3451" s="20" t="s">
        <v>59</v>
      </c>
      <c r="J3451" s="20">
        <v>0</v>
      </c>
      <c r="K3451" s="20">
        <v>22</v>
      </c>
    </row>
    <row r="3452" spans="1:11" ht="16" x14ac:dyDescent="0.2">
      <c r="A3452" t="s">
        <v>154</v>
      </c>
      <c r="B3452">
        <v>24</v>
      </c>
      <c r="C3452">
        <v>68</v>
      </c>
      <c r="D3452">
        <v>3</v>
      </c>
      <c r="E3452" s="21"/>
      <c r="F3452" s="20" t="s">
        <v>55</v>
      </c>
      <c r="G3452" s="20">
        <v>2</v>
      </c>
      <c r="H3452" s="20">
        <v>0.72850000000000004</v>
      </c>
      <c r="I3452" s="20" t="s">
        <v>58</v>
      </c>
      <c r="J3452" s="20">
        <v>0</v>
      </c>
      <c r="K3452" s="20">
        <v>22</v>
      </c>
    </row>
    <row r="3453" spans="1:11" ht="16" x14ac:dyDescent="0.2">
      <c r="A3453" t="s">
        <v>154</v>
      </c>
      <c r="B3453">
        <v>24</v>
      </c>
      <c r="C3453">
        <v>69</v>
      </c>
      <c r="D3453">
        <v>3</v>
      </c>
      <c r="E3453" s="21"/>
      <c r="F3453" s="20" t="s">
        <v>53</v>
      </c>
      <c r="G3453" s="20">
        <v>6</v>
      </c>
      <c r="H3453" s="20">
        <v>0.45479999999999998</v>
      </c>
      <c r="I3453" s="20" t="s">
        <v>59</v>
      </c>
      <c r="J3453" s="20">
        <v>0.5</v>
      </c>
      <c r="K3453" s="20">
        <v>22.5</v>
      </c>
    </row>
    <row r="3454" spans="1:11" ht="16" x14ac:dyDescent="0.2">
      <c r="A3454" t="s">
        <v>154</v>
      </c>
      <c r="B3454">
        <v>24</v>
      </c>
      <c r="C3454">
        <v>70</v>
      </c>
      <c r="D3454">
        <v>3</v>
      </c>
      <c r="E3454" s="21"/>
      <c r="F3454" s="20" t="s">
        <v>52</v>
      </c>
      <c r="G3454" s="20">
        <v>5</v>
      </c>
      <c r="H3454" s="20">
        <v>0.76619999999999999</v>
      </c>
      <c r="I3454" s="20" t="s">
        <v>59</v>
      </c>
      <c r="J3454" s="20">
        <v>1</v>
      </c>
      <c r="K3454" s="20">
        <v>23.5</v>
      </c>
    </row>
    <row r="3455" spans="1:11" ht="16" x14ac:dyDescent="0.2">
      <c r="A3455" t="s">
        <v>154</v>
      </c>
      <c r="B3455">
        <v>24</v>
      </c>
      <c r="C3455">
        <v>71</v>
      </c>
      <c r="D3455">
        <v>3</v>
      </c>
      <c r="E3455" s="21"/>
      <c r="F3455" s="20" t="s">
        <v>51</v>
      </c>
      <c r="G3455" s="20">
        <v>7</v>
      </c>
      <c r="H3455" s="20">
        <v>0.44890000000000002</v>
      </c>
      <c r="I3455" s="20" t="s">
        <v>59</v>
      </c>
      <c r="J3455" s="20">
        <v>0</v>
      </c>
      <c r="K3455" s="20">
        <v>23.5</v>
      </c>
    </row>
    <row r="3456" spans="1:11" ht="16" x14ac:dyDescent="0.2">
      <c r="A3456" t="s">
        <v>154</v>
      </c>
      <c r="B3456">
        <v>24</v>
      </c>
      <c r="C3456">
        <v>72</v>
      </c>
      <c r="D3456">
        <v>3</v>
      </c>
      <c r="E3456" s="21"/>
      <c r="F3456" s="20" t="s">
        <v>54</v>
      </c>
      <c r="G3456" s="20">
        <v>3</v>
      </c>
      <c r="H3456" s="20">
        <v>0.41439999999999999</v>
      </c>
      <c r="I3456" s="20" t="s">
        <v>58</v>
      </c>
      <c r="J3456" s="20">
        <v>0</v>
      </c>
      <c r="K3456" s="20">
        <v>23.5</v>
      </c>
    </row>
    <row r="3457" spans="1:11" ht="16" x14ac:dyDescent="0.2">
      <c r="A3457" t="s">
        <v>154</v>
      </c>
      <c r="B3457">
        <v>24</v>
      </c>
      <c r="C3457">
        <v>73</v>
      </c>
      <c r="D3457">
        <v>3</v>
      </c>
      <c r="E3457" s="21"/>
      <c r="F3457" s="20" t="s">
        <v>51</v>
      </c>
      <c r="G3457" s="20">
        <v>7</v>
      </c>
      <c r="H3457" s="20">
        <v>0.61229999999999996</v>
      </c>
      <c r="I3457" s="20" t="s">
        <v>59</v>
      </c>
      <c r="J3457" s="20">
        <v>0</v>
      </c>
      <c r="K3457" s="20">
        <v>23.5</v>
      </c>
    </row>
    <row r="3458" spans="1:11" ht="16" x14ac:dyDescent="0.2">
      <c r="A3458" t="s">
        <v>154</v>
      </c>
      <c r="B3458">
        <v>24</v>
      </c>
      <c r="C3458">
        <v>74</v>
      </c>
      <c r="D3458">
        <v>3</v>
      </c>
      <c r="E3458" s="21"/>
      <c r="F3458" s="20" t="s">
        <v>51</v>
      </c>
      <c r="G3458" s="20">
        <v>7</v>
      </c>
      <c r="H3458" s="20">
        <v>0.38080000000000003</v>
      </c>
      <c r="I3458" s="20" t="s">
        <v>59</v>
      </c>
      <c r="J3458" s="20">
        <v>0</v>
      </c>
      <c r="K3458" s="20">
        <v>23.5</v>
      </c>
    </row>
    <row r="3459" spans="1:11" ht="16" x14ac:dyDescent="0.2">
      <c r="A3459" t="s">
        <v>154</v>
      </c>
      <c r="B3459">
        <v>24</v>
      </c>
      <c r="C3459">
        <v>75</v>
      </c>
      <c r="D3459">
        <v>3</v>
      </c>
      <c r="E3459" s="21"/>
      <c r="F3459" s="20" t="s">
        <v>53</v>
      </c>
      <c r="G3459" s="20">
        <v>6</v>
      </c>
      <c r="H3459" s="20">
        <v>0.43590000000000001</v>
      </c>
      <c r="I3459" s="20" t="s">
        <v>59</v>
      </c>
      <c r="J3459" s="20">
        <v>0.5</v>
      </c>
      <c r="K3459" s="20">
        <v>24</v>
      </c>
    </row>
    <row r="3460" spans="1:11" ht="16" x14ac:dyDescent="0.2">
      <c r="A3460" t="s">
        <v>154</v>
      </c>
      <c r="B3460">
        <v>24</v>
      </c>
      <c r="C3460">
        <v>76</v>
      </c>
      <c r="D3460">
        <v>3</v>
      </c>
      <c r="E3460" s="21"/>
      <c r="F3460" s="20" t="s">
        <v>54</v>
      </c>
      <c r="G3460" s="20">
        <v>3</v>
      </c>
      <c r="H3460" s="20">
        <v>0.37759999999999999</v>
      </c>
      <c r="I3460" s="20" t="s">
        <v>58</v>
      </c>
      <c r="J3460" s="20">
        <v>0</v>
      </c>
      <c r="K3460" s="20">
        <v>24</v>
      </c>
    </row>
    <row r="3461" spans="1:11" ht="16" x14ac:dyDescent="0.2">
      <c r="A3461" t="s">
        <v>154</v>
      </c>
      <c r="B3461">
        <v>24</v>
      </c>
      <c r="C3461">
        <v>77</v>
      </c>
      <c r="D3461">
        <v>3</v>
      </c>
      <c r="E3461" s="21"/>
      <c r="F3461" s="20" t="s">
        <v>54</v>
      </c>
      <c r="G3461" s="20">
        <v>3</v>
      </c>
      <c r="H3461" s="20">
        <v>0.32950000000000002</v>
      </c>
      <c r="I3461" s="20" t="s">
        <v>58</v>
      </c>
      <c r="J3461" s="20">
        <v>0</v>
      </c>
      <c r="K3461" s="20">
        <v>24</v>
      </c>
    </row>
    <row r="3462" spans="1:11" ht="16" x14ac:dyDescent="0.2">
      <c r="A3462" t="s">
        <v>154</v>
      </c>
      <c r="B3462">
        <v>24</v>
      </c>
      <c r="C3462">
        <v>78</v>
      </c>
      <c r="D3462">
        <v>3</v>
      </c>
      <c r="E3462" s="21"/>
      <c r="F3462" s="20" t="s">
        <v>53</v>
      </c>
      <c r="G3462" s="20">
        <v>6</v>
      </c>
      <c r="H3462" s="20">
        <v>0.46579999999999999</v>
      </c>
      <c r="I3462" s="20" t="s">
        <v>59</v>
      </c>
      <c r="J3462" s="20">
        <v>0.5</v>
      </c>
      <c r="K3462" s="20">
        <v>24.5</v>
      </c>
    </row>
    <row r="3463" spans="1:11" ht="16" x14ac:dyDescent="0.2">
      <c r="A3463" t="s">
        <v>154</v>
      </c>
      <c r="B3463">
        <v>24</v>
      </c>
      <c r="C3463">
        <v>79</v>
      </c>
      <c r="D3463">
        <v>3</v>
      </c>
      <c r="E3463" s="21"/>
      <c r="F3463" s="20" t="s">
        <v>52</v>
      </c>
      <c r="G3463" s="20">
        <v>5</v>
      </c>
      <c r="H3463" s="20">
        <v>0.3967</v>
      </c>
      <c r="I3463" s="20" t="s">
        <v>59</v>
      </c>
      <c r="J3463" s="20">
        <v>1</v>
      </c>
      <c r="K3463" s="20">
        <v>25.5</v>
      </c>
    </row>
    <row r="3464" spans="1:11" ht="16" x14ac:dyDescent="0.2">
      <c r="A3464" t="s">
        <v>154</v>
      </c>
      <c r="B3464">
        <v>24</v>
      </c>
      <c r="C3464">
        <v>80</v>
      </c>
      <c r="D3464">
        <v>3</v>
      </c>
      <c r="E3464" s="21"/>
      <c r="F3464" s="20" t="s">
        <v>55</v>
      </c>
      <c r="G3464" s="20">
        <v>2</v>
      </c>
      <c r="H3464" s="20">
        <v>0.41239999999999999</v>
      </c>
      <c r="I3464" s="20" t="s">
        <v>58</v>
      </c>
      <c r="J3464" s="20">
        <v>0</v>
      </c>
      <c r="K3464" s="20">
        <v>25.5</v>
      </c>
    </row>
    <row r="3465" spans="1:11" ht="16" x14ac:dyDescent="0.2">
      <c r="A3465" t="s">
        <v>154</v>
      </c>
      <c r="B3465">
        <v>24</v>
      </c>
      <c r="C3465">
        <v>81</v>
      </c>
      <c r="D3465">
        <v>3</v>
      </c>
      <c r="E3465" s="21"/>
      <c r="F3465" s="20" t="s">
        <v>53</v>
      </c>
      <c r="G3465" s="20">
        <v>6</v>
      </c>
      <c r="H3465" s="20">
        <v>0.34849999999999998</v>
      </c>
      <c r="I3465" s="20" t="s">
        <v>59</v>
      </c>
      <c r="J3465" s="20">
        <v>0.5</v>
      </c>
      <c r="K3465" s="20">
        <v>26</v>
      </c>
    </row>
    <row r="3466" spans="1:11" ht="16" x14ac:dyDescent="0.2">
      <c r="A3466" t="s">
        <v>154</v>
      </c>
      <c r="B3466">
        <v>24</v>
      </c>
      <c r="C3466">
        <v>82</v>
      </c>
      <c r="D3466">
        <v>3</v>
      </c>
      <c r="E3466" s="21"/>
      <c r="F3466" s="20" t="s">
        <v>53</v>
      </c>
      <c r="G3466" s="20">
        <v>6</v>
      </c>
      <c r="H3466" s="20">
        <v>0.36559999999999998</v>
      </c>
      <c r="I3466" s="20" t="s">
        <v>59</v>
      </c>
      <c r="J3466" s="20">
        <v>0.5</v>
      </c>
      <c r="K3466" s="20">
        <v>26.5</v>
      </c>
    </row>
    <row r="3467" spans="1:11" ht="16" x14ac:dyDescent="0.2">
      <c r="A3467" t="s">
        <v>154</v>
      </c>
      <c r="B3467">
        <v>24</v>
      </c>
      <c r="C3467">
        <v>83</v>
      </c>
      <c r="D3467">
        <v>3</v>
      </c>
      <c r="E3467" s="21"/>
      <c r="F3467" s="20" t="s">
        <v>54</v>
      </c>
      <c r="G3467" s="20">
        <v>3</v>
      </c>
      <c r="H3467" s="20">
        <v>1.3982000000000001</v>
      </c>
      <c r="I3467" s="20" t="s">
        <v>58</v>
      </c>
      <c r="J3467" s="20">
        <v>0</v>
      </c>
      <c r="K3467" s="20">
        <v>26.5</v>
      </c>
    </row>
    <row r="3468" spans="1:11" ht="16" x14ac:dyDescent="0.2">
      <c r="A3468" t="s">
        <v>154</v>
      </c>
      <c r="B3468">
        <v>24</v>
      </c>
      <c r="C3468">
        <v>84</v>
      </c>
      <c r="D3468">
        <v>3</v>
      </c>
      <c r="E3468" s="21"/>
      <c r="F3468" s="20" t="s">
        <v>55</v>
      </c>
      <c r="G3468" s="20">
        <v>2</v>
      </c>
      <c r="H3468" s="20">
        <v>0.41349999999999998</v>
      </c>
      <c r="I3468" s="20" t="s">
        <v>58</v>
      </c>
      <c r="J3468" s="20">
        <v>0</v>
      </c>
      <c r="K3468" s="20">
        <v>26.5</v>
      </c>
    </row>
    <row r="3469" spans="1:11" ht="16" x14ac:dyDescent="0.2">
      <c r="A3469" t="s">
        <v>154</v>
      </c>
      <c r="B3469">
        <v>24</v>
      </c>
      <c r="C3469">
        <v>85</v>
      </c>
      <c r="D3469">
        <v>3</v>
      </c>
      <c r="E3469" s="21"/>
      <c r="F3469" s="20" t="s">
        <v>54</v>
      </c>
      <c r="G3469" s="20">
        <v>3</v>
      </c>
      <c r="H3469" s="20">
        <v>0.36549999999999999</v>
      </c>
      <c r="I3469" s="20" t="s">
        <v>58</v>
      </c>
      <c r="J3469" s="20">
        <v>0</v>
      </c>
      <c r="K3469" s="20">
        <v>26.5</v>
      </c>
    </row>
    <row r="3470" spans="1:11" ht="16" x14ac:dyDescent="0.2">
      <c r="A3470" t="s">
        <v>154</v>
      </c>
      <c r="B3470">
        <v>24</v>
      </c>
      <c r="C3470">
        <v>86</v>
      </c>
      <c r="D3470">
        <v>3</v>
      </c>
      <c r="E3470" s="21"/>
      <c r="F3470" s="20" t="s">
        <v>55</v>
      </c>
      <c r="G3470" s="20">
        <v>2</v>
      </c>
      <c r="H3470" s="20">
        <v>0.4158</v>
      </c>
      <c r="I3470" s="20" t="s">
        <v>58</v>
      </c>
      <c r="J3470" s="20">
        <v>0</v>
      </c>
      <c r="K3470" s="20">
        <v>26.5</v>
      </c>
    </row>
    <row r="3471" spans="1:11" ht="16" x14ac:dyDescent="0.2">
      <c r="A3471" t="s">
        <v>154</v>
      </c>
      <c r="B3471">
        <v>24</v>
      </c>
      <c r="C3471">
        <v>87</v>
      </c>
      <c r="D3471">
        <v>3</v>
      </c>
      <c r="E3471" s="21"/>
      <c r="F3471" s="20" t="s">
        <v>51</v>
      </c>
      <c r="G3471" s="20">
        <v>7</v>
      </c>
      <c r="H3471" s="20">
        <v>0.44879999999999998</v>
      </c>
      <c r="I3471" s="20" t="s">
        <v>59</v>
      </c>
      <c r="J3471" s="20">
        <v>0</v>
      </c>
      <c r="K3471" s="20">
        <v>26.5</v>
      </c>
    </row>
    <row r="3472" spans="1:11" ht="16" x14ac:dyDescent="0.2">
      <c r="A3472" t="s">
        <v>154</v>
      </c>
      <c r="B3472">
        <v>24</v>
      </c>
      <c r="C3472">
        <v>88</v>
      </c>
      <c r="D3472">
        <v>3</v>
      </c>
      <c r="E3472" s="21"/>
      <c r="F3472" s="20" t="s">
        <v>52</v>
      </c>
      <c r="G3472" s="20">
        <v>5</v>
      </c>
      <c r="H3472" s="20">
        <v>0.32900000000000001</v>
      </c>
      <c r="I3472" s="20" t="s">
        <v>59</v>
      </c>
      <c r="J3472" s="20">
        <v>1</v>
      </c>
      <c r="K3472" s="20">
        <v>27.5</v>
      </c>
    </row>
    <row r="3473" spans="1:11" ht="16" x14ac:dyDescent="0.2">
      <c r="A3473" t="s">
        <v>154</v>
      </c>
      <c r="B3473">
        <v>24</v>
      </c>
      <c r="C3473">
        <v>89</v>
      </c>
      <c r="D3473">
        <v>3</v>
      </c>
      <c r="E3473" s="21"/>
      <c r="F3473" s="20" t="s">
        <v>51</v>
      </c>
      <c r="G3473" s="20">
        <v>4</v>
      </c>
      <c r="H3473" s="20">
        <v>1.9115</v>
      </c>
      <c r="I3473" s="20" t="s">
        <v>58</v>
      </c>
      <c r="J3473" s="20">
        <v>0</v>
      </c>
      <c r="K3473" s="20">
        <v>27.5</v>
      </c>
    </row>
    <row r="3474" spans="1:11" ht="16" x14ac:dyDescent="0.2">
      <c r="A3474" t="s">
        <v>154</v>
      </c>
      <c r="B3474">
        <v>24</v>
      </c>
      <c r="C3474">
        <v>90</v>
      </c>
      <c r="D3474">
        <v>3</v>
      </c>
      <c r="E3474" s="21"/>
      <c r="F3474" s="20" t="s">
        <v>55</v>
      </c>
      <c r="G3474" s="20">
        <v>2</v>
      </c>
      <c r="H3474" s="20">
        <v>0.3821</v>
      </c>
      <c r="I3474" s="20" t="s">
        <v>58</v>
      </c>
      <c r="J3474" s="20">
        <v>0</v>
      </c>
      <c r="K3474" s="20">
        <v>27.5</v>
      </c>
    </row>
    <row r="3475" spans="1:11" ht="16" x14ac:dyDescent="0.2">
      <c r="A3475" t="s">
        <v>154</v>
      </c>
      <c r="B3475">
        <v>24</v>
      </c>
      <c r="C3475">
        <v>91</v>
      </c>
      <c r="D3475">
        <v>3</v>
      </c>
      <c r="E3475" s="21"/>
      <c r="F3475" s="20" t="s">
        <v>52</v>
      </c>
      <c r="G3475" s="20">
        <v>5</v>
      </c>
      <c r="H3475" s="20">
        <v>0.4647</v>
      </c>
      <c r="I3475" s="20" t="s">
        <v>59</v>
      </c>
      <c r="J3475" s="20">
        <v>1</v>
      </c>
      <c r="K3475" s="20">
        <v>28.5</v>
      </c>
    </row>
    <row r="3476" spans="1:11" ht="16" x14ac:dyDescent="0.2">
      <c r="A3476" t="s">
        <v>154</v>
      </c>
      <c r="B3476">
        <v>24</v>
      </c>
      <c r="C3476">
        <v>92</v>
      </c>
      <c r="D3476">
        <v>3</v>
      </c>
      <c r="E3476" s="21"/>
      <c r="F3476" s="20" t="s">
        <v>54</v>
      </c>
      <c r="G3476" s="20">
        <v>3</v>
      </c>
      <c r="H3476" s="20">
        <v>0.49609999999999999</v>
      </c>
      <c r="I3476" s="20" t="s">
        <v>58</v>
      </c>
      <c r="J3476" s="20">
        <v>0</v>
      </c>
      <c r="K3476" s="20">
        <v>28.5</v>
      </c>
    </row>
    <row r="3477" spans="1:11" ht="16" x14ac:dyDescent="0.2">
      <c r="A3477" t="s">
        <v>154</v>
      </c>
      <c r="B3477">
        <v>24</v>
      </c>
      <c r="C3477">
        <v>93</v>
      </c>
      <c r="D3477">
        <v>3</v>
      </c>
      <c r="E3477" s="21"/>
      <c r="F3477" s="20" t="s">
        <v>52</v>
      </c>
      <c r="G3477" s="20">
        <v>5</v>
      </c>
      <c r="H3477" s="20">
        <v>0.26519999999999999</v>
      </c>
      <c r="I3477" s="20" t="s">
        <v>59</v>
      </c>
      <c r="J3477" s="20">
        <v>1</v>
      </c>
      <c r="K3477" s="20">
        <v>29.5</v>
      </c>
    </row>
    <row r="3478" spans="1:11" ht="16" x14ac:dyDescent="0.2">
      <c r="A3478" t="s">
        <v>154</v>
      </c>
      <c r="B3478">
        <v>24</v>
      </c>
      <c r="C3478">
        <v>94</v>
      </c>
      <c r="D3478">
        <v>3</v>
      </c>
      <c r="E3478" s="21"/>
      <c r="F3478" s="20" t="s">
        <v>52</v>
      </c>
      <c r="G3478" s="20">
        <v>5</v>
      </c>
      <c r="H3478" s="20">
        <v>0.31659999999999999</v>
      </c>
      <c r="I3478" s="20" t="s">
        <v>59</v>
      </c>
      <c r="J3478" s="20">
        <v>1</v>
      </c>
      <c r="K3478" s="20">
        <v>30.5</v>
      </c>
    </row>
    <row r="3479" spans="1:11" ht="16" x14ac:dyDescent="0.2">
      <c r="A3479" t="s">
        <v>154</v>
      </c>
      <c r="B3479">
        <v>24</v>
      </c>
      <c r="C3479">
        <v>95</v>
      </c>
      <c r="D3479">
        <v>3</v>
      </c>
      <c r="E3479" s="21"/>
      <c r="F3479" s="20" t="s">
        <v>55</v>
      </c>
      <c r="G3479" s="20">
        <v>2</v>
      </c>
      <c r="H3479" s="20">
        <v>0.39750000000000002</v>
      </c>
      <c r="I3479" s="20" t="s">
        <v>58</v>
      </c>
      <c r="J3479" s="20">
        <v>0</v>
      </c>
      <c r="K3479" s="20">
        <v>30.5</v>
      </c>
    </row>
    <row r="3480" spans="1:11" ht="16" x14ac:dyDescent="0.2">
      <c r="A3480" t="s">
        <v>154</v>
      </c>
      <c r="B3480">
        <v>24</v>
      </c>
      <c r="C3480">
        <v>96</v>
      </c>
      <c r="D3480">
        <v>3</v>
      </c>
      <c r="E3480" s="21"/>
      <c r="F3480" s="20" t="s">
        <v>51</v>
      </c>
      <c r="G3480" s="20">
        <v>4</v>
      </c>
      <c r="H3480" s="20">
        <v>0.74639999999999995</v>
      </c>
      <c r="I3480" s="20" t="s">
        <v>58</v>
      </c>
      <c r="J3480" s="20">
        <v>0</v>
      </c>
      <c r="K3480" s="20">
        <v>30.5</v>
      </c>
    </row>
    <row r="3481" spans="1:11" x14ac:dyDescent="0.2">
      <c r="A3481" t="s">
        <v>0</v>
      </c>
      <c r="B3481" t="s">
        <v>1</v>
      </c>
      <c r="C3481" t="s">
        <v>2</v>
      </c>
      <c r="D3481" t="s">
        <v>3</v>
      </c>
      <c r="E3481" t="s">
        <v>4</v>
      </c>
      <c r="F3481" t="s">
        <v>5</v>
      </c>
      <c r="G3481" t="s">
        <v>6</v>
      </c>
      <c r="H3481" t="s">
        <v>7</v>
      </c>
      <c r="I3481" t="s">
        <v>8</v>
      </c>
      <c r="J3481" t="s">
        <v>9</v>
      </c>
      <c r="K3481" t="s">
        <v>10</v>
      </c>
    </row>
    <row r="3482" spans="1:11" x14ac:dyDescent="0.2">
      <c r="A3482" t="s">
        <v>155</v>
      </c>
      <c r="B3482">
        <v>25</v>
      </c>
      <c r="C3482">
        <v>1</v>
      </c>
      <c r="D3482">
        <v>1</v>
      </c>
      <c r="E3482" s="20">
        <v>0</v>
      </c>
      <c r="F3482" s="20" t="s">
        <v>51</v>
      </c>
      <c r="G3482" s="20">
        <v>4</v>
      </c>
    </row>
    <row r="3483" spans="1:11" x14ac:dyDescent="0.2">
      <c r="A3483" t="s">
        <v>155</v>
      </c>
      <c r="B3483">
        <v>25</v>
      </c>
      <c r="C3483">
        <v>2</v>
      </c>
      <c r="D3483">
        <v>1</v>
      </c>
      <c r="E3483" s="20">
        <v>1</v>
      </c>
      <c r="F3483" s="20" t="s">
        <v>52</v>
      </c>
      <c r="G3483" s="20">
        <v>5</v>
      </c>
    </row>
    <row r="3484" spans="1:11" x14ac:dyDescent="0.2">
      <c r="A3484" t="s">
        <v>155</v>
      </c>
      <c r="B3484">
        <v>25</v>
      </c>
      <c r="C3484">
        <v>3</v>
      </c>
      <c r="D3484">
        <v>1</v>
      </c>
      <c r="E3484" s="20">
        <v>1</v>
      </c>
      <c r="F3484" s="20" t="s">
        <v>52</v>
      </c>
      <c r="G3484" s="20">
        <v>5</v>
      </c>
    </row>
    <row r="3485" spans="1:11" x14ac:dyDescent="0.2">
      <c r="A3485" t="s">
        <v>155</v>
      </c>
      <c r="B3485">
        <v>25</v>
      </c>
      <c r="C3485">
        <v>4</v>
      </c>
      <c r="D3485">
        <v>1</v>
      </c>
      <c r="E3485" s="20">
        <v>0</v>
      </c>
      <c r="F3485" s="20" t="s">
        <v>51</v>
      </c>
      <c r="G3485" s="20">
        <v>7</v>
      </c>
    </row>
    <row r="3486" spans="1:11" x14ac:dyDescent="0.2">
      <c r="A3486" t="s">
        <v>155</v>
      </c>
      <c r="B3486">
        <v>25</v>
      </c>
      <c r="C3486">
        <v>5</v>
      </c>
      <c r="D3486">
        <v>1</v>
      </c>
      <c r="E3486" s="20">
        <v>0.5</v>
      </c>
      <c r="F3486" s="20" t="s">
        <v>53</v>
      </c>
      <c r="G3486" s="20">
        <v>6</v>
      </c>
    </row>
    <row r="3487" spans="1:11" x14ac:dyDescent="0.2">
      <c r="A3487" t="s">
        <v>155</v>
      </c>
      <c r="B3487">
        <v>25</v>
      </c>
      <c r="C3487">
        <v>6</v>
      </c>
      <c r="D3487">
        <v>1</v>
      </c>
      <c r="E3487" s="20">
        <v>-1</v>
      </c>
      <c r="F3487" s="20" t="s">
        <v>54</v>
      </c>
      <c r="G3487" s="20">
        <v>3</v>
      </c>
    </row>
    <row r="3488" spans="1:11" x14ac:dyDescent="0.2">
      <c r="A3488" t="s">
        <v>155</v>
      </c>
      <c r="B3488">
        <v>25</v>
      </c>
      <c r="C3488">
        <v>7</v>
      </c>
      <c r="D3488">
        <v>1</v>
      </c>
      <c r="E3488" s="20">
        <v>0</v>
      </c>
      <c r="F3488" s="20" t="s">
        <v>51</v>
      </c>
      <c r="G3488" s="20">
        <v>4</v>
      </c>
    </row>
    <row r="3489" spans="1:11" x14ac:dyDescent="0.2">
      <c r="A3489" t="s">
        <v>155</v>
      </c>
      <c r="B3489">
        <v>25</v>
      </c>
      <c r="C3489">
        <v>8</v>
      </c>
      <c r="D3489">
        <v>1</v>
      </c>
      <c r="E3489" s="20">
        <v>0</v>
      </c>
      <c r="F3489" s="20" t="s">
        <v>51</v>
      </c>
      <c r="G3489" s="20">
        <v>7</v>
      </c>
    </row>
    <row r="3490" spans="1:11" x14ac:dyDescent="0.2">
      <c r="A3490" t="s">
        <v>155</v>
      </c>
      <c r="B3490">
        <v>25</v>
      </c>
      <c r="C3490">
        <v>9</v>
      </c>
      <c r="D3490">
        <v>1</v>
      </c>
      <c r="E3490" s="20">
        <v>1</v>
      </c>
      <c r="F3490" s="20" t="s">
        <v>52</v>
      </c>
      <c r="G3490" s="20">
        <v>5</v>
      </c>
    </row>
    <row r="3491" spans="1:11" x14ac:dyDescent="0.2">
      <c r="A3491" t="s">
        <v>155</v>
      </c>
      <c r="B3491">
        <v>25</v>
      </c>
      <c r="C3491">
        <v>10</v>
      </c>
      <c r="D3491">
        <v>1</v>
      </c>
      <c r="E3491" s="20">
        <v>-0.5</v>
      </c>
      <c r="F3491" s="20" t="s">
        <v>55</v>
      </c>
      <c r="G3491" s="20">
        <v>2</v>
      </c>
    </row>
    <row r="3492" spans="1:11" x14ac:dyDescent="0.2">
      <c r="A3492" t="s">
        <v>155</v>
      </c>
      <c r="B3492">
        <v>25</v>
      </c>
      <c r="C3492">
        <v>11</v>
      </c>
      <c r="D3492">
        <v>1</v>
      </c>
      <c r="E3492" s="20">
        <v>0</v>
      </c>
      <c r="F3492" s="20" t="s">
        <v>51</v>
      </c>
      <c r="G3492" s="20">
        <v>7</v>
      </c>
    </row>
    <row r="3493" spans="1:11" x14ac:dyDescent="0.2">
      <c r="A3493" t="s">
        <v>155</v>
      </c>
      <c r="B3493">
        <v>25</v>
      </c>
      <c r="C3493">
        <v>12</v>
      </c>
      <c r="D3493">
        <v>1</v>
      </c>
      <c r="E3493" s="20">
        <v>0.5</v>
      </c>
      <c r="F3493" s="20" t="s">
        <v>53</v>
      </c>
      <c r="G3493" s="20">
        <v>6</v>
      </c>
    </row>
    <row r="3494" spans="1:11" x14ac:dyDescent="0.2">
      <c r="A3494" t="s">
        <v>155</v>
      </c>
      <c r="B3494">
        <v>25</v>
      </c>
      <c r="C3494">
        <v>13</v>
      </c>
      <c r="D3494">
        <v>1</v>
      </c>
      <c r="E3494" s="20">
        <v>-1</v>
      </c>
      <c r="F3494" s="20" t="s">
        <v>54</v>
      </c>
      <c r="G3494" s="20">
        <v>3</v>
      </c>
    </row>
    <row r="3495" spans="1:11" x14ac:dyDescent="0.2">
      <c r="A3495" t="s">
        <v>155</v>
      </c>
      <c r="B3495">
        <v>25</v>
      </c>
      <c r="C3495">
        <v>14</v>
      </c>
      <c r="D3495">
        <v>1</v>
      </c>
      <c r="E3495" s="20">
        <v>-0.5</v>
      </c>
      <c r="F3495" s="20" t="s">
        <v>55</v>
      </c>
      <c r="G3495" s="20">
        <v>2</v>
      </c>
    </row>
    <row r="3496" spans="1:11" x14ac:dyDescent="0.2">
      <c r="A3496" t="s">
        <v>155</v>
      </c>
      <c r="B3496">
        <v>25</v>
      </c>
      <c r="C3496">
        <v>15</v>
      </c>
      <c r="D3496">
        <v>1</v>
      </c>
      <c r="E3496" s="20">
        <v>0.5</v>
      </c>
      <c r="F3496" s="20" t="s">
        <v>53</v>
      </c>
      <c r="G3496" s="20">
        <v>6</v>
      </c>
    </row>
    <row r="3497" spans="1:11" x14ac:dyDescent="0.2">
      <c r="A3497" t="s">
        <v>155</v>
      </c>
      <c r="B3497">
        <v>25</v>
      </c>
      <c r="C3497">
        <v>16</v>
      </c>
      <c r="D3497">
        <v>1</v>
      </c>
      <c r="E3497" s="20">
        <v>-1</v>
      </c>
      <c r="F3497" s="20" t="s">
        <v>54</v>
      </c>
      <c r="G3497" s="20">
        <v>3</v>
      </c>
    </row>
    <row r="3498" spans="1:11" x14ac:dyDescent="0.2">
      <c r="A3498" t="s">
        <v>155</v>
      </c>
      <c r="B3498">
        <v>25</v>
      </c>
      <c r="C3498">
        <v>17</v>
      </c>
      <c r="D3498">
        <v>1</v>
      </c>
      <c r="E3498" s="20">
        <v>-0.5</v>
      </c>
      <c r="F3498" s="20" t="s">
        <v>55</v>
      </c>
      <c r="G3498" s="20">
        <v>2</v>
      </c>
    </row>
    <row r="3499" spans="1:11" x14ac:dyDescent="0.2">
      <c r="A3499" t="s">
        <v>155</v>
      </c>
      <c r="B3499">
        <v>25</v>
      </c>
      <c r="C3499">
        <v>18</v>
      </c>
      <c r="D3499">
        <v>1</v>
      </c>
      <c r="E3499" s="20">
        <v>0</v>
      </c>
      <c r="F3499" s="20" t="s">
        <v>51</v>
      </c>
      <c r="G3499" s="20">
        <v>4</v>
      </c>
    </row>
    <row r="3500" spans="1:11" x14ac:dyDescent="0.2">
      <c r="A3500" t="s">
        <v>155</v>
      </c>
      <c r="B3500">
        <v>25</v>
      </c>
      <c r="C3500">
        <v>1</v>
      </c>
      <c r="D3500">
        <v>2</v>
      </c>
      <c r="E3500" s="20">
        <v>0</v>
      </c>
      <c r="F3500" s="20" t="s">
        <v>51</v>
      </c>
      <c r="G3500" s="20">
        <v>4</v>
      </c>
      <c r="H3500" s="20">
        <v>1.3811</v>
      </c>
      <c r="I3500" s="20" t="s">
        <v>56</v>
      </c>
      <c r="J3500" s="20">
        <v>0</v>
      </c>
      <c r="K3500" s="20">
        <v>0</v>
      </c>
    </row>
    <row r="3501" spans="1:11" x14ac:dyDescent="0.2">
      <c r="A3501" t="s">
        <v>155</v>
      </c>
      <c r="B3501">
        <v>25</v>
      </c>
      <c r="C3501">
        <v>2</v>
      </c>
      <c r="D3501">
        <v>2</v>
      </c>
      <c r="E3501" s="20">
        <v>-0.5</v>
      </c>
      <c r="F3501" s="20" t="s">
        <v>55</v>
      </c>
      <c r="G3501" s="20">
        <v>2</v>
      </c>
      <c r="H3501" s="20">
        <v>1.1808000000000001</v>
      </c>
      <c r="I3501" s="20" t="s">
        <v>57</v>
      </c>
      <c r="J3501" s="20">
        <v>0</v>
      </c>
      <c r="K3501" s="20">
        <v>0</v>
      </c>
    </row>
    <row r="3502" spans="1:11" x14ac:dyDescent="0.2">
      <c r="A3502" t="s">
        <v>155</v>
      </c>
      <c r="B3502">
        <v>25</v>
      </c>
      <c r="C3502">
        <v>3</v>
      </c>
      <c r="D3502">
        <v>2</v>
      </c>
      <c r="E3502" s="20">
        <v>1</v>
      </c>
      <c r="F3502" s="20" t="s">
        <v>52</v>
      </c>
      <c r="G3502" s="20">
        <v>5</v>
      </c>
      <c r="H3502" s="20">
        <v>1.25</v>
      </c>
      <c r="I3502" s="20" t="s">
        <v>56</v>
      </c>
      <c r="J3502" s="20">
        <v>1</v>
      </c>
      <c r="K3502" s="20">
        <v>1</v>
      </c>
    </row>
    <row r="3503" spans="1:11" x14ac:dyDescent="0.2">
      <c r="A3503" t="s">
        <v>155</v>
      </c>
      <c r="B3503">
        <v>25</v>
      </c>
      <c r="C3503">
        <v>4</v>
      </c>
      <c r="D3503">
        <v>2</v>
      </c>
      <c r="E3503" s="20">
        <v>0</v>
      </c>
      <c r="F3503" s="20" t="s">
        <v>51</v>
      </c>
      <c r="G3503" s="20">
        <v>7</v>
      </c>
      <c r="H3503" s="20">
        <v>0.63280000000000003</v>
      </c>
      <c r="I3503" s="20" t="s">
        <v>56</v>
      </c>
      <c r="J3503" s="20">
        <v>0</v>
      </c>
      <c r="K3503" s="20">
        <v>1</v>
      </c>
    </row>
    <row r="3504" spans="1:11" x14ac:dyDescent="0.2">
      <c r="A3504" t="s">
        <v>155</v>
      </c>
      <c r="B3504">
        <v>25</v>
      </c>
      <c r="C3504">
        <v>5</v>
      </c>
      <c r="D3504">
        <v>2</v>
      </c>
      <c r="E3504" s="20">
        <v>0.5</v>
      </c>
      <c r="F3504" s="20" t="s">
        <v>53</v>
      </c>
      <c r="G3504" s="20">
        <v>6</v>
      </c>
      <c r="H3504" s="20">
        <v>0.42030000000000001</v>
      </c>
      <c r="I3504" s="20" t="s">
        <v>56</v>
      </c>
      <c r="J3504" s="20">
        <v>0.5</v>
      </c>
      <c r="K3504" s="20">
        <v>1.5</v>
      </c>
    </row>
    <row r="3505" spans="1:11" x14ac:dyDescent="0.2">
      <c r="A3505" t="s">
        <v>155</v>
      </c>
      <c r="B3505">
        <v>25</v>
      </c>
      <c r="C3505">
        <v>6</v>
      </c>
      <c r="D3505">
        <v>2</v>
      </c>
      <c r="E3505" s="20">
        <v>-1</v>
      </c>
      <c r="F3505" s="20" t="s">
        <v>54</v>
      </c>
      <c r="G3505" s="20">
        <v>3</v>
      </c>
      <c r="H3505" s="20">
        <v>0.94940000000000002</v>
      </c>
      <c r="I3505" s="20" t="s">
        <v>57</v>
      </c>
      <c r="J3505" s="20">
        <v>0</v>
      </c>
      <c r="K3505" s="20">
        <v>1.5</v>
      </c>
    </row>
    <row r="3506" spans="1:11" x14ac:dyDescent="0.2">
      <c r="A3506" t="s">
        <v>155</v>
      </c>
      <c r="B3506">
        <v>25</v>
      </c>
      <c r="C3506">
        <v>7</v>
      </c>
      <c r="D3506">
        <v>2</v>
      </c>
      <c r="E3506" s="20">
        <v>0</v>
      </c>
      <c r="F3506" s="20" t="s">
        <v>51</v>
      </c>
      <c r="G3506" s="20">
        <v>4</v>
      </c>
      <c r="H3506" s="20">
        <v>0.81659999999999999</v>
      </c>
      <c r="I3506" s="20" t="s">
        <v>56</v>
      </c>
      <c r="J3506" s="20">
        <v>0</v>
      </c>
      <c r="K3506" s="20">
        <v>1.5</v>
      </c>
    </row>
    <row r="3507" spans="1:11" x14ac:dyDescent="0.2">
      <c r="A3507" t="s">
        <v>155</v>
      </c>
      <c r="B3507">
        <v>25</v>
      </c>
      <c r="C3507">
        <v>8</v>
      </c>
      <c r="D3507">
        <v>2</v>
      </c>
      <c r="E3507" s="20">
        <v>0</v>
      </c>
      <c r="F3507" s="20" t="s">
        <v>51</v>
      </c>
      <c r="G3507" s="20">
        <v>7</v>
      </c>
      <c r="H3507" s="20">
        <v>1.1817</v>
      </c>
      <c r="I3507" s="20" t="s">
        <v>56</v>
      </c>
      <c r="J3507" s="20">
        <v>0</v>
      </c>
      <c r="K3507" s="20">
        <v>1.5</v>
      </c>
    </row>
    <row r="3508" spans="1:11" x14ac:dyDescent="0.2">
      <c r="A3508" t="s">
        <v>155</v>
      </c>
      <c r="B3508">
        <v>25</v>
      </c>
      <c r="C3508">
        <v>9</v>
      </c>
      <c r="D3508">
        <v>2</v>
      </c>
      <c r="E3508" s="20">
        <v>1</v>
      </c>
      <c r="F3508" s="20" t="s">
        <v>52</v>
      </c>
      <c r="G3508" s="20">
        <v>5</v>
      </c>
      <c r="H3508" s="20">
        <v>0.5988</v>
      </c>
      <c r="I3508" s="20" t="s">
        <v>56</v>
      </c>
      <c r="J3508" s="20">
        <v>1</v>
      </c>
      <c r="K3508" s="20">
        <v>2.5</v>
      </c>
    </row>
    <row r="3509" spans="1:11" x14ac:dyDescent="0.2">
      <c r="A3509" t="s">
        <v>155</v>
      </c>
      <c r="B3509">
        <v>25</v>
      </c>
      <c r="C3509">
        <v>10</v>
      </c>
      <c r="D3509">
        <v>2</v>
      </c>
      <c r="E3509" s="20">
        <v>-0.5</v>
      </c>
      <c r="F3509" s="20" t="s">
        <v>55</v>
      </c>
      <c r="G3509" s="20">
        <v>2</v>
      </c>
      <c r="H3509" s="20">
        <v>0.89870000000000005</v>
      </c>
      <c r="I3509" s="20" t="s">
        <v>57</v>
      </c>
      <c r="J3509" s="20">
        <v>0</v>
      </c>
      <c r="K3509" s="20">
        <v>2.5</v>
      </c>
    </row>
    <row r="3510" spans="1:11" x14ac:dyDescent="0.2">
      <c r="A3510" t="s">
        <v>155</v>
      </c>
      <c r="B3510">
        <v>25</v>
      </c>
      <c r="C3510">
        <v>11</v>
      </c>
      <c r="D3510">
        <v>2</v>
      </c>
      <c r="E3510" s="20">
        <v>0</v>
      </c>
      <c r="F3510" s="20" t="s">
        <v>51</v>
      </c>
      <c r="G3510" s="20">
        <v>7</v>
      </c>
      <c r="H3510" s="20">
        <v>0.63160000000000005</v>
      </c>
      <c r="I3510" s="20" t="s">
        <v>56</v>
      </c>
      <c r="J3510" s="20">
        <v>0</v>
      </c>
      <c r="K3510" s="20">
        <v>2.5</v>
      </c>
    </row>
    <row r="3511" spans="1:11" x14ac:dyDescent="0.2">
      <c r="A3511" t="s">
        <v>155</v>
      </c>
      <c r="B3511">
        <v>25</v>
      </c>
      <c r="C3511">
        <v>12</v>
      </c>
      <c r="D3511">
        <v>2</v>
      </c>
      <c r="E3511" s="20">
        <v>0.5</v>
      </c>
      <c r="F3511" s="20" t="s">
        <v>53</v>
      </c>
      <c r="G3511" s="20">
        <v>6</v>
      </c>
      <c r="H3511" s="20">
        <v>0.44850000000000001</v>
      </c>
      <c r="I3511" s="20" t="s">
        <v>56</v>
      </c>
      <c r="J3511" s="20">
        <v>0.5</v>
      </c>
      <c r="K3511" s="20">
        <v>3</v>
      </c>
    </row>
    <row r="3512" spans="1:11" x14ac:dyDescent="0.2">
      <c r="A3512" t="s">
        <v>155</v>
      </c>
      <c r="B3512">
        <v>25</v>
      </c>
      <c r="C3512">
        <v>13</v>
      </c>
      <c r="D3512">
        <v>2</v>
      </c>
      <c r="E3512" s="20">
        <v>-1</v>
      </c>
      <c r="F3512" s="20" t="s">
        <v>54</v>
      </c>
      <c r="G3512" s="20">
        <v>3</v>
      </c>
      <c r="H3512" s="20">
        <v>0.73529999999999995</v>
      </c>
      <c r="I3512" s="20" t="s">
        <v>56</v>
      </c>
      <c r="J3512" s="20">
        <v>-1</v>
      </c>
      <c r="K3512" s="20">
        <v>2</v>
      </c>
    </row>
    <row r="3513" spans="1:11" x14ac:dyDescent="0.2">
      <c r="A3513" t="s">
        <v>155</v>
      </c>
      <c r="B3513">
        <v>25</v>
      </c>
      <c r="C3513">
        <v>14</v>
      </c>
      <c r="D3513">
        <v>2</v>
      </c>
      <c r="E3513" s="20">
        <v>0</v>
      </c>
      <c r="F3513" s="20" t="s">
        <v>51</v>
      </c>
      <c r="G3513" s="20">
        <v>4</v>
      </c>
      <c r="H3513" s="20">
        <v>0.47010000000000002</v>
      </c>
      <c r="I3513" s="20" t="s">
        <v>56</v>
      </c>
      <c r="J3513" s="20">
        <v>0</v>
      </c>
      <c r="K3513" s="20">
        <v>2</v>
      </c>
    </row>
    <row r="3514" spans="1:11" x14ac:dyDescent="0.2">
      <c r="A3514" t="s">
        <v>155</v>
      </c>
      <c r="B3514">
        <v>25</v>
      </c>
      <c r="C3514">
        <v>15</v>
      </c>
      <c r="D3514">
        <v>2</v>
      </c>
      <c r="E3514" s="20">
        <v>0.5</v>
      </c>
      <c r="F3514" s="20" t="s">
        <v>53</v>
      </c>
      <c r="G3514" s="20">
        <v>6</v>
      </c>
      <c r="H3514" s="20">
        <v>0.38300000000000001</v>
      </c>
      <c r="I3514" s="20" t="s">
        <v>56</v>
      </c>
      <c r="J3514" s="20">
        <v>0.5</v>
      </c>
      <c r="K3514" s="20">
        <v>2.5</v>
      </c>
    </row>
    <row r="3515" spans="1:11" x14ac:dyDescent="0.2">
      <c r="A3515" t="s">
        <v>155</v>
      </c>
      <c r="B3515">
        <v>25</v>
      </c>
      <c r="C3515">
        <v>16</v>
      </c>
      <c r="D3515">
        <v>2</v>
      </c>
      <c r="E3515" s="20">
        <v>-1</v>
      </c>
      <c r="F3515" s="20" t="s">
        <v>54</v>
      </c>
      <c r="G3515" s="20">
        <v>3</v>
      </c>
      <c r="H3515" s="20">
        <v>0.73280000000000001</v>
      </c>
      <c r="I3515" s="20" t="s">
        <v>57</v>
      </c>
      <c r="J3515" s="20">
        <v>0</v>
      </c>
      <c r="K3515" s="20">
        <v>2.5</v>
      </c>
    </row>
    <row r="3516" spans="1:11" x14ac:dyDescent="0.2">
      <c r="A3516" t="s">
        <v>155</v>
      </c>
      <c r="B3516">
        <v>25</v>
      </c>
      <c r="C3516">
        <v>17</v>
      </c>
      <c r="D3516">
        <v>2</v>
      </c>
      <c r="E3516" s="20">
        <v>1</v>
      </c>
      <c r="F3516" s="20" t="s">
        <v>52</v>
      </c>
      <c r="G3516" s="20">
        <v>5</v>
      </c>
      <c r="H3516" s="20">
        <v>0.49630000000000002</v>
      </c>
      <c r="I3516" s="20" t="s">
        <v>56</v>
      </c>
      <c r="J3516" s="20">
        <v>1</v>
      </c>
      <c r="K3516" s="20">
        <v>3.5</v>
      </c>
    </row>
    <row r="3517" spans="1:11" x14ac:dyDescent="0.2">
      <c r="A3517" t="s">
        <v>155</v>
      </c>
      <c r="B3517">
        <v>25</v>
      </c>
      <c r="C3517">
        <v>18</v>
      </c>
      <c r="D3517">
        <v>2</v>
      </c>
      <c r="E3517" s="20">
        <v>-0.5</v>
      </c>
      <c r="F3517" s="20" t="s">
        <v>55</v>
      </c>
      <c r="G3517" s="20">
        <v>2</v>
      </c>
      <c r="H3517" s="20">
        <v>1.6527000000000001</v>
      </c>
      <c r="I3517" s="20" t="s">
        <v>57</v>
      </c>
      <c r="J3517" s="20">
        <v>0</v>
      </c>
      <c r="K3517" s="20">
        <v>3.5</v>
      </c>
    </row>
    <row r="3518" spans="1:11" x14ac:dyDescent="0.2">
      <c r="A3518" t="s">
        <v>155</v>
      </c>
      <c r="B3518">
        <v>25</v>
      </c>
      <c r="C3518">
        <v>19</v>
      </c>
      <c r="D3518">
        <v>2</v>
      </c>
      <c r="E3518" s="20">
        <v>0</v>
      </c>
      <c r="F3518" s="20" t="s">
        <v>51</v>
      </c>
      <c r="G3518" s="20">
        <v>7</v>
      </c>
      <c r="H3518" s="20">
        <v>0.59899999999999998</v>
      </c>
      <c r="I3518" s="20" t="s">
        <v>56</v>
      </c>
      <c r="J3518" s="20">
        <v>0</v>
      </c>
      <c r="K3518" s="20">
        <v>3.5</v>
      </c>
    </row>
    <row r="3519" spans="1:11" x14ac:dyDescent="0.2">
      <c r="A3519" t="s">
        <v>155</v>
      </c>
      <c r="B3519">
        <v>25</v>
      </c>
      <c r="C3519">
        <v>20</v>
      </c>
      <c r="D3519">
        <v>2</v>
      </c>
      <c r="E3519" s="20">
        <v>-1</v>
      </c>
      <c r="F3519" s="20" t="s">
        <v>54</v>
      </c>
      <c r="G3519" s="20">
        <v>3</v>
      </c>
      <c r="H3519" s="20">
        <v>0.83260000000000001</v>
      </c>
      <c r="I3519" s="20" t="s">
        <v>57</v>
      </c>
      <c r="J3519" s="20">
        <v>0</v>
      </c>
      <c r="K3519" s="20">
        <v>3.5</v>
      </c>
    </row>
    <row r="3520" spans="1:11" x14ac:dyDescent="0.2">
      <c r="A3520" t="s">
        <v>155</v>
      </c>
      <c r="B3520">
        <v>25</v>
      </c>
      <c r="C3520">
        <v>21</v>
      </c>
      <c r="D3520">
        <v>2</v>
      </c>
      <c r="E3520" s="20">
        <v>0.5</v>
      </c>
      <c r="F3520" s="20" t="s">
        <v>53</v>
      </c>
      <c r="G3520" s="20">
        <v>6</v>
      </c>
      <c r="H3520" s="20">
        <v>0.59809999999999997</v>
      </c>
      <c r="I3520" s="20" t="s">
        <v>56</v>
      </c>
      <c r="J3520" s="20">
        <v>0.5</v>
      </c>
      <c r="K3520" s="20">
        <v>4</v>
      </c>
    </row>
    <row r="3521" spans="1:11" x14ac:dyDescent="0.2">
      <c r="A3521" t="s">
        <v>155</v>
      </c>
      <c r="B3521">
        <v>25</v>
      </c>
      <c r="C3521">
        <v>22</v>
      </c>
      <c r="D3521">
        <v>2</v>
      </c>
      <c r="E3521" s="20">
        <v>0</v>
      </c>
      <c r="F3521" s="20" t="s">
        <v>51</v>
      </c>
      <c r="G3521" s="20">
        <v>4</v>
      </c>
      <c r="H3521" s="20">
        <v>0.41499999999999998</v>
      </c>
      <c r="I3521" s="20" t="s">
        <v>56</v>
      </c>
      <c r="J3521" s="20">
        <v>0</v>
      </c>
      <c r="K3521" s="20">
        <v>4</v>
      </c>
    </row>
    <row r="3522" spans="1:11" x14ac:dyDescent="0.2">
      <c r="A3522" t="s">
        <v>155</v>
      </c>
      <c r="B3522">
        <v>25</v>
      </c>
      <c r="C3522">
        <v>23</v>
      </c>
      <c r="D3522">
        <v>2</v>
      </c>
      <c r="E3522" s="20">
        <v>1</v>
      </c>
      <c r="F3522" s="20" t="s">
        <v>52</v>
      </c>
      <c r="G3522" s="20">
        <v>5</v>
      </c>
      <c r="H3522" s="20">
        <v>0.73219999999999996</v>
      </c>
      <c r="I3522" s="20" t="s">
        <v>56</v>
      </c>
      <c r="J3522" s="20">
        <v>1</v>
      </c>
      <c r="K3522" s="20">
        <v>5</v>
      </c>
    </row>
    <row r="3523" spans="1:11" x14ac:dyDescent="0.2">
      <c r="A3523" t="s">
        <v>155</v>
      </c>
      <c r="B3523">
        <v>25</v>
      </c>
      <c r="C3523">
        <v>24</v>
      </c>
      <c r="D3523">
        <v>2</v>
      </c>
      <c r="E3523" s="20">
        <v>-0.5</v>
      </c>
      <c r="F3523" s="20" t="s">
        <v>55</v>
      </c>
      <c r="G3523" s="20">
        <v>2</v>
      </c>
      <c r="H3523" s="20">
        <v>0.91700000000000004</v>
      </c>
      <c r="I3523" s="20" t="s">
        <v>57</v>
      </c>
      <c r="J3523" s="20">
        <v>0</v>
      </c>
      <c r="K3523" s="20">
        <v>5</v>
      </c>
    </row>
    <row r="3524" spans="1:11" x14ac:dyDescent="0.2">
      <c r="A3524" t="s">
        <v>155</v>
      </c>
      <c r="B3524">
        <v>25</v>
      </c>
      <c r="C3524">
        <v>25</v>
      </c>
      <c r="D3524">
        <v>2</v>
      </c>
      <c r="E3524" s="20">
        <v>0</v>
      </c>
      <c r="F3524" s="20" t="s">
        <v>51</v>
      </c>
      <c r="G3524" s="20">
        <v>7</v>
      </c>
      <c r="H3524" s="20">
        <v>0.5292</v>
      </c>
      <c r="I3524" s="20" t="s">
        <v>56</v>
      </c>
      <c r="J3524" s="20">
        <v>0</v>
      </c>
      <c r="K3524" s="20">
        <v>5</v>
      </c>
    </row>
    <row r="3525" spans="1:11" x14ac:dyDescent="0.2">
      <c r="A3525" t="s">
        <v>155</v>
      </c>
      <c r="B3525">
        <v>25</v>
      </c>
      <c r="C3525">
        <v>26</v>
      </c>
      <c r="D3525">
        <v>2</v>
      </c>
      <c r="E3525" s="20">
        <v>1</v>
      </c>
      <c r="F3525" s="20" t="s">
        <v>52</v>
      </c>
      <c r="G3525" s="20">
        <v>5</v>
      </c>
      <c r="H3525" s="20">
        <v>0.2336</v>
      </c>
      <c r="I3525" s="20" t="s">
        <v>56</v>
      </c>
      <c r="J3525" s="20">
        <v>1</v>
      </c>
      <c r="K3525" s="20">
        <v>6</v>
      </c>
    </row>
    <row r="3526" spans="1:11" x14ac:dyDescent="0.2">
      <c r="A3526" t="s">
        <v>155</v>
      </c>
      <c r="B3526">
        <v>25</v>
      </c>
      <c r="C3526">
        <v>27</v>
      </c>
      <c r="D3526">
        <v>2</v>
      </c>
      <c r="E3526" s="20">
        <v>-0.5</v>
      </c>
      <c r="F3526" s="20" t="s">
        <v>55</v>
      </c>
      <c r="G3526" s="20">
        <v>2</v>
      </c>
      <c r="H3526" s="20">
        <v>1.7484</v>
      </c>
      <c r="I3526" s="20" t="s">
        <v>57</v>
      </c>
      <c r="J3526" s="20">
        <v>0</v>
      </c>
      <c r="K3526" s="20">
        <v>6</v>
      </c>
    </row>
    <row r="3527" spans="1:11" x14ac:dyDescent="0.2">
      <c r="A3527" t="s">
        <v>155</v>
      </c>
      <c r="B3527">
        <v>25</v>
      </c>
      <c r="C3527">
        <v>28</v>
      </c>
      <c r="D3527">
        <v>2</v>
      </c>
      <c r="E3527" s="20">
        <v>0</v>
      </c>
      <c r="F3527" s="20" t="s">
        <v>51</v>
      </c>
      <c r="G3527" s="20">
        <v>4</v>
      </c>
      <c r="H3527" s="20">
        <v>0.5998</v>
      </c>
      <c r="I3527" s="20" t="s">
        <v>56</v>
      </c>
      <c r="J3527" s="20">
        <v>0</v>
      </c>
      <c r="K3527" s="20">
        <v>6</v>
      </c>
    </row>
    <row r="3528" spans="1:11" x14ac:dyDescent="0.2">
      <c r="A3528" t="s">
        <v>155</v>
      </c>
      <c r="B3528">
        <v>25</v>
      </c>
      <c r="C3528">
        <v>29</v>
      </c>
      <c r="D3528">
        <v>2</v>
      </c>
      <c r="E3528" s="20">
        <v>0.5</v>
      </c>
      <c r="F3528" s="20" t="s">
        <v>53</v>
      </c>
      <c r="G3528" s="20">
        <v>6</v>
      </c>
      <c r="H3528" s="20">
        <v>0.2487</v>
      </c>
      <c r="I3528" s="20" t="s">
        <v>56</v>
      </c>
      <c r="J3528" s="20">
        <v>0.5</v>
      </c>
      <c r="K3528" s="20">
        <v>6.5</v>
      </c>
    </row>
    <row r="3529" spans="1:11" x14ac:dyDescent="0.2">
      <c r="A3529" t="s">
        <v>155</v>
      </c>
      <c r="B3529">
        <v>25</v>
      </c>
      <c r="C3529">
        <v>30</v>
      </c>
      <c r="D3529">
        <v>2</v>
      </c>
      <c r="E3529" s="20">
        <v>-1</v>
      </c>
      <c r="F3529" s="20" t="s">
        <v>54</v>
      </c>
      <c r="G3529" s="20">
        <v>3</v>
      </c>
      <c r="H3529" s="20">
        <v>1.7991999999999999</v>
      </c>
      <c r="I3529" s="20" t="s">
        <v>57</v>
      </c>
      <c r="J3529" s="20">
        <v>0</v>
      </c>
      <c r="K3529" s="20">
        <v>6.5</v>
      </c>
    </row>
    <row r="3530" spans="1:11" ht="16" x14ac:dyDescent="0.2">
      <c r="A3530" t="s">
        <v>155</v>
      </c>
      <c r="B3530">
        <v>25</v>
      </c>
      <c r="C3530">
        <v>1</v>
      </c>
      <c r="D3530">
        <v>3</v>
      </c>
      <c r="E3530" s="21"/>
      <c r="F3530" s="20" t="s">
        <v>51</v>
      </c>
      <c r="G3530" s="20">
        <v>4</v>
      </c>
      <c r="H3530" s="20">
        <v>1.2345999999999999</v>
      </c>
      <c r="I3530" s="20" t="s">
        <v>59</v>
      </c>
      <c r="J3530" s="20">
        <v>0</v>
      </c>
      <c r="K3530" s="20">
        <v>6.5</v>
      </c>
    </row>
    <row r="3531" spans="1:11" ht="16" x14ac:dyDescent="0.2">
      <c r="A3531" t="s">
        <v>155</v>
      </c>
      <c r="B3531">
        <v>25</v>
      </c>
      <c r="C3531">
        <v>2</v>
      </c>
      <c r="D3531">
        <v>3</v>
      </c>
      <c r="E3531" s="21"/>
      <c r="F3531" s="20" t="s">
        <v>51</v>
      </c>
      <c r="G3531" s="20">
        <v>4</v>
      </c>
      <c r="H3531" s="20">
        <v>0.91590000000000005</v>
      </c>
      <c r="I3531" s="20" t="s">
        <v>59</v>
      </c>
      <c r="J3531" s="20">
        <v>0</v>
      </c>
      <c r="K3531" s="20">
        <v>6.5</v>
      </c>
    </row>
    <row r="3532" spans="1:11" ht="16" x14ac:dyDescent="0.2">
      <c r="A3532" t="s">
        <v>155</v>
      </c>
      <c r="B3532">
        <v>25</v>
      </c>
      <c r="C3532">
        <v>3</v>
      </c>
      <c r="D3532">
        <v>3</v>
      </c>
      <c r="E3532" s="21"/>
      <c r="F3532" s="20" t="s">
        <v>51</v>
      </c>
      <c r="G3532" s="20">
        <v>4</v>
      </c>
      <c r="H3532" s="20">
        <v>0.38390000000000002</v>
      </c>
      <c r="I3532" s="20" t="s">
        <v>59</v>
      </c>
      <c r="J3532" s="20">
        <v>0</v>
      </c>
      <c r="K3532" s="20">
        <v>6.5</v>
      </c>
    </row>
    <row r="3533" spans="1:11" ht="16" x14ac:dyDescent="0.2">
      <c r="A3533" t="s">
        <v>155</v>
      </c>
      <c r="B3533">
        <v>25</v>
      </c>
      <c r="C3533">
        <v>4</v>
      </c>
      <c r="D3533">
        <v>3</v>
      </c>
      <c r="E3533" s="21"/>
      <c r="F3533" s="20" t="s">
        <v>53</v>
      </c>
      <c r="G3533" s="20">
        <v>6</v>
      </c>
      <c r="H3533" s="20">
        <v>0.43390000000000001</v>
      </c>
      <c r="I3533" s="20" t="s">
        <v>59</v>
      </c>
      <c r="J3533" s="20">
        <v>0.5</v>
      </c>
      <c r="K3533" s="20">
        <v>7</v>
      </c>
    </row>
    <row r="3534" spans="1:11" ht="16" x14ac:dyDescent="0.2">
      <c r="A3534" t="s">
        <v>155</v>
      </c>
      <c r="B3534">
        <v>25</v>
      </c>
      <c r="C3534">
        <v>5</v>
      </c>
      <c r="D3534">
        <v>3</v>
      </c>
      <c r="E3534" s="21"/>
      <c r="F3534" s="20" t="s">
        <v>55</v>
      </c>
      <c r="G3534" s="20">
        <v>2</v>
      </c>
      <c r="H3534" s="20">
        <v>0.99880000000000002</v>
      </c>
      <c r="I3534" s="20" t="s">
        <v>58</v>
      </c>
      <c r="J3534" s="20">
        <v>0</v>
      </c>
      <c r="K3534" s="20">
        <v>7</v>
      </c>
    </row>
    <row r="3535" spans="1:11" ht="16" x14ac:dyDescent="0.2">
      <c r="A3535" t="s">
        <v>155</v>
      </c>
      <c r="B3535">
        <v>25</v>
      </c>
      <c r="C3535">
        <v>6</v>
      </c>
      <c r="D3535">
        <v>3</v>
      </c>
      <c r="E3535" s="21"/>
      <c r="F3535" s="20" t="s">
        <v>53</v>
      </c>
      <c r="G3535" s="20">
        <v>6</v>
      </c>
      <c r="H3535" s="20">
        <v>0.48099999999999998</v>
      </c>
      <c r="I3535" s="20" t="s">
        <v>59</v>
      </c>
      <c r="J3535" s="20">
        <v>0.5</v>
      </c>
      <c r="K3535" s="20">
        <v>7.5</v>
      </c>
    </row>
    <row r="3536" spans="1:11" ht="16" x14ac:dyDescent="0.2">
      <c r="A3536" t="s">
        <v>155</v>
      </c>
      <c r="B3536">
        <v>25</v>
      </c>
      <c r="C3536">
        <v>7</v>
      </c>
      <c r="D3536">
        <v>3</v>
      </c>
      <c r="E3536" s="21"/>
      <c r="F3536" s="20" t="s">
        <v>51</v>
      </c>
      <c r="G3536" s="20">
        <v>4</v>
      </c>
      <c r="H3536" s="20">
        <v>0.18379999999999999</v>
      </c>
      <c r="I3536" s="20" t="s">
        <v>59</v>
      </c>
      <c r="J3536" s="20">
        <v>0</v>
      </c>
      <c r="K3536" s="20">
        <v>7.5</v>
      </c>
    </row>
    <row r="3537" spans="1:11" ht="16" x14ac:dyDescent="0.2">
      <c r="A3537" t="s">
        <v>155</v>
      </c>
      <c r="B3537">
        <v>25</v>
      </c>
      <c r="C3537">
        <v>8</v>
      </c>
      <c r="D3537">
        <v>3</v>
      </c>
      <c r="E3537" s="21"/>
      <c r="F3537" s="20" t="s">
        <v>55</v>
      </c>
      <c r="G3537" s="20">
        <v>2</v>
      </c>
      <c r="H3537" s="20">
        <v>0.66569999999999996</v>
      </c>
      <c r="I3537" s="20" t="s">
        <v>58</v>
      </c>
      <c r="J3537" s="20">
        <v>0</v>
      </c>
      <c r="K3537" s="20">
        <v>7.5</v>
      </c>
    </row>
    <row r="3538" spans="1:11" ht="16" x14ac:dyDescent="0.2">
      <c r="A3538" t="s">
        <v>155</v>
      </c>
      <c r="B3538">
        <v>25</v>
      </c>
      <c r="C3538">
        <v>9</v>
      </c>
      <c r="D3538">
        <v>3</v>
      </c>
      <c r="E3538" s="21"/>
      <c r="F3538" s="20" t="s">
        <v>54</v>
      </c>
      <c r="G3538" s="20">
        <v>3</v>
      </c>
      <c r="H3538" s="20">
        <v>0.49669999999999997</v>
      </c>
      <c r="I3538" s="20" t="s">
        <v>58</v>
      </c>
      <c r="J3538" s="20">
        <v>0</v>
      </c>
      <c r="K3538" s="20">
        <v>7.5</v>
      </c>
    </row>
    <row r="3539" spans="1:11" ht="16" x14ac:dyDescent="0.2">
      <c r="A3539" t="s">
        <v>155</v>
      </c>
      <c r="B3539">
        <v>25</v>
      </c>
      <c r="C3539">
        <v>10</v>
      </c>
      <c r="D3539">
        <v>3</v>
      </c>
      <c r="E3539" s="21"/>
      <c r="F3539" s="20" t="s">
        <v>52</v>
      </c>
      <c r="G3539" s="20">
        <v>5</v>
      </c>
      <c r="H3539" s="20">
        <v>0.49919999999999998</v>
      </c>
      <c r="I3539" s="20" t="s">
        <v>59</v>
      </c>
      <c r="J3539" s="20">
        <v>1</v>
      </c>
      <c r="K3539" s="20">
        <v>8.5</v>
      </c>
    </row>
    <row r="3540" spans="1:11" ht="16" x14ac:dyDescent="0.2">
      <c r="A3540" t="s">
        <v>155</v>
      </c>
      <c r="B3540">
        <v>25</v>
      </c>
      <c r="C3540">
        <v>11</v>
      </c>
      <c r="D3540">
        <v>3</v>
      </c>
      <c r="E3540" s="21"/>
      <c r="F3540" s="20" t="s">
        <v>54</v>
      </c>
      <c r="G3540" s="20">
        <v>3</v>
      </c>
      <c r="H3540" s="20">
        <v>0.8155</v>
      </c>
      <c r="I3540" s="20" t="s">
        <v>59</v>
      </c>
      <c r="J3540" s="20">
        <v>-1</v>
      </c>
      <c r="K3540" s="20">
        <v>7.5</v>
      </c>
    </row>
    <row r="3541" spans="1:11" ht="16" x14ac:dyDescent="0.2">
      <c r="A3541" t="s">
        <v>155</v>
      </c>
      <c r="B3541">
        <v>25</v>
      </c>
      <c r="C3541">
        <v>12</v>
      </c>
      <c r="D3541">
        <v>3</v>
      </c>
      <c r="E3541" s="21"/>
      <c r="F3541" s="20" t="s">
        <v>51</v>
      </c>
      <c r="G3541" s="20">
        <v>4</v>
      </c>
      <c r="H3541" s="20">
        <v>0.26619999999999999</v>
      </c>
      <c r="I3541" s="20" t="s">
        <v>59</v>
      </c>
      <c r="J3541" s="20">
        <v>0</v>
      </c>
      <c r="K3541" s="20">
        <v>7.5</v>
      </c>
    </row>
    <row r="3542" spans="1:11" ht="16" x14ac:dyDescent="0.2">
      <c r="A3542" t="s">
        <v>155</v>
      </c>
      <c r="B3542">
        <v>25</v>
      </c>
      <c r="C3542">
        <v>13</v>
      </c>
      <c r="D3542">
        <v>3</v>
      </c>
      <c r="E3542" s="21"/>
      <c r="F3542" s="20" t="s">
        <v>54</v>
      </c>
      <c r="G3542" s="20">
        <v>3</v>
      </c>
      <c r="H3542" s="20">
        <v>0.81640000000000001</v>
      </c>
      <c r="I3542" s="20" t="s">
        <v>58</v>
      </c>
      <c r="J3542" s="20">
        <v>0</v>
      </c>
      <c r="K3542" s="20">
        <v>7.5</v>
      </c>
    </row>
    <row r="3543" spans="1:11" ht="16" x14ac:dyDescent="0.2">
      <c r="A3543" t="s">
        <v>155</v>
      </c>
      <c r="B3543">
        <v>25</v>
      </c>
      <c r="C3543">
        <v>14</v>
      </c>
      <c r="D3543">
        <v>3</v>
      </c>
      <c r="E3543" s="21"/>
      <c r="F3543" s="20" t="s">
        <v>54</v>
      </c>
      <c r="G3543" s="20">
        <v>3</v>
      </c>
      <c r="H3543" s="20">
        <v>0.51329999999999998</v>
      </c>
      <c r="I3543" s="20" t="s">
        <v>59</v>
      </c>
      <c r="J3543" s="20">
        <v>-1</v>
      </c>
      <c r="K3543" s="20">
        <v>6.5</v>
      </c>
    </row>
    <row r="3544" spans="1:11" ht="16" x14ac:dyDescent="0.2">
      <c r="A3544" t="s">
        <v>155</v>
      </c>
      <c r="B3544">
        <v>25</v>
      </c>
      <c r="C3544">
        <v>15</v>
      </c>
      <c r="D3544">
        <v>3</v>
      </c>
      <c r="E3544" s="21"/>
      <c r="F3544" s="20" t="s">
        <v>51</v>
      </c>
      <c r="G3544" s="20">
        <v>7</v>
      </c>
      <c r="H3544" s="20">
        <v>0.71250000000000002</v>
      </c>
      <c r="I3544" s="20" t="s">
        <v>59</v>
      </c>
      <c r="J3544" s="20">
        <v>0</v>
      </c>
      <c r="K3544" s="20">
        <v>6.5</v>
      </c>
    </row>
    <row r="3545" spans="1:11" ht="16" x14ac:dyDescent="0.2">
      <c r="A3545" t="s">
        <v>155</v>
      </c>
      <c r="B3545">
        <v>25</v>
      </c>
      <c r="C3545">
        <v>16</v>
      </c>
      <c r="D3545">
        <v>3</v>
      </c>
      <c r="E3545" s="21"/>
      <c r="F3545" s="20" t="s">
        <v>54</v>
      </c>
      <c r="G3545" s="20">
        <v>3</v>
      </c>
      <c r="H3545" s="20">
        <v>0.9325</v>
      </c>
      <c r="I3545" s="20" t="s">
        <v>59</v>
      </c>
      <c r="J3545" s="20">
        <v>-1</v>
      </c>
      <c r="K3545" s="20">
        <v>5.5</v>
      </c>
    </row>
    <row r="3546" spans="1:11" ht="16" x14ac:dyDescent="0.2">
      <c r="A3546" t="s">
        <v>155</v>
      </c>
      <c r="B3546">
        <v>25</v>
      </c>
      <c r="C3546">
        <v>17</v>
      </c>
      <c r="D3546">
        <v>3</v>
      </c>
      <c r="E3546" s="21"/>
      <c r="F3546" s="20" t="s">
        <v>52</v>
      </c>
      <c r="G3546" s="20">
        <v>5</v>
      </c>
      <c r="H3546" s="20">
        <v>0.2999</v>
      </c>
      <c r="I3546" s="20" t="s">
        <v>59</v>
      </c>
      <c r="J3546" s="20">
        <v>1</v>
      </c>
      <c r="K3546" s="20">
        <v>6.5</v>
      </c>
    </row>
    <row r="3547" spans="1:11" ht="16" x14ac:dyDescent="0.2">
      <c r="A3547" t="s">
        <v>155</v>
      </c>
      <c r="B3547">
        <v>25</v>
      </c>
      <c r="C3547">
        <v>18</v>
      </c>
      <c r="D3547">
        <v>3</v>
      </c>
      <c r="E3547" s="21"/>
      <c r="F3547" s="20" t="s">
        <v>51</v>
      </c>
      <c r="G3547" s="20">
        <v>4</v>
      </c>
      <c r="H3547" s="20">
        <v>0.31580000000000003</v>
      </c>
      <c r="I3547" s="20" t="s">
        <v>59</v>
      </c>
      <c r="J3547" s="20">
        <v>0</v>
      </c>
      <c r="K3547" s="20">
        <v>6.5</v>
      </c>
    </row>
    <row r="3548" spans="1:11" ht="16" x14ac:dyDescent="0.2">
      <c r="A3548" t="s">
        <v>155</v>
      </c>
      <c r="B3548">
        <v>25</v>
      </c>
      <c r="C3548">
        <v>19</v>
      </c>
      <c r="D3548">
        <v>3</v>
      </c>
      <c r="E3548" s="21"/>
      <c r="F3548" s="20" t="s">
        <v>54</v>
      </c>
      <c r="G3548" s="20">
        <v>3</v>
      </c>
      <c r="H3548" s="20">
        <v>0.76570000000000005</v>
      </c>
      <c r="I3548" s="20" t="s">
        <v>58</v>
      </c>
      <c r="J3548" s="20">
        <v>0</v>
      </c>
      <c r="K3548" s="20">
        <v>6.5</v>
      </c>
    </row>
    <row r="3549" spans="1:11" ht="16" x14ac:dyDescent="0.2">
      <c r="A3549" t="s">
        <v>155</v>
      </c>
      <c r="B3549">
        <v>25</v>
      </c>
      <c r="C3549">
        <v>20</v>
      </c>
      <c r="D3549">
        <v>3</v>
      </c>
      <c r="E3549" s="21"/>
      <c r="F3549" s="20" t="s">
        <v>53</v>
      </c>
      <c r="G3549" s="20">
        <v>6</v>
      </c>
      <c r="H3549" s="20">
        <v>0.379</v>
      </c>
      <c r="I3549" s="20" t="s">
        <v>59</v>
      </c>
      <c r="J3549" s="20">
        <v>0.5</v>
      </c>
      <c r="K3549" s="20">
        <v>7</v>
      </c>
    </row>
    <row r="3550" spans="1:11" ht="16" x14ac:dyDescent="0.2">
      <c r="A3550" t="s">
        <v>155</v>
      </c>
      <c r="B3550">
        <v>25</v>
      </c>
      <c r="C3550">
        <v>21</v>
      </c>
      <c r="D3550">
        <v>3</v>
      </c>
      <c r="E3550" s="21"/>
      <c r="F3550" s="20" t="s">
        <v>52</v>
      </c>
      <c r="G3550" s="20">
        <v>5</v>
      </c>
      <c r="H3550" s="20">
        <v>0.51770000000000005</v>
      </c>
      <c r="I3550" s="20" t="s">
        <v>59</v>
      </c>
      <c r="J3550" s="20">
        <v>1</v>
      </c>
      <c r="K3550" s="20">
        <v>8</v>
      </c>
    </row>
    <row r="3551" spans="1:11" ht="16" x14ac:dyDescent="0.2">
      <c r="A3551" t="s">
        <v>155</v>
      </c>
      <c r="B3551">
        <v>25</v>
      </c>
      <c r="C3551">
        <v>22</v>
      </c>
      <c r="D3551">
        <v>3</v>
      </c>
      <c r="E3551" s="21"/>
      <c r="F3551" s="20" t="s">
        <v>51</v>
      </c>
      <c r="G3551" s="20">
        <v>7</v>
      </c>
      <c r="H3551" s="20">
        <v>8.1699999999999995E-2</v>
      </c>
      <c r="I3551" s="20" t="s">
        <v>59</v>
      </c>
      <c r="J3551" s="20">
        <v>0</v>
      </c>
      <c r="K3551" s="20">
        <v>8</v>
      </c>
    </row>
    <row r="3552" spans="1:11" ht="16" x14ac:dyDescent="0.2">
      <c r="A3552" t="s">
        <v>155</v>
      </c>
      <c r="B3552">
        <v>25</v>
      </c>
      <c r="C3552">
        <v>23</v>
      </c>
      <c r="D3552">
        <v>3</v>
      </c>
      <c r="E3552" s="21"/>
      <c r="F3552" s="20" t="s">
        <v>51</v>
      </c>
      <c r="G3552" s="20">
        <v>4</v>
      </c>
      <c r="H3552" s="20">
        <v>0.23319999999999999</v>
      </c>
      <c r="I3552" s="20" t="s">
        <v>59</v>
      </c>
      <c r="J3552" s="20">
        <v>0</v>
      </c>
      <c r="K3552" s="20">
        <v>8</v>
      </c>
    </row>
    <row r="3553" spans="1:11" ht="16" x14ac:dyDescent="0.2">
      <c r="A3553" t="s">
        <v>155</v>
      </c>
      <c r="B3553">
        <v>25</v>
      </c>
      <c r="C3553">
        <v>24</v>
      </c>
      <c r="D3553">
        <v>3</v>
      </c>
      <c r="E3553" s="21"/>
      <c r="F3553" s="20" t="s">
        <v>51</v>
      </c>
      <c r="G3553" s="20">
        <v>4</v>
      </c>
      <c r="H3553" s="20">
        <v>0.26569999999999999</v>
      </c>
      <c r="I3553" s="20" t="s">
        <v>59</v>
      </c>
      <c r="J3553" s="20">
        <v>0</v>
      </c>
      <c r="K3553" s="20">
        <v>8</v>
      </c>
    </row>
    <row r="3554" spans="1:11" ht="16" x14ac:dyDescent="0.2">
      <c r="A3554" t="s">
        <v>155</v>
      </c>
      <c r="B3554">
        <v>25</v>
      </c>
      <c r="C3554">
        <v>25</v>
      </c>
      <c r="D3554">
        <v>3</v>
      </c>
      <c r="E3554" s="21"/>
      <c r="F3554" s="20" t="s">
        <v>54</v>
      </c>
      <c r="G3554" s="20">
        <v>3</v>
      </c>
      <c r="H3554" s="20">
        <v>1.7664</v>
      </c>
      <c r="I3554" s="20" t="s">
        <v>58</v>
      </c>
      <c r="J3554" s="20">
        <v>0</v>
      </c>
      <c r="K3554" s="20">
        <v>8</v>
      </c>
    </row>
    <row r="3555" spans="1:11" ht="16" x14ac:dyDescent="0.2">
      <c r="A3555" t="s">
        <v>155</v>
      </c>
      <c r="B3555">
        <v>25</v>
      </c>
      <c r="C3555">
        <v>26</v>
      </c>
      <c r="D3555">
        <v>3</v>
      </c>
      <c r="E3555" s="21"/>
      <c r="F3555" s="20" t="s">
        <v>55</v>
      </c>
      <c r="G3555" s="20">
        <v>2</v>
      </c>
      <c r="H3555" s="20">
        <v>0.58069999999999999</v>
      </c>
      <c r="I3555" s="20" t="s">
        <v>58</v>
      </c>
      <c r="J3555" s="20">
        <v>0</v>
      </c>
      <c r="K3555" s="20">
        <v>8</v>
      </c>
    </row>
    <row r="3556" spans="1:11" ht="16" x14ac:dyDescent="0.2">
      <c r="A3556" t="s">
        <v>155</v>
      </c>
      <c r="B3556">
        <v>25</v>
      </c>
      <c r="C3556">
        <v>27</v>
      </c>
      <c r="D3556">
        <v>3</v>
      </c>
      <c r="E3556" s="21"/>
      <c r="F3556" s="20" t="s">
        <v>53</v>
      </c>
      <c r="G3556" s="20">
        <v>6</v>
      </c>
      <c r="H3556" s="20">
        <v>0.3649</v>
      </c>
      <c r="I3556" s="20" t="s">
        <v>59</v>
      </c>
      <c r="J3556" s="20">
        <v>0.5</v>
      </c>
      <c r="K3556" s="20">
        <v>8.5</v>
      </c>
    </row>
    <row r="3557" spans="1:11" ht="16" x14ac:dyDescent="0.2">
      <c r="A3557" t="s">
        <v>155</v>
      </c>
      <c r="B3557">
        <v>25</v>
      </c>
      <c r="C3557">
        <v>28</v>
      </c>
      <c r="D3557">
        <v>3</v>
      </c>
      <c r="E3557" s="21"/>
      <c r="F3557" s="20" t="s">
        <v>55</v>
      </c>
      <c r="G3557" s="20">
        <v>2</v>
      </c>
      <c r="H3557" s="20">
        <v>0.83150000000000002</v>
      </c>
      <c r="I3557" s="20" t="s">
        <v>58</v>
      </c>
      <c r="J3557" s="20">
        <v>0</v>
      </c>
      <c r="K3557" s="20">
        <v>8.5</v>
      </c>
    </row>
    <row r="3558" spans="1:11" ht="16" x14ac:dyDescent="0.2">
      <c r="A3558" t="s">
        <v>155</v>
      </c>
      <c r="B3558">
        <v>25</v>
      </c>
      <c r="C3558">
        <v>29</v>
      </c>
      <c r="D3558">
        <v>3</v>
      </c>
      <c r="E3558" s="21"/>
      <c r="F3558" s="20" t="s">
        <v>51</v>
      </c>
      <c r="G3558" s="20">
        <v>7</v>
      </c>
      <c r="H3558" s="20">
        <v>0.53249999999999997</v>
      </c>
      <c r="I3558" s="20" t="s">
        <v>59</v>
      </c>
      <c r="J3558" s="20">
        <v>0</v>
      </c>
      <c r="K3558" s="20">
        <v>8.5</v>
      </c>
    </row>
    <row r="3559" spans="1:11" ht="16" x14ac:dyDescent="0.2">
      <c r="A3559" t="s">
        <v>155</v>
      </c>
      <c r="B3559">
        <v>25</v>
      </c>
      <c r="C3559">
        <v>30</v>
      </c>
      <c r="D3559">
        <v>3</v>
      </c>
      <c r="E3559" s="21"/>
      <c r="F3559" s="20" t="s">
        <v>51</v>
      </c>
      <c r="G3559" s="20">
        <v>4</v>
      </c>
      <c r="H3559" s="20">
        <v>3.7683</v>
      </c>
      <c r="I3559" s="20" t="s">
        <v>59</v>
      </c>
      <c r="J3559" s="20">
        <v>0</v>
      </c>
      <c r="K3559" s="20">
        <v>8.5</v>
      </c>
    </row>
    <row r="3560" spans="1:11" ht="16" x14ac:dyDescent="0.2">
      <c r="A3560" t="s">
        <v>155</v>
      </c>
      <c r="B3560">
        <v>25</v>
      </c>
      <c r="C3560">
        <v>31</v>
      </c>
      <c r="D3560">
        <v>3</v>
      </c>
      <c r="E3560" s="21"/>
      <c r="F3560" s="20" t="s">
        <v>54</v>
      </c>
      <c r="G3560" s="20">
        <v>3</v>
      </c>
      <c r="H3560" s="20">
        <v>1.9139999999999999</v>
      </c>
      <c r="I3560" s="20" t="s">
        <v>58</v>
      </c>
      <c r="J3560" s="20">
        <v>0</v>
      </c>
      <c r="K3560" s="20">
        <v>8.5</v>
      </c>
    </row>
    <row r="3561" spans="1:11" ht="16" x14ac:dyDescent="0.2">
      <c r="A3561" t="s">
        <v>155</v>
      </c>
      <c r="B3561">
        <v>25</v>
      </c>
      <c r="C3561">
        <v>32</v>
      </c>
      <c r="D3561">
        <v>3</v>
      </c>
      <c r="E3561" s="21"/>
      <c r="F3561" s="20" t="s">
        <v>52</v>
      </c>
      <c r="G3561" s="20">
        <v>5</v>
      </c>
      <c r="H3561" s="20">
        <v>2.7814000000000001</v>
      </c>
      <c r="I3561" s="20" t="s">
        <v>58</v>
      </c>
      <c r="J3561" s="20">
        <v>0</v>
      </c>
      <c r="K3561" s="20">
        <v>8.5</v>
      </c>
    </row>
    <row r="3562" spans="1:11" ht="16" x14ac:dyDescent="0.2">
      <c r="A3562" t="s">
        <v>155</v>
      </c>
      <c r="B3562">
        <v>25</v>
      </c>
      <c r="C3562">
        <v>33</v>
      </c>
      <c r="D3562">
        <v>3</v>
      </c>
      <c r="E3562" s="21"/>
      <c r="F3562" s="20" t="s">
        <v>52</v>
      </c>
      <c r="G3562" s="20">
        <v>5</v>
      </c>
      <c r="H3562" s="20">
        <v>6.7602000000000002</v>
      </c>
      <c r="I3562" s="20" t="s">
        <v>58</v>
      </c>
      <c r="J3562" s="20">
        <v>0</v>
      </c>
      <c r="K3562" s="20">
        <v>8.5</v>
      </c>
    </row>
    <row r="3563" spans="1:11" ht="16" x14ac:dyDescent="0.2">
      <c r="A3563" t="s">
        <v>155</v>
      </c>
      <c r="B3563">
        <v>25</v>
      </c>
      <c r="C3563">
        <v>34</v>
      </c>
      <c r="D3563">
        <v>3</v>
      </c>
      <c r="E3563" s="21"/>
      <c r="F3563" s="20" t="s">
        <v>51</v>
      </c>
      <c r="G3563" s="20">
        <v>4</v>
      </c>
      <c r="H3563" s="20">
        <v>1.248</v>
      </c>
      <c r="I3563" s="20" t="s">
        <v>59</v>
      </c>
      <c r="J3563" s="20">
        <v>0</v>
      </c>
      <c r="K3563" s="20">
        <v>8.5</v>
      </c>
    </row>
    <row r="3564" spans="1:11" ht="16" x14ac:dyDescent="0.2">
      <c r="A3564" t="s">
        <v>155</v>
      </c>
      <c r="B3564">
        <v>25</v>
      </c>
      <c r="C3564">
        <v>35</v>
      </c>
      <c r="D3564">
        <v>3</v>
      </c>
      <c r="E3564" s="21"/>
      <c r="F3564" s="20" t="s">
        <v>53</v>
      </c>
      <c r="G3564" s="20">
        <v>6</v>
      </c>
      <c r="H3564" s="20">
        <v>0.59940000000000004</v>
      </c>
      <c r="I3564" s="20" t="s">
        <v>59</v>
      </c>
      <c r="J3564" s="20">
        <v>0.5</v>
      </c>
      <c r="K3564" s="20">
        <v>9</v>
      </c>
    </row>
    <row r="3565" spans="1:11" ht="16" x14ac:dyDescent="0.2">
      <c r="A3565" t="s">
        <v>155</v>
      </c>
      <c r="B3565">
        <v>25</v>
      </c>
      <c r="C3565">
        <v>36</v>
      </c>
      <c r="D3565">
        <v>3</v>
      </c>
      <c r="E3565" s="21"/>
      <c r="F3565" s="20" t="s">
        <v>51</v>
      </c>
      <c r="G3565" s="20">
        <v>7</v>
      </c>
      <c r="H3565" s="20">
        <v>0.46610000000000001</v>
      </c>
      <c r="I3565" s="20" t="s">
        <v>59</v>
      </c>
      <c r="J3565" s="20">
        <v>0</v>
      </c>
      <c r="K3565" s="20">
        <v>9</v>
      </c>
    </row>
    <row r="3566" spans="1:11" ht="16" x14ac:dyDescent="0.2">
      <c r="A3566" t="s">
        <v>155</v>
      </c>
      <c r="B3566">
        <v>25</v>
      </c>
      <c r="C3566">
        <v>37</v>
      </c>
      <c r="D3566">
        <v>3</v>
      </c>
      <c r="E3566" s="21"/>
      <c r="F3566" s="20" t="s">
        <v>54</v>
      </c>
      <c r="G3566" s="20">
        <v>3</v>
      </c>
      <c r="H3566" s="20">
        <v>1.6993</v>
      </c>
      <c r="I3566" s="20" t="s">
        <v>59</v>
      </c>
      <c r="J3566" s="20">
        <v>-1</v>
      </c>
      <c r="K3566" s="20">
        <v>8</v>
      </c>
    </row>
    <row r="3567" spans="1:11" ht="16" x14ac:dyDescent="0.2">
      <c r="A3567" t="s">
        <v>155</v>
      </c>
      <c r="B3567">
        <v>25</v>
      </c>
      <c r="C3567">
        <v>38</v>
      </c>
      <c r="D3567">
        <v>3</v>
      </c>
      <c r="E3567" s="21"/>
      <c r="F3567" s="20" t="s">
        <v>52</v>
      </c>
      <c r="G3567" s="20">
        <v>5</v>
      </c>
      <c r="H3567" s="20">
        <v>0.1822</v>
      </c>
      <c r="I3567" s="20" t="s">
        <v>59</v>
      </c>
      <c r="J3567" s="20">
        <v>1</v>
      </c>
      <c r="K3567" s="20">
        <v>9</v>
      </c>
    </row>
    <row r="3568" spans="1:11" ht="16" x14ac:dyDescent="0.2">
      <c r="A3568" t="s">
        <v>155</v>
      </c>
      <c r="B3568">
        <v>25</v>
      </c>
      <c r="C3568">
        <v>39</v>
      </c>
      <c r="D3568">
        <v>3</v>
      </c>
      <c r="E3568" s="21"/>
      <c r="F3568" s="20" t="s">
        <v>53</v>
      </c>
      <c r="G3568" s="20">
        <v>6</v>
      </c>
      <c r="H3568" s="20">
        <v>1.2015</v>
      </c>
      <c r="I3568" s="20" t="s">
        <v>59</v>
      </c>
      <c r="J3568" s="20">
        <v>0.5</v>
      </c>
      <c r="K3568" s="20">
        <v>9.5</v>
      </c>
    </row>
    <row r="3569" spans="1:11" ht="16" x14ac:dyDescent="0.2">
      <c r="A3569" t="s">
        <v>155</v>
      </c>
      <c r="B3569">
        <v>25</v>
      </c>
      <c r="C3569">
        <v>40</v>
      </c>
      <c r="D3569">
        <v>3</v>
      </c>
      <c r="E3569" s="21"/>
      <c r="F3569" s="20" t="s">
        <v>54</v>
      </c>
      <c r="G3569" s="20">
        <v>3</v>
      </c>
      <c r="H3569" s="20">
        <v>0.94830000000000003</v>
      </c>
      <c r="I3569" s="20" t="s">
        <v>58</v>
      </c>
      <c r="J3569" s="20">
        <v>0</v>
      </c>
      <c r="K3569" s="20">
        <v>9.5</v>
      </c>
    </row>
    <row r="3570" spans="1:11" ht="16" x14ac:dyDescent="0.2">
      <c r="A3570" t="s">
        <v>155</v>
      </c>
      <c r="B3570">
        <v>25</v>
      </c>
      <c r="C3570">
        <v>41</v>
      </c>
      <c r="D3570">
        <v>3</v>
      </c>
      <c r="E3570" s="21"/>
      <c r="F3570" s="20" t="s">
        <v>55</v>
      </c>
      <c r="G3570" s="20">
        <v>2</v>
      </c>
      <c r="H3570" s="20">
        <v>0.39539999999999997</v>
      </c>
      <c r="I3570" s="20" t="s">
        <v>58</v>
      </c>
      <c r="J3570" s="20">
        <v>0</v>
      </c>
      <c r="K3570" s="20">
        <v>9.5</v>
      </c>
    </row>
    <row r="3571" spans="1:11" ht="16" x14ac:dyDescent="0.2">
      <c r="A3571" t="s">
        <v>155</v>
      </c>
      <c r="B3571">
        <v>25</v>
      </c>
      <c r="C3571">
        <v>42</v>
      </c>
      <c r="D3571">
        <v>3</v>
      </c>
      <c r="E3571" s="21"/>
      <c r="F3571" s="20" t="s">
        <v>51</v>
      </c>
      <c r="G3571" s="20">
        <v>7</v>
      </c>
      <c r="H3571" s="20">
        <v>0.39950000000000002</v>
      </c>
      <c r="I3571" s="20" t="s">
        <v>59</v>
      </c>
      <c r="J3571" s="20">
        <v>0</v>
      </c>
      <c r="K3571" s="20">
        <v>9.5</v>
      </c>
    </row>
    <row r="3572" spans="1:11" ht="16" x14ac:dyDescent="0.2">
      <c r="A3572" t="s">
        <v>155</v>
      </c>
      <c r="B3572">
        <v>25</v>
      </c>
      <c r="C3572">
        <v>43</v>
      </c>
      <c r="D3572">
        <v>3</v>
      </c>
      <c r="E3572" s="21"/>
      <c r="F3572" s="20" t="s">
        <v>53</v>
      </c>
      <c r="G3572" s="20">
        <v>6</v>
      </c>
      <c r="H3572" s="20">
        <v>0.24890000000000001</v>
      </c>
      <c r="I3572" s="20" t="s">
        <v>59</v>
      </c>
      <c r="J3572" s="20">
        <v>0.5</v>
      </c>
      <c r="K3572" s="20">
        <v>10</v>
      </c>
    </row>
    <row r="3573" spans="1:11" ht="16" x14ac:dyDescent="0.2">
      <c r="A3573" t="s">
        <v>155</v>
      </c>
      <c r="B3573">
        <v>25</v>
      </c>
      <c r="C3573">
        <v>44</v>
      </c>
      <c r="D3573">
        <v>3</v>
      </c>
      <c r="E3573" s="21"/>
      <c r="F3573" s="20" t="s">
        <v>51</v>
      </c>
      <c r="G3573" s="20">
        <v>7</v>
      </c>
      <c r="H3573" s="20">
        <v>0.36480000000000001</v>
      </c>
      <c r="I3573" s="20" t="s">
        <v>59</v>
      </c>
      <c r="J3573" s="20">
        <v>0</v>
      </c>
      <c r="K3573" s="20">
        <v>10</v>
      </c>
    </row>
    <row r="3574" spans="1:11" ht="16" x14ac:dyDescent="0.2">
      <c r="A3574" t="s">
        <v>155</v>
      </c>
      <c r="B3574">
        <v>25</v>
      </c>
      <c r="C3574">
        <v>45</v>
      </c>
      <c r="D3574">
        <v>3</v>
      </c>
      <c r="E3574" s="21"/>
      <c r="F3574" s="20" t="s">
        <v>51</v>
      </c>
      <c r="G3574" s="20">
        <v>7</v>
      </c>
      <c r="H3574" s="20">
        <v>0.36599999999999999</v>
      </c>
      <c r="I3574" s="20" t="s">
        <v>59</v>
      </c>
      <c r="J3574" s="20">
        <v>0</v>
      </c>
      <c r="K3574" s="20">
        <v>10</v>
      </c>
    </row>
    <row r="3575" spans="1:11" ht="16" x14ac:dyDescent="0.2">
      <c r="A3575" t="s">
        <v>155</v>
      </c>
      <c r="B3575">
        <v>25</v>
      </c>
      <c r="C3575">
        <v>46</v>
      </c>
      <c r="D3575">
        <v>3</v>
      </c>
      <c r="E3575" s="21"/>
      <c r="F3575" s="20" t="s">
        <v>51</v>
      </c>
      <c r="G3575" s="20">
        <v>4</v>
      </c>
      <c r="H3575" s="20">
        <v>0.43340000000000001</v>
      </c>
      <c r="I3575" s="20" t="s">
        <v>59</v>
      </c>
      <c r="J3575" s="20">
        <v>0</v>
      </c>
      <c r="K3575" s="20">
        <v>10</v>
      </c>
    </row>
    <row r="3576" spans="1:11" ht="16" x14ac:dyDescent="0.2">
      <c r="A3576" t="s">
        <v>155</v>
      </c>
      <c r="B3576">
        <v>25</v>
      </c>
      <c r="C3576">
        <v>47</v>
      </c>
      <c r="D3576">
        <v>3</v>
      </c>
      <c r="E3576" s="21"/>
      <c r="F3576" s="20" t="s">
        <v>52</v>
      </c>
      <c r="G3576" s="20">
        <v>5</v>
      </c>
      <c r="H3576" s="20">
        <v>0.44919999999999999</v>
      </c>
      <c r="I3576" s="20" t="s">
        <v>59</v>
      </c>
      <c r="J3576" s="20">
        <v>1</v>
      </c>
      <c r="K3576" s="20">
        <v>11</v>
      </c>
    </row>
    <row r="3577" spans="1:11" ht="16" x14ac:dyDescent="0.2">
      <c r="A3577" t="s">
        <v>155</v>
      </c>
      <c r="B3577">
        <v>25</v>
      </c>
      <c r="C3577">
        <v>48</v>
      </c>
      <c r="D3577">
        <v>3</v>
      </c>
      <c r="E3577" s="21"/>
      <c r="F3577" s="20" t="s">
        <v>51</v>
      </c>
      <c r="G3577" s="20">
        <v>7</v>
      </c>
      <c r="H3577" s="20">
        <v>3.4299999999999997E-2</v>
      </c>
      <c r="I3577" s="20" t="s">
        <v>59</v>
      </c>
      <c r="J3577" s="20">
        <v>0</v>
      </c>
      <c r="K3577" s="20">
        <v>11</v>
      </c>
    </row>
    <row r="3578" spans="1:11" ht="16" x14ac:dyDescent="0.2">
      <c r="A3578" t="s">
        <v>155</v>
      </c>
      <c r="B3578">
        <v>25</v>
      </c>
      <c r="C3578">
        <v>49</v>
      </c>
      <c r="D3578">
        <v>3</v>
      </c>
      <c r="E3578" s="21"/>
      <c r="F3578" s="20" t="s">
        <v>55</v>
      </c>
      <c r="G3578" s="20">
        <v>2</v>
      </c>
      <c r="H3578" s="20">
        <v>0.86699999999999999</v>
      </c>
      <c r="I3578" s="20" t="s">
        <v>58</v>
      </c>
      <c r="J3578" s="20">
        <v>0</v>
      </c>
      <c r="K3578" s="20">
        <v>11</v>
      </c>
    </row>
    <row r="3579" spans="1:11" ht="16" x14ac:dyDescent="0.2">
      <c r="A3579" t="s">
        <v>155</v>
      </c>
      <c r="B3579">
        <v>25</v>
      </c>
      <c r="C3579">
        <v>50</v>
      </c>
      <c r="D3579">
        <v>3</v>
      </c>
      <c r="E3579" s="21"/>
      <c r="F3579" s="20" t="s">
        <v>55</v>
      </c>
      <c r="G3579" s="20">
        <v>2</v>
      </c>
      <c r="H3579" s="20">
        <v>0.56679999999999997</v>
      </c>
      <c r="I3579" s="20" t="s">
        <v>58</v>
      </c>
      <c r="J3579" s="20">
        <v>0</v>
      </c>
      <c r="K3579" s="20">
        <v>11</v>
      </c>
    </row>
    <row r="3580" spans="1:11" ht="16" x14ac:dyDescent="0.2">
      <c r="A3580" t="s">
        <v>155</v>
      </c>
      <c r="B3580">
        <v>25</v>
      </c>
      <c r="C3580">
        <v>51</v>
      </c>
      <c r="D3580">
        <v>3</v>
      </c>
      <c r="E3580" s="21"/>
      <c r="F3580" s="20" t="s">
        <v>52</v>
      </c>
      <c r="G3580" s="20">
        <v>5</v>
      </c>
      <c r="H3580" s="20">
        <v>0.81589999999999996</v>
      </c>
      <c r="I3580" s="20" t="s">
        <v>59</v>
      </c>
      <c r="J3580" s="20">
        <v>1</v>
      </c>
      <c r="K3580" s="20">
        <v>12</v>
      </c>
    </row>
    <row r="3581" spans="1:11" ht="16" x14ac:dyDescent="0.2">
      <c r="A3581" t="s">
        <v>155</v>
      </c>
      <c r="B3581">
        <v>25</v>
      </c>
      <c r="C3581">
        <v>52</v>
      </c>
      <c r="D3581">
        <v>3</v>
      </c>
      <c r="E3581" s="21"/>
      <c r="F3581" s="20" t="s">
        <v>51</v>
      </c>
      <c r="G3581" s="20">
        <v>4</v>
      </c>
      <c r="H3581" s="20">
        <v>0.51680000000000004</v>
      </c>
      <c r="I3581" s="20" t="s">
        <v>59</v>
      </c>
      <c r="J3581" s="20">
        <v>0</v>
      </c>
      <c r="K3581" s="20">
        <v>12</v>
      </c>
    </row>
    <row r="3582" spans="1:11" ht="16" x14ac:dyDescent="0.2">
      <c r="A3582" t="s">
        <v>155</v>
      </c>
      <c r="B3582">
        <v>25</v>
      </c>
      <c r="C3582">
        <v>53</v>
      </c>
      <c r="D3582">
        <v>3</v>
      </c>
      <c r="E3582" s="21"/>
      <c r="F3582" s="20" t="s">
        <v>51</v>
      </c>
      <c r="G3582" s="20">
        <v>4</v>
      </c>
      <c r="H3582" s="20">
        <v>0.72870000000000001</v>
      </c>
      <c r="I3582" s="20" t="s">
        <v>59</v>
      </c>
      <c r="J3582" s="20">
        <v>0</v>
      </c>
      <c r="K3582" s="20">
        <v>12</v>
      </c>
    </row>
    <row r="3583" spans="1:11" ht="16" x14ac:dyDescent="0.2">
      <c r="A3583" t="s">
        <v>155</v>
      </c>
      <c r="B3583">
        <v>25</v>
      </c>
      <c r="C3583">
        <v>54</v>
      </c>
      <c r="D3583">
        <v>3</v>
      </c>
      <c r="E3583" s="21"/>
      <c r="F3583" s="20" t="s">
        <v>51</v>
      </c>
      <c r="G3583" s="20">
        <v>4</v>
      </c>
      <c r="H3583" s="20">
        <v>2.2806999999999999</v>
      </c>
      <c r="I3583" s="20" t="s">
        <v>58</v>
      </c>
      <c r="J3583" s="20">
        <v>0</v>
      </c>
      <c r="K3583" s="20">
        <v>12</v>
      </c>
    </row>
    <row r="3584" spans="1:11" ht="16" x14ac:dyDescent="0.2">
      <c r="A3584" t="s">
        <v>155</v>
      </c>
      <c r="B3584">
        <v>25</v>
      </c>
      <c r="C3584">
        <v>55</v>
      </c>
      <c r="D3584">
        <v>3</v>
      </c>
      <c r="E3584" s="21"/>
      <c r="F3584" s="20" t="s">
        <v>53</v>
      </c>
      <c r="G3584" s="20">
        <v>6</v>
      </c>
      <c r="H3584" s="20">
        <v>0.65049999999999997</v>
      </c>
      <c r="I3584" s="20" t="s">
        <v>59</v>
      </c>
      <c r="J3584" s="20">
        <v>0.5</v>
      </c>
      <c r="K3584" s="20">
        <v>12.5</v>
      </c>
    </row>
    <row r="3585" spans="1:11" ht="16" x14ac:dyDescent="0.2">
      <c r="A3585" t="s">
        <v>155</v>
      </c>
      <c r="B3585">
        <v>25</v>
      </c>
      <c r="C3585">
        <v>56</v>
      </c>
      <c r="D3585">
        <v>3</v>
      </c>
      <c r="E3585" s="21"/>
      <c r="F3585" s="20" t="s">
        <v>55</v>
      </c>
      <c r="G3585" s="20">
        <v>2</v>
      </c>
      <c r="H3585" s="20">
        <v>0.64959999999999996</v>
      </c>
      <c r="I3585" s="20" t="s">
        <v>58</v>
      </c>
      <c r="J3585" s="20">
        <v>0</v>
      </c>
      <c r="K3585" s="20">
        <v>12.5</v>
      </c>
    </row>
    <row r="3586" spans="1:11" ht="16" x14ac:dyDescent="0.2">
      <c r="A3586" t="s">
        <v>155</v>
      </c>
      <c r="B3586">
        <v>25</v>
      </c>
      <c r="C3586">
        <v>57</v>
      </c>
      <c r="D3586">
        <v>3</v>
      </c>
      <c r="E3586" s="21"/>
      <c r="F3586" s="20" t="s">
        <v>51</v>
      </c>
      <c r="G3586" s="20">
        <v>7</v>
      </c>
      <c r="H3586" s="20">
        <v>0.48330000000000001</v>
      </c>
      <c r="I3586" s="20" t="s">
        <v>59</v>
      </c>
      <c r="J3586" s="20">
        <v>0</v>
      </c>
      <c r="K3586" s="20">
        <v>12.5</v>
      </c>
    </row>
    <row r="3587" spans="1:11" ht="16" x14ac:dyDescent="0.2">
      <c r="A3587" t="s">
        <v>155</v>
      </c>
      <c r="B3587">
        <v>25</v>
      </c>
      <c r="C3587">
        <v>58</v>
      </c>
      <c r="D3587">
        <v>3</v>
      </c>
      <c r="E3587" s="21"/>
      <c r="F3587" s="20" t="s">
        <v>52</v>
      </c>
      <c r="G3587" s="20">
        <v>5</v>
      </c>
      <c r="H3587" s="20">
        <v>6.7000000000000004E-2</v>
      </c>
      <c r="I3587" s="20" t="s">
        <v>59</v>
      </c>
      <c r="J3587" s="20">
        <v>1</v>
      </c>
      <c r="K3587" s="20">
        <v>13.5</v>
      </c>
    </row>
    <row r="3588" spans="1:11" ht="16" x14ac:dyDescent="0.2">
      <c r="A3588" t="s">
        <v>155</v>
      </c>
      <c r="B3588">
        <v>25</v>
      </c>
      <c r="C3588">
        <v>59</v>
      </c>
      <c r="D3588">
        <v>3</v>
      </c>
      <c r="E3588" s="21"/>
      <c r="F3588" s="20" t="s">
        <v>51</v>
      </c>
      <c r="G3588" s="20">
        <v>7</v>
      </c>
      <c r="H3588" s="20">
        <v>0.21640000000000001</v>
      </c>
      <c r="I3588" s="20" t="s">
        <v>59</v>
      </c>
      <c r="J3588" s="20">
        <v>0</v>
      </c>
      <c r="K3588" s="20">
        <v>13.5</v>
      </c>
    </row>
    <row r="3589" spans="1:11" ht="16" x14ac:dyDescent="0.2">
      <c r="A3589" t="s">
        <v>155</v>
      </c>
      <c r="B3589">
        <v>25</v>
      </c>
      <c r="C3589">
        <v>60</v>
      </c>
      <c r="D3589">
        <v>3</v>
      </c>
      <c r="E3589" s="21"/>
      <c r="F3589" s="20" t="s">
        <v>53</v>
      </c>
      <c r="G3589" s="20">
        <v>6</v>
      </c>
      <c r="H3589" s="20">
        <v>0.2823</v>
      </c>
      <c r="I3589" s="20" t="s">
        <v>59</v>
      </c>
      <c r="J3589" s="20">
        <v>0.5</v>
      </c>
      <c r="K3589" s="20">
        <v>14</v>
      </c>
    </row>
    <row r="3590" spans="1:11" ht="16" x14ac:dyDescent="0.2">
      <c r="A3590" t="s">
        <v>155</v>
      </c>
      <c r="B3590">
        <v>25</v>
      </c>
      <c r="C3590">
        <v>61</v>
      </c>
      <c r="D3590">
        <v>3</v>
      </c>
      <c r="E3590" s="21"/>
      <c r="F3590" s="20" t="s">
        <v>55</v>
      </c>
      <c r="G3590" s="20">
        <v>2</v>
      </c>
      <c r="H3590" s="20">
        <v>0.93200000000000005</v>
      </c>
      <c r="I3590" s="20" t="s">
        <v>58</v>
      </c>
      <c r="J3590" s="20">
        <v>0</v>
      </c>
      <c r="K3590" s="20">
        <v>14</v>
      </c>
    </row>
    <row r="3591" spans="1:11" ht="16" x14ac:dyDescent="0.2">
      <c r="A3591" t="s">
        <v>155</v>
      </c>
      <c r="B3591">
        <v>25</v>
      </c>
      <c r="C3591">
        <v>62</v>
      </c>
      <c r="D3591">
        <v>3</v>
      </c>
      <c r="E3591" s="21"/>
      <c r="F3591" s="20" t="s">
        <v>55</v>
      </c>
      <c r="G3591" s="20">
        <v>2</v>
      </c>
      <c r="H3591" s="20">
        <v>0.39950000000000002</v>
      </c>
      <c r="I3591" s="20" t="s">
        <v>58</v>
      </c>
      <c r="J3591" s="20">
        <v>0</v>
      </c>
      <c r="K3591" s="20">
        <v>14</v>
      </c>
    </row>
    <row r="3592" spans="1:11" ht="16" x14ac:dyDescent="0.2">
      <c r="A3592" t="s">
        <v>155</v>
      </c>
      <c r="B3592">
        <v>25</v>
      </c>
      <c r="C3592">
        <v>63</v>
      </c>
      <c r="D3592">
        <v>3</v>
      </c>
      <c r="E3592" s="21"/>
      <c r="F3592" s="20" t="s">
        <v>51</v>
      </c>
      <c r="G3592" s="20">
        <v>7</v>
      </c>
      <c r="H3592" s="20">
        <v>0.84770000000000001</v>
      </c>
      <c r="I3592" s="20" t="s">
        <v>59</v>
      </c>
      <c r="J3592" s="20">
        <v>0</v>
      </c>
      <c r="K3592" s="20">
        <v>14</v>
      </c>
    </row>
    <row r="3593" spans="1:11" ht="16" x14ac:dyDescent="0.2">
      <c r="A3593" t="s">
        <v>155</v>
      </c>
      <c r="B3593">
        <v>25</v>
      </c>
      <c r="C3593">
        <v>64</v>
      </c>
      <c r="D3593">
        <v>3</v>
      </c>
      <c r="E3593" s="21"/>
      <c r="F3593" s="20" t="s">
        <v>53</v>
      </c>
      <c r="G3593" s="20">
        <v>6</v>
      </c>
      <c r="H3593" s="20">
        <v>0.34839999999999999</v>
      </c>
      <c r="I3593" s="20" t="s">
        <v>59</v>
      </c>
      <c r="J3593" s="20">
        <v>0.5</v>
      </c>
      <c r="K3593" s="20">
        <v>14.5</v>
      </c>
    </row>
    <row r="3594" spans="1:11" ht="16" x14ac:dyDescent="0.2">
      <c r="A3594" t="s">
        <v>155</v>
      </c>
      <c r="B3594">
        <v>25</v>
      </c>
      <c r="C3594">
        <v>65</v>
      </c>
      <c r="D3594">
        <v>3</v>
      </c>
      <c r="E3594" s="21"/>
      <c r="F3594" s="20" t="s">
        <v>52</v>
      </c>
      <c r="G3594" s="20">
        <v>5</v>
      </c>
      <c r="H3594" s="20">
        <v>0.34889999999999999</v>
      </c>
      <c r="I3594" s="20" t="s">
        <v>59</v>
      </c>
      <c r="J3594" s="20">
        <v>1</v>
      </c>
      <c r="K3594" s="20">
        <v>15.5</v>
      </c>
    </row>
    <row r="3595" spans="1:11" ht="16" x14ac:dyDescent="0.2">
      <c r="A3595" t="s">
        <v>155</v>
      </c>
      <c r="B3595">
        <v>25</v>
      </c>
      <c r="C3595">
        <v>66</v>
      </c>
      <c r="D3595">
        <v>3</v>
      </c>
      <c r="E3595" s="21"/>
      <c r="F3595" s="20" t="s">
        <v>53</v>
      </c>
      <c r="G3595" s="20">
        <v>6</v>
      </c>
      <c r="H3595" s="20">
        <v>0.33169999999999999</v>
      </c>
      <c r="I3595" s="20" t="s">
        <v>59</v>
      </c>
      <c r="J3595" s="20">
        <v>0.5</v>
      </c>
      <c r="K3595" s="20">
        <v>16</v>
      </c>
    </row>
    <row r="3596" spans="1:11" ht="16" x14ac:dyDescent="0.2">
      <c r="A3596" t="s">
        <v>155</v>
      </c>
      <c r="B3596">
        <v>25</v>
      </c>
      <c r="C3596">
        <v>67</v>
      </c>
      <c r="D3596">
        <v>3</v>
      </c>
      <c r="E3596" s="21"/>
      <c r="F3596" s="20" t="s">
        <v>51</v>
      </c>
      <c r="G3596" s="20">
        <v>7</v>
      </c>
      <c r="H3596" s="20">
        <v>0.1341</v>
      </c>
      <c r="I3596" s="20" t="s">
        <v>59</v>
      </c>
      <c r="J3596" s="20">
        <v>0</v>
      </c>
      <c r="K3596" s="20">
        <v>16</v>
      </c>
    </row>
    <row r="3597" spans="1:11" ht="16" x14ac:dyDescent="0.2">
      <c r="A3597" t="s">
        <v>155</v>
      </c>
      <c r="B3597">
        <v>25</v>
      </c>
      <c r="C3597">
        <v>68</v>
      </c>
      <c r="D3597">
        <v>3</v>
      </c>
      <c r="E3597" s="21"/>
      <c r="F3597" s="20" t="s">
        <v>55</v>
      </c>
      <c r="G3597" s="20">
        <v>2</v>
      </c>
      <c r="H3597" s="20">
        <v>0.91569999999999996</v>
      </c>
      <c r="I3597" s="20" t="s">
        <v>58</v>
      </c>
      <c r="J3597" s="20">
        <v>0</v>
      </c>
      <c r="K3597" s="20">
        <v>16</v>
      </c>
    </row>
    <row r="3598" spans="1:11" ht="16" x14ac:dyDescent="0.2">
      <c r="A3598" t="s">
        <v>155</v>
      </c>
      <c r="B3598">
        <v>25</v>
      </c>
      <c r="C3598">
        <v>69</v>
      </c>
      <c r="D3598">
        <v>3</v>
      </c>
      <c r="E3598" s="21"/>
      <c r="F3598" s="20" t="s">
        <v>53</v>
      </c>
      <c r="G3598" s="20">
        <v>6</v>
      </c>
      <c r="H3598" s="20">
        <v>1.3528</v>
      </c>
      <c r="I3598" s="20" t="s">
        <v>59</v>
      </c>
      <c r="J3598" s="20">
        <v>0.5</v>
      </c>
      <c r="K3598" s="20">
        <v>16.5</v>
      </c>
    </row>
    <row r="3599" spans="1:11" ht="16" x14ac:dyDescent="0.2">
      <c r="A3599" t="s">
        <v>155</v>
      </c>
      <c r="B3599">
        <v>25</v>
      </c>
      <c r="C3599">
        <v>70</v>
      </c>
      <c r="D3599">
        <v>3</v>
      </c>
      <c r="E3599" s="21"/>
      <c r="F3599" s="20" t="s">
        <v>52</v>
      </c>
      <c r="G3599" s="20">
        <v>5</v>
      </c>
      <c r="H3599" s="20">
        <v>0.39960000000000001</v>
      </c>
      <c r="I3599" s="20" t="s">
        <v>59</v>
      </c>
      <c r="J3599" s="20">
        <v>1</v>
      </c>
      <c r="K3599" s="20">
        <v>17.5</v>
      </c>
    </row>
    <row r="3600" spans="1:11" ht="16" x14ac:dyDescent="0.2">
      <c r="A3600" t="s">
        <v>155</v>
      </c>
      <c r="B3600">
        <v>25</v>
      </c>
      <c r="C3600">
        <v>71</v>
      </c>
      <c r="D3600">
        <v>3</v>
      </c>
      <c r="E3600" s="21"/>
      <c r="F3600" s="20" t="s">
        <v>51</v>
      </c>
      <c r="G3600" s="20">
        <v>7</v>
      </c>
      <c r="H3600" s="20">
        <v>0.36649999999999999</v>
      </c>
      <c r="I3600" s="20" t="s">
        <v>59</v>
      </c>
      <c r="J3600" s="20">
        <v>0</v>
      </c>
      <c r="K3600" s="20">
        <v>17.5</v>
      </c>
    </row>
    <row r="3601" spans="1:11" ht="16" x14ac:dyDescent="0.2">
      <c r="A3601" t="s">
        <v>155</v>
      </c>
      <c r="B3601">
        <v>25</v>
      </c>
      <c r="C3601">
        <v>72</v>
      </c>
      <c r="D3601">
        <v>3</v>
      </c>
      <c r="E3601" s="21"/>
      <c r="F3601" s="20" t="s">
        <v>54</v>
      </c>
      <c r="G3601" s="20">
        <v>3</v>
      </c>
      <c r="H3601" s="20">
        <v>0.78380000000000005</v>
      </c>
      <c r="I3601" s="20" t="s">
        <v>58</v>
      </c>
      <c r="J3601" s="20">
        <v>0</v>
      </c>
      <c r="K3601" s="20">
        <v>17.5</v>
      </c>
    </row>
    <row r="3602" spans="1:11" ht="16" x14ac:dyDescent="0.2">
      <c r="A3602" t="s">
        <v>155</v>
      </c>
      <c r="B3602">
        <v>25</v>
      </c>
      <c r="C3602">
        <v>73</v>
      </c>
      <c r="D3602">
        <v>3</v>
      </c>
      <c r="E3602" s="21"/>
      <c r="F3602" s="20" t="s">
        <v>51</v>
      </c>
      <c r="G3602" s="20">
        <v>7</v>
      </c>
      <c r="H3602" s="20">
        <v>0.36209999999999998</v>
      </c>
      <c r="I3602" s="20" t="s">
        <v>59</v>
      </c>
      <c r="J3602" s="20">
        <v>0</v>
      </c>
      <c r="K3602" s="20">
        <v>17.5</v>
      </c>
    </row>
    <row r="3603" spans="1:11" ht="16" x14ac:dyDescent="0.2">
      <c r="A3603" t="s">
        <v>155</v>
      </c>
      <c r="B3603">
        <v>25</v>
      </c>
      <c r="C3603">
        <v>74</v>
      </c>
      <c r="D3603">
        <v>3</v>
      </c>
      <c r="E3603" s="21"/>
      <c r="F3603" s="20" t="s">
        <v>51</v>
      </c>
      <c r="G3603" s="20">
        <v>7</v>
      </c>
      <c r="H3603" s="20">
        <v>3.3799999999999997E-2</v>
      </c>
      <c r="I3603" s="20" t="s">
        <v>59</v>
      </c>
      <c r="J3603" s="20">
        <v>0</v>
      </c>
      <c r="K3603" s="20">
        <v>17.5</v>
      </c>
    </row>
    <row r="3604" spans="1:11" ht="16" x14ac:dyDescent="0.2">
      <c r="A3604" t="s">
        <v>155</v>
      </c>
      <c r="B3604">
        <v>25</v>
      </c>
      <c r="C3604">
        <v>75</v>
      </c>
      <c r="D3604">
        <v>3</v>
      </c>
      <c r="E3604" s="21"/>
      <c r="F3604" s="20" t="s">
        <v>53</v>
      </c>
      <c r="G3604" s="20">
        <v>6</v>
      </c>
      <c r="H3604" s="20">
        <v>0.36509999999999998</v>
      </c>
      <c r="I3604" s="20" t="s">
        <v>59</v>
      </c>
      <c r="J3604" s="20">
        <v>0.5</v>
      </c>
      <c r="K3604" s="20">
        <v>18</v>
      </c>
    </row>
    <row r="3605" spans="1:11" ht="16" x14ac:dyDescent="0.2">
      <c r="A3605" t="s">
        <v>155</v>
      </c>
      <c r="B3605">
        <v>25</v>
      </c>
      <c r="C3605">
        <v>76</v>
      </c>
      <c r="D3605">
        <v>3</v>
      </c>
      <c r="E3605" s="21"/>
      <c r="F3605" s="20" t="s">
        <v>54</v>
      </c>
      <c r="G3605" s="20">
        <v>3</v>
      </c>
      <c r="H3605" s="20">
        <v>0.84799999999999998</v>
      </c>
      <c r="I3605" s="20" t="s">
        <v>58</v>
      </c>
      <c r="J3605" s="20">
        <v>0</v>
      </c>
      <c r="K3605" s="20">
        <v>18</v>
      </c>
    </row>
    <row r="3606" spans="1:11" ht="16" x14ac:dyDescent="0.2">
      <c r="A3606" t="s">
        <v>155</v>
      </c>
      <c r="B3606">
        <v>25</v>
      </c>
      <c r="C3606">
        <v>77</v>
      </c>
      <c r="D3606">
        <v>3</v>
      </c>
      <c r="E3606" s="21"/>
      <c r="F3606" s="20" t="s">
        <v>54</v>
      </c>
      <c r="G3606" s="20">
        <v>3</v>
      </c>
      <c r="H3606" s="20">
        <v>0.75239999999999996</v>
      </c>
      <c r="I3606" s="20" t="s">
        <v>58</v>
      </c>
      <c r="J3606" s="20">
        <v>0</v>
      </c>
      <c r="K3606" s="20">
        <v>18</v>
      </c>
    </row>
    <row r="3607" spans="1:11" ht="16" x14ac:dyDescent="0.2">
      <c r="A3607" t="s">
        <v>155</v>
      </c>
      <c r="B3607">
        <v>25</v>
      </c>
      <c r="C3607">
        <v>78</v>
      </c>
      <c r="D3607">
        <v>3</v>
      </c>
      <c r="E3607" s="21"/>
      <c r="F3607" s="20" t="s">
        <v>53</v>
      </c>
      <c r="G3607" s="20">
        <v>6</v>
      </c>
      <c r="H3607" s="20">
        <v>0.82979999999999998</v>
      </c>
      <c r="I3607" s="20" t="s">
        <v>59</v>
      </c>
      <c r="J3607" s="20">
        <v>0.5</v>
      </c>
      <c r="K3607" s="20">
        <v>18.5</v>
      </c>
    </row>
    <row r="3608" spans="1:11" ht="16" x14ac:dyDescent="0.2">
      <c r="A3608" t="s">
        <v>155</v>
      </c>
      <c r="B3608">
        <v>25</v>
      </c>
      <c r="C3608">
        <v>79</v>
      </c>
      <c r="D3608">
        <v>3</v>
      </c>
      <c r="E3608" s="21"/>
      <c r="F3608" s="20" t="s">
        <v>52</v>
      </c>
      <c r="G3608" s="20">
        <v>5</v>
      </c>
      <c r="H3608" s="20">
        <v>0.26569999999999999</v>
      </c>
      <c r="I3608" s="20" t="s">
        <v>59</v>
      </c>
      <c r="J3608" s="20">
        <v>1</v>
      </c>
      <c r="K3608" s="20">
        <v>19.5</v>
      </c>
    </row>
    <row r="3609" spans="1:11" ht="16" x14ac:dyDescent="0.2">
      <c r="A3609" t="s">
        <v>155</v>
      </c>
      <c r="B3609">
        <v>25</v>
      </c>
      <c r="C3609">
        <v>80</v>
      </c>
      <c r="D3609">
        <v>3</v>
      </c>
      <c r="E3609" s="21"/>
      <c r="F3609" s="20" t="s">
        <v>55</v>
      </c>
      <c r="G3609" s="20">
        <v>2</v>
      </c>
      <c r="H3609" s="20">
        <v>1.4818</v>
      </c>
      <c r="I3609" s="20" t="s">
        <v>58</v>
      </c>
      <c r="J3609" s="20">
        <v>0</v>
      </c>
      <c r="K3609" s="20">
        <v>19.5</v>
      </c>
    </row>
    <row r="3610" spans="1:11" ht="16" x14ac:dyDescent="0.2">
      <c r="A3610" t="s">
        <v>155</v>
      </c>
      <c r="B3610">
        <v>25</v>
      </c>
      <c r="C3610">
        <v>81</v>
      </c>
      <c r="D3610">
        <v>3</v>
      </c>
      <c r="E3610" s="21"/>
      <c r="F3610" s="20" t="s">
        <v>53</v>
      </c>
      <c r="G3610" s="20">
        <v>6</v>
      </c>
      <c r="H3610" s="20">
        <v>0.43269999999999997</v>
      </c>
      <c r="I3610" s="20" t="s">
        <v>58</v>
      </c>
      <c r="J3610" s="20">
        <v>0</v>
      </c>
      <c r="K3610" s="20">
        <v>19.5</v>
      </c>
    </row>
    <row r="3611" spans="1:11" ht="16" x14ac:dyDescent="0.2">
      <c r="A3611" t="s">
        <v>155</v>
      </c>
      <c r="B3611">
        <v>25</v>
      </c>
      <c r="C3611">
        <v>82</v>
      </c>
      <c r="D3611">
        <v>3</v>
      </c>
      <c r="E3611" s="21"/>
      <c r="F3611" s="20" t="s">
        <v>53</v>
      </c>
      <c r="G3611" s="20">
        <v>6</v>
      </c>
      <c r="H3611" s="20">
        <v>0.74690000000000001</v>
      </c>
      <c r="I3611" s="20" t="s">
        <v>59</v>
      </c>
      <c r="J3611" s="20">
        <v>0.5</v>
      </c>
      <c r="K3611" s="20">
        <v>20</v>
      </c>
    </row>
    <row r="3612" spans="1:11" ht="16" x14ac:dyDescent="0.2">
      <c r="A3612" t="s">
        <v>155</v>
      </c>
      <c r="B3612">
        <v>25</v>
      </c>
      <c r="C3612">
        <v>83</v>
      </c>
      <c r="D3612">
        <v>3</v>
      </c>
      <c r="E3612" s="21"/>
      <c r="F3612" s="20" t="s">
        <v>54</v>
      </c>
      <c r="G3612" s="20">
        <v>3</v>
      </c>
      <c r="H3612" s="20">
        <v>0.66549999999999998</v>
      </c>
      <c r="I3612" s="20" t="s">
        <v>58</v>
      </c>
      <c r="J3612" s="20">
        <v>0</v>
      </c>
      <c r="K3612" s="20">
        <v>20</v>
      </c>
    </row>
    <row r="3613" spans="1:11" ht="16" x14ac:dyDescent="0.2">
      <c r="A3613" t="s">
        <v>155</v>
      </c>
      <c r="B3613">
        <v>25</v>
      </c>
      <c r="C3613">
        <v>84</v>
      </c>
      <c r="D3613">
        <v>3</v>
      </c>
      <c r="E3613" s="21"/>
      <c r="F3613" s="20" t="s">
        <v>55</v>
      </c>
      <c r="G3613" s="20">
        <v>2</v>
      </c>
      <c r="H3613" s="20">
        <v>0.38369999999999999</v>
      </c>
      <c r="I3613" s="20" t="s">
        <v>58</v>
      </c>
      <c r="J3613" s="20">
        <v>0</v>
      </c>
      <c r="K3613" s="20">
        <v>20</v>
      </c>
    </row>
    <row r="3614" spans="1:11" ht="16" x14ac:dyDescent="0.2">
      <c r="A3614" t="s">
        <v>155</v>
      </c>
      <c r="B3614">
        <v>25</v>
      </c>
      <c r="C3614">
        <v>85</v>
      </c>
      <c r="D3614">
        <v>3</v>
      </c>
      <c r="E3614" s="21"/>
      <c r="F3614" s="20" t="s">
        <v>54</v>
      </c>
      <c r="G3614" s="20">
        <v>3</v>
      </c>
      <c r="H3614" s="20">
        <v>0.38300000000000001</v>
      </c>
      <c r="I3614" s="20" t="s">
        <v>58</v>
      </c>
      <c r="J3614" s="20">
        <v>0</v>
      </c>
      <c r="K3614" s="20">
        <v>20</v>
      </c>
    </row>
    <row r="3615" spans="1:11" ht="16" x14ac:dyDescent="0.2">
      <c r="A3615" t="s">
        <v>155</v>
      </c>
      <c r="B3615">
        <v>25</v>
      </c>
      <c r="C3615">
        <v>86</v>
      </c>
      <c r="D3615">
        <v>3</v>
      </c>
      <c r="E3615" s="21"/>
      <c r="F3615" s="20" t="s">
        <v>55</v>
      </c>
      <c r="G3615" s="20">
        <v>2</v>
      </c>
      <c r="H3615" s="20">
        <v>0.38390000000000002</v>
      </c>
      <c r="I3615" s="20" t="s">
        <v>58</v>
      </c>
      <c r="J3615" s="20">
        <v>0</v>
      </c>
      <c r="K3615" s="20">
        <v>20</v>
      </c>
    </row>
    <row r="3616" spans="1:11" ht="16" x14ac:dyDescent="0.2">
      <c r="A3616" t="s">
        <v>155</v>
      </c>
      <c r="B3616">
        <v>25</v>
      </c>
      <c r="C3616">
        <v>87</v>
      </c>
      <c r="D3616">
        <v>3</v>
      </c>
      <c r="E3616" s="21"/>
      <c r="F3616" s="20" t="s">
        <v>51</v>
      </c>
      <c r="G3616" s="20">
        <v>7</v>
      </c>
      <c r="H3616" s="20">
        <v>0.98260000000000003</v>
      </c>
      <c r="I3616" s="20" t="s">
        <v>59</v>
      </c>
      <c r="J3616" s="20">
        <v>0</v>
      </c>
      <c r="K3616" s="20">
        <v>20</v>
      </c>
    </row>
    <row r="3617" spans="1:11" ht="16" x14ac:dyDescent="0.2">
      <c r="A3617" t="s">
        <v>155</v>
      </c>
      <c r="B3617">
        <v>25</v>
      </c>
      <c r="C3617">
        <v>88</v>
      </c>
      <c r="D3617">
        <v>3</v>
      </c>
      <c r="E3617" s="21"/>
      <c r="F3617" s="20" t="s">
        <v>52</v>
      </c>
      <c r="G3617" s="20">
        <v>5</v>
      </c>
      <c r="H3617" s="20">
        <v>0.39889999999999998</v>
      </c>
      <c r="I3617" s="20" t="s">
        <v>59</v>
      </c>
      <c r="J3617" s="20">
        <v>1</v>
      </c>
      <c r="K3617" s="20">
        <v>21</v>
      </c>
    </row>
    <row r="3618" spans="1:11" ht="16" x14ac:dyDescent="0.2">
      <c r="A3618" t="s">
        <v>155</v>
      </c>
      <c r="B3618">
        <v>25</v>
      </c>
      <c r="C3618">
        <v>89</v>
      </c>
      <c r="D3618">
        <v>3</v>
      </c>
      <c r="E3618" s="21"/>
      <c r="F3618" s="20" t="s">
        <v>51</v>
      </c>
      <c r="G3618" s="20">
        <v>4</v>
      </c>
      <c r="H3618" s="20">
        <v>1.0477000000000001</v>
      </c>
      <c r="I3618" s="20" t="s">
        <v>58</v>
      </c>
      <c r="J3618" s="20">
        <v>0</v>
      </c>
      <c r="K3618" s="20">
        <v>21</v>
      </c>
    </row>
    <row r="3619" spans="1:11" ht="16" x14ac:dyDescent="0.2">
      <c r="A3619" t="s">
        <v>155</v>
      </c>
      <c r="B3619">
        <v>25</v>
      </c>
      <c r="C3619">
        <v>90</v>
      </c>
      <c r="D3619">
        <v>3</v>
      </c>
      <c r="E3619" s="21"/>
      <c r="F3619" s="20" t="s">
        <v>55</v>
      </c>
      <c r="G3619" s="20">
        <v>2</v>
      </c>
      <c r="H3619" s="20">
        <v>0.83140000000000003</v>
      </c>
      <c r="I3619" s="20" t="s">
        <v>58</v>
      </c>
      <c r="J3619" s="20">
        <v>0</v>
      </c>
      <c r="K3619" s="20">
        <v>21</v>
      </c>
    </row>
    <row r="3620" spans="1:11" ht="16" x14ac:dyDescent="0.2">
      <c r="A3620" t="s">
        <v>155</v>
      </c>
      <c r="B3620">
        <v>25</v>
      </c>
      <c r="C3620">
        <v>91</v>
      </c>
      <c r="D3620">
        <v>3</v>
      </c>
      <c r="E3620" s="21"/>
      <c r="F3620" s="20" t="s">
        <v>52</v>
      </c>
      <c r="G3620" s="20">
        <v>5</v>
      </c>
      <c r="H3620" s="20">
        <v>1.6620999999999999</v>
      </c>
      <c r="I3620" s="20" t="s">
        <v>59</v>
      </c>
      <c r="J3620" s="20">
        <v>1</v>
      </c>
      <c r="K3620" s="20">
        <v>22</v>
      </c>
    </row>
    <row r="3621" spans="1:11" ht="16" x14ac:dyDescent="0.2">
      <c r="A3621" t="s">
        <v>155</v>
      </c>
      <c r="B3621">
        <v>25</v>
      </c>
      <c r="C3621">
        <v>92</v>
      </c>
      <c r="D3621">
        <v>3</v>
      </c>
      <c r="E3621" s="21"/>
      <c r="F3621" s="20" t="s">
        <v>54</v>
      </c>
      <c r="G3621" s="20">
        <v>3</v>
      </c>
      <c r="H3621" s="20">
        <v>0.82809999999999995</v>
      </c>
      <c r="I3621" s="20" t="s">
        <v>58</v>
      </c>
      <c r="J3621" s="20">
        <v>0</v>
      </c>
      <c r="K3621" s="20">
        <v>22</v>
      </c>
    </row>
    <row r="3622" spans="1:11" ht="16" x14ac:dyDescent="0.2">
      <c r="A3622" t="s">
        <v>155</v>
      </c>
      <c r="B3622">
        <v>25</v>
      </c>
      <c r="C3622">
        <v>93</v>
      </c>
      <c r="D3622">
        <v>3</v>
      </c>
      <c r="E3622" s="21"/>
      <c r="F3622" s="20" t="s">
        <v>52</v>
      </c>
      <c r="G3622" s="20">
        <v>5</v>
      </c>
      <c r="H3622" s="20">
        <v>0.47799999999999998</v>
      </c>
      <c r="I3622" s="20" t="s">
        <v>59</v>
      </c>
      <c r="J3622" s="20">
        <v>1</v>
      </c>
      <c r="K3622" s="20">
        <v>23</v>
      </c>
    </row>
    <row r="3623" spans="1:11" ht="16" x14ac:dyDescent="0.2">
      <c r="A3623" t="s">
        <v>155</v>
      </c>
      <c r="B3623">
        <v>25</v>
      </c>
      <c r="C3623">
        <v>94</v>
      </c>
      <c r="D3623">
        <v>3</v>
      </c>
      <c r="E3623" s="21"/>
      <c r="F3623" s="20" t="s">
        <v>52</v>
      </c>
      <c r="G3623" s="20">
        <v>5</v>
      </c>
      <c r="H3623" s="20">
        <v>0.50009999999999999</v>
      </c>
      <c r="I3623" s="20" t="s">
        <v>59</v>
      </c>
      <c r="J3623" s="20">
        <v>1</v>
      </c>
      <c r="K3623" s="20">
        <v>24</v>
      </c>
    </row>
    <row r="3624" spans="1:11" ht="16" x14ac:dyDescent="0.2">
      <c r="A3624" t="s">
        <v>155</v>
      </c>
      <c r="B3624">
        <v>25</v>
      </c>
      <c r="C3624">
        <v>95</v>
      </c>
      <c r="D3624">
        <v>3</v>
      </c>
      <c r="E3624" s="21"/>
      <c r="F3624" s="20" t="s">
        <v>55</v>
      </c>
      <c r="G3624" s="20">
        <v>2</v>
      </c>
      <c r="H3624" s="20">
        <v>0.83360000000000001</v>
      </c>
      <c r="I3624" s="20" t="s">
        <v>58</v>
      </c>
      <c r="J3624" s="20">
        <v>0</v>
      </c>
      <c r="K3624" s="20">
        <v>24</v>
      </c>
    </row>
    <row r="3625" spans="1:11" ht="16" x14ac:dyDescent="0.2">
      <c r="A3625" t="s">
        <v>155</v>
      </c>
      <c r="B3625">
        <v>25</v>
      </c>
      <c r="C3625">
        <v>96</v>
      </c>
      <c r="D3625">
        <v>3</v>
      </c>
      <c r="E3625" s="21"/>
      <c r="F3625" s="20" t="s">
        <v>51</v>
      </c>
      <c r="G3625" s="20">
        <v>4</v>
      </c>
      <c r="H3625" s="20">
        <v>0.36659999999999998</v>
      </c>
      <c r="I3625" s="20" t="s">
        <v>58</v>
      </c>
      <c r="J3625" s="20">
        <v>0</v>
      </c>
      <c r="K3625" s="20">
        <v>24</v>
      </c>
    </row>
    <row r="3626" spans="1:11" x14ac:dyDescent="0.2">
      <c r="A3626" t="s">
        <v>0</v>
      </c>
      <c r="B3626" t="s">
        <v>1</v>
      </c>
      <c r="C3626" t="s">
        <v>2</v>
      </c>
      <c r="D3626" t="s">
        <v>3</v>
      </c>
      <c r="E3626" t="s">
        <v>4</v>
      </c>
      <c r="F3626" t="s">
        <v>5</v>
      </c>
      <c r="G3626" t="s">
        <v>6</v>
      </c>
      <c r="H3626" t="s">
        <v>7</v>
      </c>
      <c r="I3626" t="s">
        <v>8</v>
      </c>
      <c r="J3626" t="s">
        <v>9</v>
      </c>
      <c r="K3626" t="s">
        <v>10</v>
      </c>
    </row>
    <row r="3627" spans="1:11" x14ac:dyDescent="0.2">
      <c r="A3627" t="s">
        <v>156</v>
      </c>
      <c r="B3627">
        <v>26</v>
      </c>
      <c r="C3627">
        <v>1</v>
      </c>
      <c r="D3627">
        <v>1</v>
      </c>
      <c r="E3627" s="20">
        <v>0</v>
      </c>
      <c r="F3627" s="20" t="s">
        <v>51</v>
      </c>
      <c r="G3627" s="20">
        <v>4</v>
      </c>
    </row>
    <row r="3628" spans="1:11" x14ac:dyDescent="0.2">
      <c r="A3628" t="s">
        <v>156</v>
      </c>
      <c r="B3628">
        <v>26</v>
      </c>
      <c r="C3628">
        <v>2</v>
      </c>
      <c r="D3628">
        <v>1</v>
      </c>
      <c r="E3628" s="20">
        <v>1</v>
      </c>
      <c r="F3628" s="20" t="s">
        <v>52</v>
      </c>
      <c r="G3628" s="20">
        <v>5</v>
      </c>
    </row>
    <row r="3629" spans="1:11" x14ac:dyDescent="0.2">
      <c r="A3629" t="s">
        <v>156</v>
      </c>
      <c r="B3629">
        <v>26</v>
      </c>
      <c r="C3629">
        <v>3</v>
      </c>
      <c r="D3629">
        <v>1</v>
      </c>
      <c r="E3629" s="20">
        <v>1</v>
      </c>
      <c r="F3629" s="20" t="s">
        <v>52</v>
      </c>
      <c r="G3629" s="20">
        <v>5</v>
      </c>
    </row>
    <row r="3630" spans="1:11" x14ac:dyDescent="0.2">
      <c r="A3630" t="s">
        <v>156</v>
      </c>
      <c r="B3630">
        <v>26</v>
      </c>
      <c r="C3630">
        <v>4</v>
      </c>
      <c r="D3630">
        <v>1</v>
      </c>
      <c r="E3630" s="20">
        <v>0</v>
      </c>
      <c r="F3630" s="20" t="s">
        <v>51</v>
      </c>
      <c r="G3630" s="20">
        <v>7</v>
      </c>
    </row>
    <row r="3631" spans="1:11" x14ac:dyDescent="0.2">
      <c r="A3631" t="s">
        <v>156</v>
      </c>
      <c r="B3631">
        <v>26</v>
      </c>
      <c r="C3631">
        <v>5</v>
      </c>
      <c r="D3631">
        <v>1</v>
      </c>
      <c r="E3631" s="20">
        <v>0.5</v>
      </c>
      <c r="F3631" s="20" t="s">
        <v>53</v>
      </c>
      <c r="G3631" s="20">
        <v>6</v>
      </c>
    </row>
    <row r="3632" spans="1:11" x14ac:dyDescent="0.2">
      <c r="A3632" t="s">
        <v>156</v>
      </c>
      <c r="B3632">
        <v>26</v>
      </c>
      <c r="C3632">
        <v>6</v>
      </c>
      <c r="D3632">
        <v>1</v>
      </c>
      <c r="E3632" s="20">
        <v>-1</v>
      </c>
      <c r="F3632" s="20" t="s">
        <v>54</v>
      </c>
      <c r="G3632" s="20">
        <v>3</v>
      </c>
    </row>
    <row r="3633" spans="1:11" x14ac:dyDescent="0.2">
      <c r="A3633" t="s">
        <v>156</v>
      </c>
      <c r="B3633">
        <v>26</v>
      </c>
      <c r="C3633">
        <v>7</v>
      </c>
      <c r="D3633">
        <v>1</v>
      </c>
      <c r="E3633" s="20">
        <v>0</v>
      </c>
      <c r="F3633" s="20" t="s">
        <v>51</v>
      </c>
      <c r="G3633" s="20">
        <v>4</v>
      </c>
    </row>
    <row r="3634" spans="1:11" x14ac:dyDescent="0.2">
      <c r="A3634" t="s">
        <v>156</v>
      </c>
      <c r="B3634">
        <v>26</v>
      </c>
      <c r="C3634">
        <v>8</v>
      </c>
      <c r="D3634">
        <v>1</v>
      </c>
      <c r="E3634" s="20">
        <v>0</v>
      </c>
      <c r="F3634" s="20" t="s">
        <v>51</v>
      </c>
      <c r="G3634" s="20">
        <v>7</v>
      </c>
    </row>
    <row r="3635" spans="1:11" x14ac:dyDescent="0.2">
      <c r="A3635" t="s">
        <v>156</v>
      </c>
      <c r="B3635">
        <v>26</v>
      </c>
      <c r="C3635">
        <v>9</v>
      </c>
      <c r="D3635">
        <v>1</v>
      </c>
      <c r="E3635" s="20">
        <v>1</v>
      </c>
      <c r="F3635" s="20" t="s">
        <v>52</v>
      </c>
      <c r="G3635" s="20">
        <v>5</v>
      </c>
    </row>
    <row r="3636" spans="1:11" x14ac:dyDescent="0.2">
      <c r="A3636" t="s">
        <v>156</v>
      </c>
      <c r="B3636">
        <v>26</v>
      </c>
      <c r="C3636">
        <v>10</v>
      </c>
      <c r="D3636">
        <v>1</v>
      </c>
      <c r="E3636" s="20">
        <v>-0.5</v>
      </c>
      <c r="F3636" s="20" t="s">
        <v>55</v>
      </c>
      <c r="G3636" s="20">
        <v>2</v>
      </c>
    </row>
    <row r="3637" spans="1:11" x14ac:dyDescent="0.2">
      <c r="A3637" t="s">
        <v>156</v>
      </c>
      <c r="B3637">
        <v>26</v>
      </c>
      <c r="C3637">
        <v>11</v>
      </c>
      <c r="D3637">
        <v>1</v>
      </c>
      <c r="E3637" s="20">
        <v>0</v>
      </c>
      <c r="F3637" s="20" t="s">
        <v>51</v>
      </c>
      <c r="G3637" s="20">
        <v>7</v>
      </c>
    </row>
    <row r="3638" spans="1:11" x14ac:dyDescent="0.2">
      <c r="A3638" t="s">
        <v>156</v>
      </c>
      <c r="B3638">
        <v>26</v>
      </c>
      <c r="C3638">
        <v>12</v>
      </c>
      <c r="D3638">
        <v>1</v>
      </c>
      <c r="E3638" s="20">
        <v>0.5</v>
      </c>
      <c r="F3638" s="20" t="s">
        <v>53</v>
      </c>
      <c r="G3638" s="20">
        <v>6</v>
      </c>
    </row>
    <row r="3639" spans="1:11" x14ac:dyDescent="0.2">
      <c r="A3639" t="s">
        <v>156</v>
      </c>
      <c r="B3639">
        <v>26</v>
      </c>
      <c r="C3639">
        <v>13</v>
      </c>
      <c r="D3639">
        <v>1</v>
      </c>
      <c r="E3639" s="20">
        <v>-1</v>
      </c>
      <c r="F3639" s="20" t="s">
        <v>54</v>
      </c>
      <c r="G3639" s="20">
        <v>3</v>
      </c>
    </row>
    <row r="3640" spans="1:11" x14ac:dyDescent="0.2">
      <c r="A3640" t="s">
        <v>156</v>
      </c>
      <c r="B3640">
        <v>26</v>
      </c>
      <c r="C3640">
        <v>14</v>
      </c>
      <c r="D3640">
        <v>1</v>
      </c>
      <c r="E3640" s="20">
        <v>-0.5</v>
      </c>
      <c r="F3640" s="20" t="s">
        <v>55</v>
      </c>
      <c r="G3640" s="20">
        <v>2</v>
      </c>
    </row>
    <row r="3641" spans="1:11" x14ac:dyDescent="0.2">
      <c r="A3641" t="s">
        <v>156</v>
      </c>
      <c r="B3641">
        <v>26</v>
      </c>
      <c r="C3641">
        <v>15</v>
      </c>
      <c r="D3641">
        <v>1</v>
      </c>
      <c r="E3641" s="20">
        <v>0.5</v>
      </c>
      <c r="F3641" s="20" t="s">
        <v>53</v>
      </c>
      <c r="G3641" s="20">
        <v>6</v>
      </c>
    </row>
    <row r="3642" spans="1:11" x14ac:dyDescent="0.2">
      <c r="A3642" t="s">
        <v>156</v>
      </c>
      <c r="B3642">
        <v>26</v>
      </c>
      <c r="C3642">
        <v>16</v>
      </c>
      <c r="D3642">
        <v>1</v>
      </c>
      <c r="E3642" s="20">
        <v>-1</v>
      </c>
      <c r="F3642" s="20" t="s">
        <v>54</v>
      </c>
      <c r="G3642" s="20">
        <v>3</v>
      </c>
    </row>
    <row r="3643" spans="1:11" x14ac:dyDescent="0.2">
      <c r="A3643" t="s">
        <v>156</v>
      </c>
      <c r="B3643">
        <v>26</v>
      </c>
      <c r="C3643">
        <v>17</v>
      </c>
      <c r="D3643">
        <v>1</v>
      </c>
      <c r="E3643" s="20">
        <v>-0.5</v>
      </c>
      <c r="F3643" s="20" t="s">
        <v>55</v>
      </c>
      <c r="G3643" s="20">
        <v>2</v>
      </c>
    </row>
    <row r="3644" spans="1:11" x14ac:dyDescent="0.2">
      <c r="A3644" t="s">
        <v>156</v>
      </c>
      <c r="B3644">
        <v>26</v>
      </c>
      <c r="C3644">
        <v>18</v>
      </c>
      <c r="D3644">
        <v>1</v>
      </c>
      <c r="E3644" s="20">
        <v>0</v>
      </c>
      <c r="F3644" s="20" t="s">
        <v>51</v>
      </c>
      <c r="G3644" s="20">
        <v>4</v>
      </c>
    </row>
    <row r="3645" spans="1:11" x14ac:dyDescent="0.2">
      <c r="A3645" t="s">
        <v>156</v>
      </c>
      <c r="B3645">
        <v>26</v>
      </c>
      <c r="C3645">
        <v>1</v>
      </c>
      <c r="D3645">
        <v>2</v>
      </c>
      <c r="E3645" s="20">
        <v>0</v>
      </c>
      <c r="F3645" s="20" t="s">
        <v>51</v>
      </c>
      <c r="G3645" s="20">
        <v>4</v>
      </c>
      <c r="H3645" s="20">
        <v>2.9819</v>
      </c>
      <c r="I3645" s="20" t="s">
        <v>56</v>
      </c>
      <c r="J3645" s="20">
        <v>0</v>
      </c>
      <c r="K3645" s="20">
        <v>0</v>
      </c>
    </row>
    <row r="3646" spans="1:11" x14ac:dyDescent="0.2">
      <c r="A3646" t="s">
        <v>156</v>
      </c>
      <c r="B3646">
        <v>26</v>
      </c>
      <c r="C3646">
        <v>2</v>
      </c>
      <c r="D3646">
        <v>2</v>
      </c>
      <c r="E3646" s="20">
        <v>-0.5</v>
      </c>
      <c r="F3646" s="20" t="s">
        <v>55</v>
      </c>
      <c r="G3646" s="20">
        <v>2</v>
      </c>
      <c r="H3646" s="20">
        <v>0.76800000000000002</v>
      </c>
      <c r="I3646" s="20" t="s">
        <v>56</v>
      </c>
      <c r="J3646" s="20">
        <v>-0.5</v>
      </c>
      <c r="K3646" s="20">
        <v>-0.5</v>
      </c>
    </row>
    <row r="3647" spans="1:11" x14ac:dyDescent="0.2">
      <c r="A3647" t="s">
        <v>156</v>
      </c>
      <c r="B3647">
        <v>26</v>
      </c>
      <c r="C3647">
        <v>3</v>
      </c>
      <c r="D3647">
        <v>2</v>
      </c>
      <c r="E3647" s="20">
        <v>1</v>
      </c>
      <c r="F3647" s="20" t="s">
        <v>52</v>
      </c>
      <c r="G3647" s="20">
        <v>5</v>
      </c>
      <c r="H3647" s="20">
        <v>0.48349999999999999</v>
      </c>
      <c r="I3647" s="20" t="s">
        <v>56</v>
      </c>
      <c r="J3647" s="20">
        <v>1</v>
      </c>
      <c r="K3647" s="20">
        <v>0.5</v>
      </c>
    </row>
    <row r="3648" spans="1:11" x14ac:dyDescent="0.2">
      <c r="A3648" t="s">
        <v>156</v>
      </c>
      <c r="B3648">
        <v>26</v>
      </c>
      <c r="C3648">
        <v>4</v>
      </c>
      <c r="D3648">
        <v>2</v>
      </c>
      <c r="E3648" s="20">
        <v>0</v>
      </c>
      <c r="F3648" s="20" t="s">
        <v>51</v>
      </c>
      <c r="G3648" s="20">
        <v>7</v>
      </c>
      <c r="H3648" s="20">
        <v>0.7994</v>
      </c>
      <c r="I3648" s="20" t="s">
        <v>56</v>
      </c>
      <c r="J3648" s="20">
        <v>0</v>
      </c>
      <c r="K3648" s="20">
        <v>0.5</v>
      </c>
    </row>
    <row r="3649" spans="1:11" x14ac:dyDescent="0.2">
      <c r="A3649" t="s">
        <v>156</v>
      </c>
      <c r="B3649">
        <v>26</v>
      </c>
      <c r="C3649">
        <v>5</v>
      </c>
      <c r="D3649">
        <v>2</v>
      </c>
      <c r="E3649" s="20">
        <v>0.5</v>
      </c>
      <c r="F3649" s="20" t="s">
        <v>53</v>
      </c>
      <c r="G3649" s="20">
        <v>6</v>
      </c>
      <c r="H3649" s="20">
        <v>0.99950000000000006</v>
      </c>
      <c r="I3649" s="20" t="s">
        <v>57</v>
      </c>
      <c r="J3649" s="20">
        <v>0</v>
      </c>
      <c r="K3649" s="20">
        <v>0.5</v>
      </c>
    </row>
    <row r="3650" spans="1:11" x14ac:dyDescent="0.2">
      <c r="A3650" t="s">
        <v>156</v>
      </c>
      <c r="B3650">
        <v>26</v>
      </c>
      <c r="C3650">
        <v>6</v>
      </c>
      <c r="D3650">
        <v>2</v>
      </c>
      <c r="E3650" s="20">
        <v>-1</v>
      </c>
      <c r="F3650" s="20" t="s">
        <v>54</v>
      </c>
      <c r="G3650" s="20">
        <v>3</v>
      </c>
      <c r="H3650" s="20">
        <v>0.83989999999999998</v>
      </c>
      <c r="I3650" s="20" t="s">
        <v>57</v>
      </c>
      <c r="J3650" s="20">
        <v>0</v>
      </c>
      <c r="K3650" s="20">
        <v>0.5</v>
      </c>
    </row>
    <row r="3651" spans="1:11" x14ac:dyDescent="0.2">
      <c r="A3651" t="s">
        <v>156</v>
      </c>
      <c r="B3651">
        <v>26</v>
      </c>
      <c r="C3651">
        <v>7</v>
      </c>
      <c r="D3651">
        <v>2</v>
      </c>
      <c r="E3651" s="20">
        <v>0</v>
      </c>
      <c r="F3651" s="20" t="s">
        <v>51</v>
      </c>
      <c r="G3651" s="20">
        <v>4</v>
      </c>
      <c r="H3651" s="20">
        <v>0.79920000000000002</v>
      </c>
      <c r="I3651" s="20" t="s">
        <v>56</v>
      </c>
      <c r="J3651" s="20">
        <v>0</v>
      </c>
      <c r="K3651" s="20">
        <v>0.5</v>
      </c>
    </row>
    <row r="3652" spans="1:11" x14ac:dyDescent="0.2">
      <c r="A3652" t="s">
        <v>156</v>
      </c>
      <c r="B3652">
        <v>26</v>
      </c>
      <c r="C3652">
        <v>8</v>
      </c>
      <c r="D3652">
        <v>2</v>
      </c>
      <c r="E3652" s="20">
        <v>0</v>
      </c>
      <c r="F3652" s="20" t="s">
        <v>51</v>
      </c>
      <c r="G3652" s="20">
        <v>7</v>
      </c>
      <c r="H3652" s="20">
        <v>0.58309999999999995</v>
      </c>
      <c r="I3652" s="20" t="s">
        <v>56</v>
      </c>
      <c r="J3652" s="20">
        <v>0</v>
      </c>
      <c r="K3652" s="20">
        <v>0.5</v>
      </c>
    </row>
    <row r="3653" spans="1:11" x14ac:dyDescent="0.2">
      <c r="A3653" t="s">
        <v>156</v>
      </c>
      <c r="B3653">
        <v>26</v>
      </c>
      <c r="C3653">
        <v>9</v>
      </c>
      <c r="D3653">
        <v>2</v>
      </c>
      <c r="E3653" s="20">
        <v>1</v>
      </c>
      <c r="F3653" s="20" t="s">
        <v>52</v>
      </c>
      <c r="G3653" s="20">
        <v>5</v>
      </c>
      <c r="H3653" s="20">
        <v>0.49969999999999998</v>
      </c>
      <c r="I3653" s="20" t="s">
        <v>56</v>
      </c>
      <c r="J3653" s="20">
        <v>1</v>
      </c>
      <c r="K3653" s="20">
        <v>1.5</v>
      </c>
    </row>
    <row r="3654" spans="1:11" x14ac:dyDescent="0.2">
      <c r="A3654" t="s">
        <v>156</v>
      </c>
      <c r="B3654">
        <v>26</v>
      </c>
      <c r="C3654">
        <v>10</v>
      </c>
      <c r="D3654">
        <v>2</v>
      </c>
      <c r="E3654" s="20">
        <v>-0.5</v>
      </c>
      <c r="F3654" s="20" t="s">
        <v>55</v>
      </c>
      <c r="G3654" s="20">
        <v>2</v>
      </c>
      <c r="H3654" s="20">
        <v>0.80030000000000001</v>
      </c>
      <c r="I3654" s="20" t="s">
        <v>56</v>
      </c>
      <c r="J3654" s="20">
        <v>-0.5</v>
      </c>
      <c r="K3654" s="20">
        <v>1</v>
      </c>
    </row>
    <row r="3655" spans="1:11" x14ac:dyDescent="0.2">
      <c r="A3655" t="s">
        <v>156</v>
      </c>
      <c r="B3655">
        <v>26</v>
      </c>
      <c r="C3655">
        <v>11</v>
      </c>
      <c r="D3655">
        <v>2</v>
      </c>
      <c r="E3655" s="20">
        <v>0</v>
      </c>
      <c r="F3655" s="20" t="s">
        <v>51</v>
      </c>
      <c r="G3655" s="20">
        <v>7</v>
      </c>
      <c r="H3655" s="20">
        <v>0.3755</v>
      </c>
      <c r="I3655" s="20" t="s">
        <v>56</v>
      </c>
      <c r="J3655" s="20">
        <v>0</v>
      </c>
      <c r="K3655" s="20">
        <v>1</v>
      </c>
    </row>
    <row r="3656" spans="1:11" x14ac:dyDescent="0.2">
      <c r="A3656" t="s">
        <v>156</v>
      </c>
      <c r="B3656">
        <v>26</v>
      </c>
      <c r="C3656">
        <v>12</v>
      </c>
      <c r="D3656">
        <v>2</v>
      </c>
      <c r="E3656" s="20">
        <v>0.5</v>
      </c>
      <c r="F3656" s="20" t="s">
        <v>53</v>
      </c>
      <c r="G3656" s="20">
        <v>6</v>
      </c>
      <c r="H3656" s="20">
        <v>0.39129999999999998</v>
      </c>
      <c r="I3656" s="20" t="s">
        <v>56</v>
      </c>
      <c r="J3656" s="20">
        <v>0.5</v>
      </c>
      <c r="K3656" s="20">
        <v>1.5</v>
      </c>
    </row>
    <row r="3657" spans="1:11" x14ac:dyDescent="0.2">
      <c r="A3657" t="s">
        <v>156</v>
      </c>
      <c r="B3657">
        <v>26</v>
      </c>
      <c r="C3657">
        <v>13</v>
      </c>
      <c r="D3657">
        <v>2</v>
      </c>
      <c r="E3657" s="20">
        <v>-1</v>
      </c>
      <c r="F3657" s="20" t="s">
        <v>54</v>
      </c>
      <c r="G3657" s="20">
        <v>3</v>
      </c>
      <c r="H3657" s="20">
        <v>0.44409999999999999</v>
      </c>
      <c r="I3657" s="20" t="s">
        <v>56</v>
      </c>
      <c r="J3657" s="20">
        <v>-1</v>
      </c>
      <c r="K3657" s="20">
        <v>0.5</v>
      </c>
    </row>
    <row r="3658" spans="1:11" x14ac:dyDescent="0.2">
      <c r="A3658" t="s">
        <v>156</v>
      </c>
      <c r="B3658">
        <v>26</v>
      </c>
      <c r="C3658">
        <v>14</v>
      </c>
      <c r="D3658">
        <v>2</v>
      </c>
      <c r="E3658" s="20">
        <v>0</v>
      </c>
      <c r="F3658" s="20" t="s">
        <v>51</v>
      </c>
      <c r="G3658" s="20">
        <v>4</v>
      </c>
      <c r="H3658" s="20">
        <v>0.48220000000000002</v>
      </c>
      <c r="I3658" s="20" t="s">
        <v>56</v>
      </c>
      <c r="J3658" s="20">
        <v>0</v>
      </c>
      <c r="K3658" s="20">
        <v>0.5</v>
      </c>
    </row>
    <row r="3659" spans="1:11" x14ac:dyDescent="0.2">
      <c r="A3659" t="s">
        <v>156</v>
      </c>
      <c r="B3659">
        <v>26</v>
      </c>
      <c r="C3659">
        <v>15</v>
      </c>
      <c r="D3659">
        <v>2</v>
      </c>
      <c r="E3659" s="20">
        <v>0.5</v>
      </c>
      <c r="F3659" s="20" t="s">
        <v>53</v>
      </c>
      <c r="G3659" s="20">
        <v>6</v>
      </c>
      <c r="H3659" s="20">
        <v>0.5403</v>
      </c>
      <c r="I3659" s="20" t="s">
        <v>56</v>
      </c>
      <c r="J3659" s="20">
        <v>0.5</v>
      </c>
      <c r="K3659" s="20">
        <v>1</v>
      </c>
    </row>
    <row r="3660" spans="1:11" x14ac:dyDescent="0.2">
      <c r="A3660" t="s">
        <v>156</v>
      </c>
      <c r="B3660">
        <v>26</v>
      </c>
      <c r="C3660">
        <v>16</v>
      </c>
      <c r="D3660">
        <v>2</v>
      </c>
      <c r="E3660" s="20">
        <v>-1</v>
      </c>
      <c r="F3660" s="20" t="s">
        <v>54</v>
      </c>
      <c r="G3660" s="20">
        <v>3</v>
      </c>
      <c r="H3660" s="20">
        <v>0.379</v>
      </c>
      <c r="I3660" s="20" t="s">
        <v>56</v>
      </c>
      <c r="J3660" s="20">
        <v>-1</v>
      </c>
      <c r="K3660" s="20">
        <v>0</v>
      </c>
    </row>
    <row r="3661" spans="1:11" x14ac:dyDescent="0.2">
      <c r="A3661" t="s">
        <v>156</v>
      </c>
      <c r="B3661">
        <v>26</v>
      </c>
      <c r="C3661">
        <v>17</v>
      </c>
      <c r="D3661">
        <v>2</v>
      </c>
      <c r="E3661" s="20">
        <v>1</v>
      </c>
      <c r="F3661" s="20" t="s">
        <v>52</v>
      </c>
      <c r="G3661" s="20">
        <v>5</v>
      </c>
      <c r="H3661" s="20">
        <v>0.67659999999999998</v>
      </c>
      <c r="I3661" s="20" t="s">
        <v>56</v>
      </c>
      <c r="J3661" s="20">
        <v>1</v>
      </c>
      <c r="K3661" s="20">
        <v>1</v>
      </c>
    </row>
    <row r="3662" spans="1:11" x14ac:dyDescent="0.2">
      <c r="A3662" t="s">
        <v>156</v>
      </c>
      <c r="B3662">
        <v>26</v>
      </c>
      <c r="C3662">
        <v>18</v>
      </c>
      <c r="D3662">
        <v>2</v>
      </c>
      <c r="E3662" s="20">
        <v>-0.5</v>
      </c>
      <c r="F3662" s="20" t="s">
        <v>55</v>
      </c>
      <c r="G3662" s="20">
        <v>2</v>
      </c>
      <c r="H3662" s="20">
        <v>0.88490000000000002</v>
      </c>
      <c r="I3662" s="20" t="s">
        <v>57</v>
      </c>
      <c r="J3662" s="20">
        <v>0</v>
      </c>
      <c r="K3662" s="20">
        <v>1</v>
      </c>
    </row>
    <row r="3663" spans="1:11" x14ac:dyDescent="0.2">
      <c r="A3663" t="s">
        <v>156</v>
      </c>
      <c r="B3663">
        <v>26</v>
      </c>
      <c r="C3663">
        <v>19</v>
      </c>
      <c r="D3663">
        <v>2</v>
      </c>
      <c r="E3663" s="20">
        <v>0</v>
      </c>
      <c r="F3663" s="20" t="s">
        <v>51</v>
      </c>
      <c r="G3663" s="20">
        <v>7</v>
      </c>
      <c r="H3663" s="20">
        <v>0.36780000000000002</v>
      </c>
      <c r="I3663" s="20" t="s">
        <v>56</v>
      </c>
      <c r="J3663" s="20">
        <v>0</v>
      </c>
      <c r="K3663" s="20">
        <v>1</v>
      </c>
    </row>
    <row r="3664" spans="1:11" x14ac:dyDescent="0.2">
      <c r="A3664" t="s">
        <v>156</v>
      </c>
      <c r="B3664">
        <v>26</v>
      </c>
      <c r="C3664">
        <v>20</v>
      </c>
      <c r="D3664">
        <v>2</v>
      </c>
      <c r="E3664" s="20">
        <v>-1</v>
      </c>
      <c r="F3664" s="20" t="s">
        <v>54</v>
      </c>
      <c r="G3664" s="20">
        <v>3</v>
      </c>
      <c r="H3664" s="20">
        <v>0.41460000000000002</v>
      </c>
      <c r="I3664" s="20" t="s">
        <v>56</v>
      </c>
      <c r="J3664" s="20">
        <v>-1</v>
      </c>
      <c r="K3664" s="20">
        <v>0</v>
      </c>
    </row>
    <row r="3665" spans="1:11" x14ac:dyDescent="0.2">
      <c r="A3665" t="s">
        <v>156</v>
      </c>
      <c r="B3665">
        <v>26</v>
      </c>
      <c r="C3665">
        <v>21</v>
      </c>
      <c r="D3665">
        <v>2</v>
      </c>
      <c r="E3665" s="20">
        <v>0.5</v>
      </c>
      <c r="F3665" s="20" t="s">
        <v>53</v>
      </c>
      <c r="G3665" s="20">
        <v>6</v>
      </c>
      <c r="H3665" s="20">
        <v>0.30109999999999998</v>
      </c>
      <c r="I3665" s="20" t="s">
        <v>56</v>
      </c>
      <c r="J3665" s="20">
        <v>0.5</v>
      </c>
      <c r="K3665" s="20">
        <v>0.5</v>
      </c>
    </row>
    <row r="3666" spans="1:11" x14ac:dyDescent="0.2">
      <c r="A3666" t="s">
        <v>156</v>
      </c>
      <c r="B3666">
        <v>26</v>
      </c>
      <c r="C3666">
        <v>22</v>
      </c>
      <c r="D3666">
        <v>2</v>
      </c>
      <c r="E3666" s="20">
        <v>0</v>
      </c>
      <c r="F3666" s="20" t="s">
        <v>51</v>
      </c>
      <c r="G3666" s="20">
        <v>4</v>
      </c>
      <c r="H3666" s="20">
        <v>0.29820000000000002</v>
      </c>
      <c r="I3666" s="20" t="s">
        <v>56</v>
      </c>
      <c r="J3666" s="20">
        <v>0</v>
      </c>
      <c r="K3666" s="20">
        <v>0.5</v>
      </c>
    </row>
    <row r="3667" spans="1:11" x14ac:dyDescent="0.2">
      <c r="A3667" t="s">
        <v>156</v>
      </c>
      <c r="B3667">
        <v>26</v>
      </c>
      <c r="C3667">
        <v>23</v>
      </c>
      <c r="D3667">
        <v>2</v>
      </c>
      <c r="E3667" s="20">
        <v>1</v>
      </c>
      <c r="F3667" s="20" t="s">
        <v>52</v>
      </c>
      <c r="G3667" s="20">
        <v>5</v>
      </c>
      <c r="H3667" s="20">
        <v>1.1003000000000001</v>
      </c>
      <c r="I3667" s="20" t="s">
        <v>57</v>
      </c>
      <c r="J3667" s="20">
        <v>0</v>
      </c>
      <c r="K3667" s="20">
        <v>0.5</v>
      </c>
    </row>
    <row r="3668" spans="1:11" x14ac:dyDescent="0.2">
      <c r="A3668" t="s">
        <v>156</v>
      </c>
      <c r="B3668">
        <v>26</v>
      </c>
      <c r="C3668">
        <v>24</v>
      </c>
      <c r="D3668">
        <v>2</v>
      </c>
      <c r="E3668" s="20">
        <v>-0.5</v>
      </c>
      <c r="F3668" s="20" t="s">
        <v>55</v>
      </c>
      <c r="G3668" s="20">
        <v>2</v>
      </c>
      <c r="H3668" s="20">
        <v>0.36990000000000001</v>
      </c>
      <c r="I3668" s="20" t="s">
        <v>56</v>
      </c>
      <c r="J3668" s="20">
        <v>-0.5</v>
      </c>
      <c r="K3668" s="20">
        <v>0</v>
      </c>
    </row>
    <row r="3669" spans="1:11" x14ac:dyDescent="0.2">
      <c r="A3669" t="s">
        <v>156</v>
      </c>
      <c r="B3669">
        <v>26</v>
      </c>
      <c r="C3669">
        <v>25</v>
      </c>
      <c r="D3669">
        <v>2</v>
      </c>
      <c r="E3669" s="20">
        <v>0</v>
      </c>
      <c r="F3669" s="20" t="s">
        <v>51</v>
      </c>
      <c r="G3669" s="20">
        <v>7</v>
      </c>
      <c r="H3669" s="20">
        <v>0.40749999999999997</v>
      </c>
      <c r="I3669" s="20" t="s">
        <v>56</v>
      </c>
      <c r="J3669" s="20">
        <v>0</v>
      </c>
      <c r="K3669" s="20">
        <v>0</v>
      </c>
    </row>
    <row r="3670" spans="1:11" x14ac:dyDescent="0.2">
      <c r="A3670" t="s">
        <v>156</v>
      </c>
      <c r="B3670">
        <v>26</v>
      </c>
      <c r="C3670">
        <v>26</v>
      </c>
      <c r="D3670">
        <v>2</v>
      </c>
      <c r="E3670" s="20">
        <v>1</v>
      </c>
      <c r="F3670" s="20" t="s">
        <v>52</v>
      </c>
      <c r="G3670" s="20">
        <v>5</v>
      </c>
      <c r="H3670" s="20">
        <v>0.19980000000000001</v>
      </c>
      <c r="I3670" s="20" t="s">
        <v>56</v>
      </c>
      <c r="J3670" s="20">
        <v>1</v>
      </c>
      <c r="K3670" s="20">
        <v>1</v>
      </c>
    </row>
    <row r="3671" spans="1:11" x14ac:dyDescent="0.2">
      <c r="A3671" t="s">
        <v>156</v>
      </c>
      <c r="B3671">
        <v>26</v>
      </c>
      <c r="C3671">
        <v>27</v>
      </c>
      <c r="D3671">
        <v>2</v>
      </c>
      <c r="E3671" s="20">
        <v>-0.5</v>
      </c>
      <c r="F3671" s="20" t="s">
        <v>55</v>
      </c>
      <c r="G3671" s="20">
        <v>2</v>
      </c>
      <c r="H3671" s="20">
        <v>0.2031</v>
      </c>
      <c r="I3671" s="20" t="s">
        <v>56</v>
      </c>
      <c r="J3671" s="20">
        <v>-0.5</v>
      </c>
      <c r="K3671" s="20">
        <v>0.5</v>
      </c>
    </row>
    <row r="3672" spans="1:11" x14ac:dyDescent="0.2">
      <c r="A3672" t="s">
        <v>156</v>
      </c>
      <c r="B3672">
        <v>26</v>
      </c>
      <c r="C3672">
        <v>28</v>
      </c>
      <c r="D3672">
        <v>2</v>
      </c>
      <c r="E3672" s="20">
        <v>0</v>
      </c>
      <c r="F3672" s="20" t="s">
        <v>51</v>
      </c>
      <c r="G3672" s="20">
        <v>4</v>
      </c>
      <c r="H3672" s="20">
        <v>0.20230000000000001</v>
      </c>
      <c r="I3672" s="20" t="s">
        <v>56</v>
      </c>
      <c r="J3672" s="20">
        <v>0</v>
      </c>
      <c r="K3672" s="20">
        <v>0.5</v>
      </c>
    </row>
    <row r="3673" spans="1:11" x14ac:dyDescent="0.2">
      <c r="A3673" t="s">
        <v>156</v>
      </c>
      <c r="B3673">
        <v>26</v>
      </c>
      <c r="C3673">
        <v>29</v>
      </c>
      <c r="D3673">
        <v>2</v>
      </c>
      <c r="E3673" s="20">
        <v>0.5</v>
      </c>
      <c r="F3673" s="20" t="s">
        <v>53</v>
      </c>
      <c r="G3673" s="20">
        <v>6</v>
      </c>
      <c r="H3673" s="20">
        <v>0.13370000000000001</v>
      </c>
      <c r="I3673" s="20" t="s">
        <v>56</v>
      </c>
      <c r="J3673" s="20">
        <v>0.5</v>
      </c>
      <c r="K3673" s="20">
        <v>1</v>
      </c>
    </row>
    <row r="3674" spans="1:11" x14ac:dyDescent="0.2">
      <c r="A3674" t="s">
        <v>156</v>
      </c>
      <c r="B3674">
        <v>26</v>
      </c>
      <c r="C3674">
        <v>30</v>
      </c>
      <c r="D3674">
        <v>2</v>
      </c>
      <c r="E3674" s="20">
        <v>-1</v>
      </c>
      <c r="F3674" s="20" t="s">
        <v>54</v>
      </c>
      <c r="G3674" s="20">
        <v>3</v>
      </c>
      <c r="H3674" s="20">
        <v>0.69979999999999998</v>
      </c>
      <c r="I3674" s="20" t="s">
        <v>56</v>
      </c>
      <c r="J3674" s="20">
        <v>-1</v>
      </c>
      <c r="K3674" s="20">
        <v>0</v>
      </c>
    </row>
    <row r="3675" spans="1:11" ht="16" x14ac:dyDescent="0.2">
      <c r="A3675" t="s">
        <v>156</v>
      </c>
      <c r="B3675">
        <v>26</v>
      </c>
      <c r="C3675">
        <v>1</v>
      </c>
      <c r="D3675">
        <v>3</v>
      </c>
      <c r="E3675" s="21"/>
      <c r="F3675" s="20" t="s">
        <v>51</v>
      </c>
      <c r="G3675" s="20">
        <v>4</v>
      </c>
      <c r="H3675" s="20">
        <v>2.6467999999999998</v>
      </c>
      <c r="I3675" s="20" t="s">
        <v>59</v>
      </c>
      <c r="J3675" s="20">
        <v>0</v>
      </c>
      <c r="K3675" s="20">
        <v>0</v>
      </c>
    </row>
    <row r="3676" spans="1:11" ht="16" x14ac:dyDescent="0.2">
      <c r="A3676" t="s">
        <v>156</v>
      </c>
      <c r="B3676">
        <v>26</v>
      </c>
      <c r="C3676">
        <v>2</v>
      </c>
      <c r="D3676">
        <v>3</v>
      </c>
      <c r="E3676" s="21"/>
      <c r="F3676" s="20" t="s">
        <v>51</v>
      </c>
      <c r="G3676" s="20">
        <v>4</v>
      </c>
      <c r="H3676" s="20">
        <v>0.42980000000000002</v>
      </c>
      <c r="I3676" s="20" t="s">
        <v>59</v>
      </c>
      <c r="J3676" s="20">
        <v>0</v>
      </c>
      <c r="K3676" s="20">
        <v>0</v>
      </c>
    </row>
    <row r="3677" spans="1:11" ht="16" x14ac:dyDescent="0.2">
      <c r="A3677" t="s">
        <v>156</v>
      </c>
      <c r="B3677">
        <v>26</v>
      </c>
      <c r="C3677">
        <v>3</v>
      </c>
      <c r="D3677">
        <v>3</v>
      </c>
      <c r="E3677" s="21"/>
      <c r="F3677" s="20" t="s">
        <v>51</v>
      </c>
      <c r="G3677" s="20">
        <v>4</v>
      </c>
      <c r="H3677" s="20">
        <v>0.4496</v>
      </c>
      <c r="I3677" s="20" t="s">
        <v>59</v>
      </c>
      <c r="J3677" s="20">
        <v>0</v>
      </c>
      <c r="K3677" s="20">
        <v>0</v>
      </c>
    </row>
    <row r="3678" spans="1:11" ht="16" x14ac:dyDescent="0.2">
      <c r="A3678" t="s">
        <v>156</v>
      </c>
      <c r="B3678">
        <v>26</v>
      </c>
      <c r="C3678">
        <v>4</v>
      </c>
      <c r="D3678">
        <v>3</v>
      </c>
      <c r="E3678" s="21"/>
      <c r="F3678" s="20" t="s">
        <v>53</v>
      </c>
      <c r="G3678" s="20">
        <v>6</v>
      </c>
      <c r="H3678" s="20">
        <v>1.4333</v>
      </c>
      <c r="I3678" s="20" t="s">
        <v>58</v>
      </c>
      <c r="J3678" s="20">
        <v>0</v>
      </c>
      <c r="K3678" s="20">
        <v>0</v>
      </c>
    </row>
    <row r="3679" spans="1:11" ht="16" x14ac:dyDescent="0.2">
      <c r="A3679" t="s">
        <v>156</v>
      </c>
      <c r="B3679">
        <v>26</v>
      </c>
      <c r="C3679">
        <v>5</v>
      </c>
      <c r="D3679">
        <v>3</v>
      </c>
      <c r="E3679" s="21"/>
      <c r="F3679" s="20" t="s">
        <v>55</v>
      </c>
      <c r="G3679" s="20">
        <v>2</v>
      </c>
      <c r="H3679" s="20">
        <v>0.66669999999999996</v>
      </c>
      <c r="I3679" s="20" t="s">
        <v>59</v>
      </c>
      <c r="J3679" s="20">
        <v>-0.5</v>
      </c>
      <c r="K3679" s="20">
        <v>-0.5</v>
      </c>
    </row>
    <row r="3680" spans="1:11" ht="16" x14ac:dyDescent="0.2">
      <c r="A3680" t="s">
        <v>156</v>
      </c>
      <c r="B3680">
        <v>26</v>
      </c>
      <c r="C3680">
        <v>6</v>
      </c>
      <c r="D3680">
        <v>3</v>
      </c>
      <c r="E3680" s="21"/>
      <c r="F3680" s="20" t="s">
        <v>53</v>
      </c>
      <c r="G3680" s="20">
        <v>6</v>
      </c>
      <c r="H3680" s="20">
        <v>0.1668</v>
      </c>
      <c r="I3680" s="20" t="s">
        <v>59</v>
      </c>
      <c r="J3680" s="20">
        <v>0.5</v>
      </c>
      <c r="K3680" s="20">
        <v>0</v>
      </c>
    </row>
    <row r="3681" spans="1:11" ht="16" x14ac:dyDescent="0.2">
      <c r="A3681" t="s">
        <v>156</v>
      </c>
      <c r="B3681">
        <v>26</v>
      </c>
      <c r="C3681">
        <v>7</v>
      </c>
      <c r="D3681">
        <v>3</v>
      </c>
      <c r="E3681" s="21"/>
      <c r="F3681" s="20" t="s">
        <v>51</v>
      </c>
      <c r="G3681" s="20">
        <v>4</v>
      </c>
      <c r="H3681" s="20">
        <v>0.2833</v>
      </c>
      <c r="I3681" s="20" t="s">
        <v>58</v>
      </c>
      <c r="J3681" s="20">
        <v>0</v>
      </c>
      <c r="K3681" s="20">
        <v>0</v>
      </c>
    </row>
    <row r="3682" spans="1:11" ht="16" x14ac:dyDescent="0.2">
      <c r="A3682" t="s">
        <v>156</v>
      </c>
      <c r="B3682">
        <v>26</v>
      </c>
      <c r="C3682">
        <v>8</v>
      </c>
      <c r="D3682">
        <v>3</v>
      </c>
      <c r="E3682" s="21"/>
      <c r="F3682" s="20" t="s">
        <v>55</v>
      </c>
      <c r="G3682" s="20">
        <v>2</v>
      </c>
      <c r="H3682" s="20">
        <v>0.29010000000000002</v>
      </c>
      <c r="I3682" s="20" t="s">
        <v>59</v>
      </c>
      <c r="J3682" s="20">
        <v>-0.5</v>
      </c>
      <c r="K3682" s="20">
        <v>-0.5</v>
      </c>
    </row>
    <row r="3683" spans="1:11" ht="16" x14ac:dyDescent="0.2">
      <c r="A3683" t="s">
        <v>156</v>
      </c>
      <c r="B3683">
        <v>26</v>
      </c>
      <c r="C3683">
        <v>9</v>
      </c>
      <c r="D3683">
        <v>3</v>
      </c>
      <c r="E3683" s="21"/>
      <c r="F3683" s="20" t="s">
        <v>54</v>
      </c>
      <c r="G3683" s="20">
        <v>3</v>
      </c>
      <c r="H3683" s="20">
        <v>0.30020000000000002</v>
      </c>
      <c r="I3683" s="20" t="s">
        <v>59</v>
      </c>
      <c r="J3683" s="20">
        <v>-1</v>
      </c>
      <c r="K3683" s="20">
        <v>-1.5</v>
      </c>
    </row>
    <row r="3684" spans="1:11" ht="16" x14ac:dyDescent="0.2">
      <c r="A3684" t="s">
        <v>156</v>
      </c>
      <c r="B3684">
        <v>26</v>
      </c>
      <c r="C3684">
        <v>10</v>
      </c>
      <c r="D3684">
        <v>3</v>
      </c>
      <c r="E3684" s="21"/>
      <c r="F3684" s="20" t="s">
        <v>52</v>
      </c>
      <c r="G3684" s="20">
        <v>5</v>
      </c>
      <c r="H3684" s="20">
        <v>0.20100000000000001</v>
      </c>
      <c r="I3684" s="20" t="s">
        <v>59</v>
      </c>
      <c r="J3684" s="20">
        <v>1</v>
      </c>
      <c r="K3684" s="20">
        <v>-0.5</v>
      </c>
    </row>
    <row r="3685" spans="1:11" ht="16" x14ac:dyDescent="0.2">
      <c r="A3685" t="s">
        <v>156</v>
      </c>
      <c r="B3685">
        <v>26</v>
      </c>
      <c r="C3685">
        <v>11</v>
      </c>
      <c r="D3685">
        <v>3</v>
      </c>
      <c r="E3685" s="21"/>
      <c r="F3685" s="20" t="s">
        <v>54</v>
      </c>
      <c r="G3685" s="20">
        <v>3</v>
      </c>
      <c r="H3685" s="20">
        <v>0.50849999999999995</v>
      </c>
      <c r="I3685" s="20" t="s">
        <v>59</v>
      </c>
      <c r="J3685" s="20">
        <v>-1</v>
      </c>
      <c r="K3685" s="20">
        <v>-1.5</v>
      </c>
    </row>
    <row r="3686" spans="1:11" ht="16" x14ac:dyDescent="0.2">
      <c r="A3686" t="s">
        <v>156</v>
      </c>
      <c r="B3686">
        <v>26</v>
      </c>
      <c r="C3686">
        <v>12</v>
      </c>
      <c r="D3686">
        <v>3</v>
      </c>
      <c r="E3686" s="21"/>
      <c r="F3686" s="20" t="s">
        <v>51</v>
      </c>
      <c r="G3686" s="20">
        <v>4</v>
      </c>
      <c r="H3686" s="20">
        <v>0.42380000000000001</v>
      </c>
      <c r="I3686" s="20" t="s">
        <v>59</v>
      </c>
      <c r="J3686" s="20">
        <v>0</v>
      </c>
      <c r="K3686" s="20">
        <v>-1.5</v>
      </c>
    </row>
    <row r="3687" spans="1:11" ht="16" x14ac:dyDescent="0.2">
      <c r="A3687" t="s">
        <v>156</v>
      </c>
      <c r="B3687">
        <v>26</v>
      </c>
      <c r="C3687">
        <v>13</v>
      </c>
      <c r="D3687">
        <v>3</v>
      </c>
      <c r="E3687" s="21"/>
      <c r="F3687" s="20" t="s">
        <v>54</v>
      </c>
      <c r="G3687" s="20">
        <v>3</v>
      </c>
      <c r="H3687" s="20">
        <v>0.39169999999999999</v>
      </c>
      <c r="I3687" s="20" t="s">
        <v>59</v>
      </c>
      <c r="J3687" s="20">
        <v>-1</v>
      </c>
      <c r="K3687" s="20">
        <v>-2.5</v>
      </c>
    </row>
    <row r="3688" spans="1:11" ht="16" x14ac:dyDescent="0.2">
      <c r="A3688" t="s">
        <v>156</v>
      </c>
      <c r="B3688">
        <v>26</v>
      </c>
      <c r="C3688">
        <v>14</v>
      </c>
      <c r="D3688">
        <v>3</v>
      </c>
      <c r="E3688" s="21"/>
      <c r="F3688" s="20" t="s">
        <v>54</v>
      </c>
      <c r="G3688" s="20">
        <v>3</v>
      </c>
      <c r="H3688" s="20">
        <v>0.19950000000000001</v>
      </c>
      <c r="I3688" s="20" t="s">
        <v>58</v>
      </c>
      <c r="J3688" s="20">
        <v>0</v>
      </c>
      <c r="K3688" s="20">
        <v>-2.5</v>
      </c>
    </row>
    <row r="3689" spans="1:11" ht="16" x14ac:dyDescent="0.2">
      <c r="A3689" t="s">
        <v>156</v>
      </c>
      <c r="B3689">
        <v>26</v>
      </c>
      <c r="C3689">
        <v>15</v>
      </c>
      <c r="D3689">
        <v>3</v>
      </c>
      <c r="E3689" s="21"/>
      <c r="F3689" s="20" t="s">
        <v>51</v>
      </c>
      <c r="G3689" s="20">
        <v>7</v>
      </c>
      <c r="H3689" s="20">
        <v>0.317</v>
      </c>
      <c r="I3689" s="20" t="s">
        <v>59</v>
      </c>
      <c r="J3689" s="20">
        <v>0</v>
      </c>
      <c r="K3689" s="20">
        <v>-2.5</v>
      </c>
    </row>
    <row r="3690" spans="1:11" ht="16" x14ac:dyDescent="0.2">
      <c r="A3690" t="s">
        <v>156</v>
      </c>
      <c r="B3690">
        <v>26</v>
      </c>
      <c r="C3690">
        <v>16</v>
      </c>
      <c r="D3690">
        <v>3</v>
      </c>
      <c r="E3690" s="21"/>
      <c r="F3690" s="20" t="s">
        <v>54</v>
      </c>
      <c r="G3690" s="20">
        <v>3</v>
      </c>
      <c r="H3690" s="20">
        <v>0.39960000000000001</v>
      </c>
      <c r="I3690" s="20" t="s">
        <v>59</v>
      </c>
      <c r="J3690" s="20">
        <v>-1</v>
      </c>
      <c r="K3690" s="20">
        <v>-3.5</v>
      </c>
    </row>
    <row r="3691" spans="1:11" ht="16" x14ac:dyDescent="0.2">
      <c r="A3691" t="s">
        <v>156</v>
      </c>
      <c r="B3691">
        <v>26</v>
      </c>
      <c r="C3691">
        <v>17</v>
      </c>
      <c r="D3691">
        <v>3</v>
      </c>
      <c r="E3691" s="21"/>
      <c r="F3691" s="20" t="s">
        <v>52</v>
      </c>
      <c r="G3691" s="20">
        <v>5</v>
      </c>
      <c r="H3691" s="20">
        <v>0.40789999999999998</v>
      </c>
      <c r="I3691" s="20" t="s">
        <v>58</v>
      </c>
      <c r="J3691" s="20">
        <v>0</v>
      </c>
      <c r="K3691" s="20">
        <v>-3.5</v>
      </c>
    </row>
    <row r="3692" spans="1:11" ht="16" x14ac:dyDescent="0.2">
      <c r="A3692" t="s">
        <v>156</v>
      </c>
      <c r="B3692">
        <v>26</v>
      </c>
      <c r="C3692">
        <v>18</v>
      </c>
      <c r="D3692">
        <v>3</v>
      </c>
      <c r="E3692" s="21"/>
      <c r="F3692" s="20" t="s">
        <v>51</v>
      </c>
      <c r="G3692" s="20">
        <v>4</v>
      </c>
      <c r="H3692" s="20">
        <v>0.2722</v>
      </c>
      <c r="I3692" s="20" t="s">
        <v>59</v>
      </c>
      <c r="J3692" s="20">
        <v>0</v>
      </c>
      <c r="K3692" s="20">
        <v>-3.5</v>
      </c>
    </row>
    <row r="3693" spans="1:11" ht="16" x14ac:dyDescent="0.2">
      <c r="A3693" t="s">
        <v>156</v>
      </c>
      <c r="B3693">
        <v>26</v>
      </c>
      <c r="C3693">
        <v>19</v>
      </c>
      <c r="D3693">
        <v>3</v>
      </c>
      <c r="E3693" s="21"/>
      <c r="F3693" s="20" t="s">
        <v>54</v>
      </c>
      <c r="G3693" s="20">
        <v>3</v>
      </c>
      <c r="H3693" s="20">
        <v>0.50049999999999994</v>
      </c>
      <c r="I3693" s="20" t="s">
        <v>59</v>
      </c>
      <c r="J3693" s="20">
        <v>-1</v>
      </c>
      <c r="K3693" s="20">
        <v>-4.5</v>
      </c>
    </row>
    <row r="3694" spans="1:11" ht="16" x14ac:dyDescent="0.2">
      <c r="A3694" t="s">
        <v>156</v>
      </c>
      <c r="B3694">
        <v>26</v>
      </c>
      <c r="C3694">
        <v>20</v>
      </c>
      <c r="D3694">
        <v>3</v>
      </c>
      <c r="E3694" s="21"/>
      <c r="F3694" s="20" t="s">
        <v>53</v>
      </c>
      <c r="G3694" s="20">
        <v>6</v>
      </c>
      <c r="H3694" s="20">
        <v>0.50009999999999999</v>
      </c>
      <c r="I3694" s="20" t="s">
        <v>59</v>
      </c>
      <c r="J3694" s="20">
        <v>0.5</v>
      </c>
      <c r="K3694" s="20">
        <v>-4</v>
      </c>
    </row>
    <row r="3695" spans="1:11" ht="16" x14ac:dyDescent="0.2">
      <c r="A3695" t="s">
        <v>156</v>
      </c>
      <c r="B3695">
        <v>26</v>
      </c>
      <c r="C3695">
        <v>21</v>
      </c>
      <c r="D3695">
        <v>3</v>
      </c>
      <c r="E3695" s="21"/>
      <c r="F3695" s="20" t="s">
        <v>52</v>
      </c>
      <c r="G3695" s="20">
        <v>5</v>
      </c>
      <c r="H3695" s="20">
        <v>0.47389999999999999</v>
      </c>
      <c r="I3695" s="20" t="s">
        <v>59</v>
      </c>
      <c r="J3695" s="20">
        <v>1</v>
      </c>
      <c r="K3695" s="20">
        <v>-3</v>
      </c>
    </row>
    <row r="3696" spans="1:11" ht="16" x14ac:dyDescent="0.2">
      <c r="A3696" t="s">
        <v>156</v>
      </c>
      <c r="B3696">
        <v>26</v>
      </c>
      <c r="C3696">
        <v>22</v>
      </c>
      <c r="D3696">
        <v>3</v>
      </c>
      <c r="E3696" s="21"/>
      <c r="F3696" s="20" t="s">
        <v>51</v>
      </c>
      <c r="G3696" s="20">
        <v>7</v>
      </c>
      <c r="H3696" s="20">
        <v>0.84619999999999995</v>
      </c>
      <c r="I3696" s="20" t="s">
        <v>59</v>
      </c>
      <c r="J3696" s="20">
        <v>0</v>
      </c>
      <c r="K3696" s="20">
        <v>-3</v>
      </c>
    </row>
    <row r="3697" spans="1:11" ht="16" x14ac:dyDescent="0.2">
      <c r="A3697" t="s">
        <v>156</v>
      </c>
      <c r="B3697">
        <v>26</v>
      </c>
      <c r="C3697">
        <v>23</v>
      </c>
      <c r="D3697">
        <v>3</v>
      </c>
      <c r="E3697" s="21"/>
      <c r="F3697" s="20" t="s">
        <v>51</v>
      </c>
      <c r="G3697" s="20">
        <v>4</v>
      </c>
      <c r="H3697" s="20">
        <v>0.43440000000000001</v>
      </c>
      <c r="I3697" s="20" t="s">
        <v>59</v>
      </c>
      <c r="J3697" s="20">
        <v>0</v>
      </c>
      <c r="K3697" s="20">
        <v>-3</v>
      </c>
    </row>
    <row r="3698" spans="1:11" ht="16" x14ac:dyDescent="0.2">
      <c r="A3698" t="s">
        <v>156</v>
      </c>
      <c r="B3698">
        <v>26</v>
      </c>
      <c r="C3698">
        <v>24</v>
      </c>
      <c r="D3698">
        <v>3</v>
      </c>
      <c r="E3698" s="21"/>
      <c r="F3698" s="20" t="s">
        <v>51</v>
      </c>
      <c r="G3698" s="20">
        <v>4</v>
      </c>
      <c r="H3698" s="20">
        <v>0.18210000000000001</v>
      </c>
      <c r="I3698" s="20" t="s">
        <v>59</v>
      </c>
      <c r="J3698" s="20">
        <v>0</v>
      </c>
      <c r="K3698" s="20">
        <v>-3</v>
      </c>
    </row>
    <row r="3699" spans="1:11" ht="16" x14ac:dyDescent="0.2">
      <c r="A3699" t="s">
        <v>156</v>
      </c>
      <c r="B3699">
        <v>26</v>
      </c>
      <c r="C3699">
        <v>25</v>
      </c>
      <c r="D3699">
        <v>3</v>
      </c>
      <c r="E3699" s="21"/>
      <c r="F3699" s="20" t="s">
        <v>54</v>
      </c>
      <c r="G3699" s="20">
        <v>3</v>
      </c>
      <c r="H3699" s="20">
        <v>7.5200000000000003E-2</v>
      </c>
      <c r="I3699" s="20" t="s">
        <v>59</v>
      </c>
      <c r="J3699" s="20">
        <v>-1</v>
      </c>
      <c r="K3699" s="20">
        <v>-4</v>
      </c>
    </row>
    <row r="3700" spans="1:11" ht="16" x14ac:dyDescent="0.2">
      <c r="A3700" t="s">
        <v>156</v>
      </c>
      <c r="B3700">
        <v>26</v>
      </c>
      <c r="C3700">
        <v>26</v>
      </c>
      <c r="D3700">
        <v>3</v>
      </c>
      <c r="E3700" s="21"/>
      <c r="F3700" s="20" t="s">
        <v>55</v>
      </c>
      <c r="G3700" s="20">
        <v>2</v>
      </c>
      <c r="H3700" s="20">
        <v>0.30009999999999998</v>
      </c>
      <c r="I3700" s="20" t="s">
        <v>59</v>
      </c>
      <c r="J3700" s="20">
        <v>-0.5</v>
      </c>
      <c r="K3700" s="20">
        <v>-4.5</v>
      </c>
    </row>
    <row r="3701" spans="1:11" ht="16" x14ac:dyDescent="0.2">
      <c r="A3701" t="s">
        <v>156</v>
      </c>
      <c r="B3701">
        <v>26</v>
      </c>
      <c r="C3701">
        <v>27</v>
      </c>
      <c r="D3701">
        <v>3</v>
      </c>
      <c r="E3701" s="21"/>
      <c r="F3701" s="20" t="s">
        <v>53</v>
      </c>
      <c r="G3701" s="20">
        <v>6</v>
      </c>
      <c r="H3701" s="20">
        <v>2.3699999999999999E-2</v>
      </c>
      <c r="I3701" s="20" t="s">
        <v>59</v>
      </c>
      <c r="J3701" s="20">
        <v>0.5</v>
      </c>
      <c r="K3701" s="20">
        <v>-4</v>
      </c>
    </row>
    <row r="3702" spans="1:11" ht="16" x14ac:dyDescent="0.2">
      <c r="A3702" t="s">
        <v>156</v>
      </c>
      <c r="B3702">
        <v>26</v>
      </c>
      <c r="C3702">
        <v>28</v>
      </c>
      <c r="D3702">
        <v>3</v>
      </c>
      <c r="E3702" s="21"/>
      <c r="F3702" s="20" t="s">
        <v>55</v>
      </c>
      <c r="G3702" s="20">
        <v>2</v>
      </c>
      <c r="H3702" s="20">
        <v>0.11650000000000001</v>
      </c>
      <c r="I3702" s="20" t="s">
        <v>59</v>
      </c>
      <c r="J3702" s="20">
        <v>-0.5</v>
      </c>
      <c r="K3702" s="20">
        <v>-4.5</v>
      </c>
    </row>
    <row r="3703" spans="1:11" ht="16" x14ac:dyDescent="0.2">
      <c r="A3703" t="s">
        <v>156</v>
      </c>
      <c r="B3703">
        <v>26</v>
      </c>
      <c r="C3703">
        <v>29</v>
      </c>
      <c r="D3703">
        <v>3</v>
      </c>
      <c r="E3703" s="21"/>
      <c r="F3703" s="20" t="s">
        <v>51</v>
      </c>
      <c r="G3703" s="20">
        <v>7</v>
      </c>
      <c r="H3703" s="20">
        <v>0.16639999999999999</v>
      </c>
      <c r="I3703" s="20" t="s">
        <v>59</v>
      </c>
      <c r="J3703" s="20">
        <v>0</v>
      </c>
      <c r="K3703" s="20">
        <v>-4.5</v>
      </c>
    </row>
    <row r="3704" spans="1:11" ht="16" x14ac:dyDescent="0.2">
      <c r="A3704" t="s">
        <v>156</v>
      </c>
      <c r="B3704">
        <v>26</v>
      </c>
      <c r="C3704">
        <v>30</v>
      </c>
      <c r="D3704">
        <v>3</v>
      </c>
      <c r="E3704" s="21"/>
      <c r="F3704" s="20" t="s">
        <v>51</v>
      </c>
      <c r="G3704" s="20">
        <v>4</v>
      </c>
      <c r="H3704" s="20">
        <v>0.26690000000000003</v>
      </c>
      <c r="I3704" s="20" t="s">
        <v>59</v>
      </c>
      <c r="J3704" s="20">
        <v>0</v>
      </c>
      <c r="K3704" s="20">
        <v>-4.5</v>
      </c>
    </row>
    <row r="3705" spans="1:11" ht="16" x14ac:dyDescent="0.2">
      <c r="A3705" t="s">
        <v>156</v>
      </c>
      <c r="B3705">
        <v>26</v>
      </c>
      <c r="C3705">
        <v>31</v>
      </c>
      <c r="D3705">
        <v>3</v>
      </c>
      <c r="E3705" s="21"/>
      <c r="F3705" s="20" t="s">
        <v>54</v>
      </c>
      <c r="G3705" s="20">
        <v>3</v>
      </c>
      <c r="H3705" s="20">
        <v>0.2</v>
      </c>
      <c r="I3705" s="20" t="s">
        <v>59</v>
      </c>
      <c r="J3705" s="20">
        <v>-1</v>
      </c>
      <c r="K3705" s="20">
        <v>-5.5</v>
      </c>
    </row>
    <row r="3706" spans="1:11" ht="16" x14ac:dyDescent="0.2">
      <c r="A3706" t="s">
        <v>156</v>
      </c>
      <c r="B3706">
        <v>26</v>
      </c>
      <c r="C3706">
        <v>32</v>
      </c>
      <c r="D3706">
        <v>3</v>
      </c>
      <c r="E3706" s="21"/>
      <c r="F3706" s="20" t="s">
        <v>52</v>
      </c>
      <c r="G3706" s="20">
        <v>5</v>
      </c>
      <c r="H3706" s="20">
        <v>0.22439999999999999</v>
      </c>
      <c r="I3706" s="20" t="s">
        <v>59</v>
      </c>
      <c r="J3706" s="20">
        <v>1</v>
      </c>
      <c r="K3706" s="20">
        <v>-4.5</v>
      </c>
    </row>
    <row r="3707" spans="1:11" ht="16" x14ac:dyDescent="0.2">
      <c r="A3707" t="s">
        <v>156</v>
      </c>
      <c r="B3707">
        <v>26</v>
      </c>
      <c r="C3707">
        <v>33</v>
      </c>
      <c r="D3707">
        <v>3</v>
      </c>
      <c r="E3707" s="21"/>
      <c r="F3707" s="20" t="s">
        <v>52</v>
      </c>
      <c r="G3707" s="20">
        <v>5</v>
      </c>
      <c r="H3707" s="20">
        <v>0.34970000000000001</v>
      </c>
      <c r="I3707" s="20" t="s">
        <v>59</v>
      </c>
      <c r="J3707" s="20">
        <v>1</v>
      </c>
      <c r="K3707" s="20">
        <v>-3.5</v>
      </c>
    </row>
    <row r="3708" spans="1:11" ht="16" x14ac:dyDescent="0.2">
      <c r="A3708" t="s">
        <v>156</v>
      </c>
      <c r="B3708">
        <v>26</v>
      </c>
      <c r="C3708">
        <v>34</v>
      </c>
      <c r="D3708">
        <v>3</v>
      </c>
      <c r="E3708" s="21"/>
      <c r="F3708" s="20" t="s">
        <v>51</v>
      </c>
      <c r="G3708" s="20">
        <v>4</v>
      </c>
      <c r="H3708" s="20">
        <v>0.34970000000000001</v>
      </c>
      <c r="I3708" s="20" t="s">
        <v>59</v>
      </c>
      <c r="J3708" s="20">
        <v>0</v>
      </c>
      <c r="K3708" s="20">
        <v>-3.5</v>
      </c>
    </row>
    <row r="3709" spans="1:11" ht="16" x14ac:dyDescent="0.2">
      <c r="A3709" t="s">
        <v>156</v>
      </c>
      <c r="B3709">
        <v>26</v>
      </c>
      <c r="C3709">
        <v>35</v>
      </c>
      <c r="D3709">
        <v>3</v>
      </c>
      <c r="E3709" s="21"/>
      <c r="F3709" s="20" t="s">
        <v>53</v>
      </c>
      <c r="G3709" s="20">
        <v>6</v>
      </c>
      <c r="H3709" s="20">
        <v>0.31659999999999999</v>
      </c>
      <c r="I3709" s="20" t="s">
        <v>59</v>
      </c>
      <c r="J3709" s="20">
        <v>0.5</v>
      </c>
      <c r="K3709" s="20">
        <v>-3</v>
      </c>
    </row>
    <row r="3710" spans="1:11" ht="16" x14ac:dyDescent="0.2">
      <c r="A3710" t="s">
        <v>156</v>
      </c>
      <c r="B3710">
        <v>26</v>
      </c>
      <c r="C3710">
        <v>36</v>
      </c>
      <c r="D3710">
        <v>3</v>
      </c>
      <c r="E3710" s="21"/>
      <c r="F3710" s="20" t="s">
        <v>51</v>
      </c>
      <c r="G3710" s="20">
        <v>7</v>
      </c>
      <c r="H3710" s="20">
        <v>0.33139999999999997</v>
      </c>
      <c r="I3710" s="20" t="s">
        <v>59</v>
      </c>
      <c r="J3710" s="20">
        <v>0</v>
      </c>
      <c r="K3710" s="20">
        <v>-3</v>
      </c>
    </row>
    <row r="3711" spans="1:11" ht="16" x14ac:dyDescent="0.2">
      <c r="A3711" t="s">
        <v>156</v>
      </c>
      <c r="B3711">
        <v>26</v>
      </c>
      <c r="C3711">
        <v>37</v>
      </c>
      <c r="D3711">
        <v>3</v>
      </c>
      <c r="E3711" s="21"/>
      <c r="F3711" s="20" t="s">
        <v>54</v>
      </c>
      <c r="G3711" s="20">
        <v>3</v>
      </c>
      <c r="H3711" s="20">
        <v>0.33279999999999998</v>
      </c>
      <c r="I3711" s="20" t="s">
        <v>59</v>
      </c>
      <c r="J3711" s="20">
        <v>-1</v>
      </c>
      <c r="K3711" s="20">
        <v>-4</v>
      </c>
    </row>
    <row r="3712" spans="1:11" ht="16" x14ac:dyDescent="0.2">
      <c r="A3712" t="s">
        <v>156</v>
      </c>
      <c r="B3712">
        <v>26</v>
      </c>
      <c r="C3712">
        <v>38</v>
      </c>
      <c r="D3712">
        <v>3</v>
      </c>
      <c r="E3712" s="21"/>
      <c r="F3712" s="20" t="s">
        <v>52</v>
      </c>
      <c r="G3712" s="20">
        <v>5</v>
      </c>
      <c r="H3712" s="20">
        <v>0.4</v>
      </c>
      <c r="I3712" s="20" t="s">
        <v>59</v>
      </c>
      <c r="J3712" s="20">
        <v>1</v>
      </c>
      <c r="K3712" s="20">
        <v>-3</v>
      </c>
    </row>
    <row r="3713" spans="1:11" ht="16" x14ac:dyDescent="0.2">
      <c r="A3713" t="s">
        <v>156</v>
      </c>
      <c r="B3713">
        <v>26</v>
      </c>
      <c r="C3713">
        <v>39</v>
      </c>
      <c r="D3713">
        <v>3</v>
      </c>
      <c r="E3713" s="21"/>
      <c r="F3713" s="20" t="s">
        <v>53</v>
      </c>
      <c r="G3713" s="20">
        <v>6</v>
      </c>
      <c r="H3713" s="20">
        <v>0.29949999999999999</v>
      </c>
      <c r="I3713" s="20" t="s">
        <v>58</v>
      </c>
      <c r="J3713" s="20">
        <v>0</v>
      </c>
      <c r="K3713" s="20">
        <v>-3</v>
      </c>
    </row>
    <row r="3714" spans="1:11" ht="16" x14ac:dyDescent="0.2">
      <c r="A3714" t="s">
        <v>156</v>
      </c>
      <c r="B3714">
        <v>26</v>
      </c>
      <c r="C3714">
        <v>40</v>
      </c>
      <c r="D3714">
        <v>3</v>
      </c>
      <c r="E3714" s="21"/>
      <c r="F3714" s="20" t="s">
        <v>54</v>
      </c>
      <c r="G3714" s="20">
        <v>3</v>
      </c>
      <c r="H3714" s="20">
        <v>0.34949999999999998</v>
      </c>
      <c r="I3714" s="20" t="s">
        <v>59</v>
      </c>
      <c r="J3714" s="20">
        <v>-1</v>
      </c>
      <c r="K3714" s="20">
        <v>-4</v>
      </c>
    </row>
    <row r="3715" spans="1:11" ht="16" x14ac:dyDescent="0.2">
      <c r="A3715" t="s">
        <v>156</v>
      </c>
      <c r="B3715">
        <v>26</v>
      </c>
      <c r="C3715">
        <v>41</v>
      </c>
      <c r="D3715">
        <v>3</v>
      </c>
      <c r="E3715" s="21"/>
      <c r="F3715" s="20" t="s">
        <v>55</v>
      </c>
      <c r="G3715" s="20">
        <v>2</v>
      </c>
      <c r="H3715" s="20">
        <v>0.48349999999999999</v>
      </c>
      <c r="I3715" s="20" t="s">
        <v>59</v>
      </c>
      <c r="J3715" s="20">
        <v>-0.5</v>
      </c>
      <c r="K3715" s="20">
        <v>-4.5</v>
      </c>
    </row>
    <row r="3716" spans="1:11" ht="16" x14ac:dyDescent="0.2">
      <c r="A3716" t="s">
        <v>156</v>
      </c>
      <c r="B3716">
        <v>26</v>
      </c>
      <c r="C3716">
        <v>42</v>
      </c>
      <c r="D3716">
        <v>3</v>
      </c>
      <c r="E3716" s="21"/>
      <c r="F3716" s="20" t="s">
        <v>51</v>
      </c>
      <c r="G3716" s="20">
        <v>7</v>
      </c>
      <c r="H3716" s="20">
        <v>0.307</v>
      </c>
      <c r="I3716" s="20" t="s">
        <v>59</v>
      </c>
      <c r="J3716" s="20">
        <v>0</v>
      </c>
      <c r="K3716" s="20">
        <v>-4.5</v>
      </c>
    </row>
    <row r="3717" spans="1:11" ht="16" x14ac:dyDescent="0.2">
      <c r="A3717" t="s">
        <v>156</v>
      </c>
      <c r="B3717">
        <v>26</v>
      </c>
      <c r="C3717">
        <v>43</v>
      </c>
      <c r="D3717">
        <v>3</v>
      </c>
      <c r="E3717" s="21"/>
      <c r="F3717" s="20" t="s">
        <v>53</v>
      </c>
      <c r="G3717" s="20">
        <v>6</v>
      </c>
      <c r="H3717" s="20">
        <v>0.2172</v>
      </c>
      <c r="I3717" s="20" t="s">
        <v>59</v>
      </c>
      <c r="J3717" s="20">
        <v>0.5</v>
      </c>
      <c r="K3717" s="20">
        <v>-4</v>
      </c>
    </row>
    <row r="3718" spans="1:11" ht="16" x14ac:dyDescent="0.2">
      <c r="A3718" t="s">
        <v>156</v>
      </c>
      <c r="B3718">
        <v>26</v>
      </c>
      <c r="C3718">
        <v>44</v>
      </c>
      <c r="D3718">
        <v>3</v>
      </c>
      <c r="E3718" s="21"/>
      <c r="F3718" s="20" t="s">
        <v>51</v>
      </c>
      <c r="G3718" s="20">
        <v>7</v>
      </c>
      <c r="H3718" s="20">
        <v>0.28289999999999998</v>
      </c>
      <c r="I3718" s="20" t="s">
        <v>59</v>
      </c>
      <c r="J3718" s="20">
        <v>0</v>
      </c>
      <c r="K3718" s="20">
        <v>-4</v>
      </c>
    </row>
    <row r="3719" spans="1:11" ht="16" x14ac:dyDescent="0.2">
      <c r="A3719" t="s">
        <v>156</v>
      </c>
      <c r="B3719">
        <v>26</v>
      </c>
      <c r="C3719">
        <v>45</v>
      </c>
      <c r="D3719">
        <v>3</v>
      </c>
      <c r="E3719" s="21"/>
      <c r="F3719" s="20" t="s">
        <v>51</v>
      </c>
      <c r="G3719" s="20">
        <v>7</v>
      </c>
      <c r="H3719" s="20">
        <v>0.23400000000000001</v>
      </c>
      <c r="I3719" s="20" t="s">
        <v>59</v>
      </c>
      <c r="J3719" s="20">
        <v>0</v>
      </c>
      <c r="K3719" s="20">
        <v>-4</v>
      </c>
    </row>
    <row r="3720" spans="1:11" ht="16" x14ac:dyDescent="0.2">
      <c r="A3720" t="s">
        <v>156</v>
      </c>
      <c r="B3720">
        <v>26</v>
      </c>
      <c r="C3720">
        <v>46</v>
      </c>
      <c r="D3720">
        <v>3</v>
      </c>
      <c r="E3720" s="21"/>
      <c r="F3720" s="20" t="s">
        <v>51</v>
      </c>
      <c r="G3720" s="20">
        <v>4</v>
      </c>
      <c r="H3720" s="20">
        <v>0.27779999999999999</v>
      </c>
      <c r="I3720" s="20" t="s">
        <v>59</v>
      </c>
      <c r="J3720" s="20">
        <v>0</v>
      </c>
      <c r="K3720" s="20">
        <v>-4</v>
      </c>
    </row>
    <row r="3721" spans="1:11" ht="16" x14ac:dyDescent="0.2">
      <c r="A3721" t="s">
        <v>156</v>
      </c>
      <c r="B3721">
        <v>26</v>
      </c>
      <c r="C3721">
        <v>47</v>
      </c>
      <c r="D3721">
        <v>3</v>
      </c>
      <c r="E3721" s="21"/>
      <c r="F3721" s="20" t="s">
        <v>52</v>
      </c>
      <c r="G3721" s="20">
        <v>5</v>
      </c>
      <c r="H3721" s="20">
        <v>0.26429999999999998</v>
      </c>
      <c r="I3721" s="20" t="s">
        <v>58</v>
      </c>
      <c r="J3721" s="20">
        <v>0</v>
      </c>
      <c r="K3721" s="20">
        <v>-4</v>
      </c>
    </row>
    <row r="3722" spans="1:11" ht="16" x14ac:dyDescent="0.2">
      <c r="A3722" t="s">
        <v>156</v>
      </c>
      <c r="B3722">
        <v>26</v>
      </c>
      <c r="C3722">
        <v>48</v>
      </c>
      <c r="D3722">
        <v>3</v>
      </c>
      <c r="E3722" s="21"/>
      <c r="F3722" s="20" t="s">
        <v>51</v>
      </c>
      <c r="G3722" s="20">
        <v>7</v>
      </c>
      <c r="H3722" s="20">
        <v>0.23430000000000001</v>
      </c>
      <c r="I3722" s="20" t="s">
        <v>59</v>
      </c>
      <c r="J3722" s="20">
        <v>0</v>
      </c>
      <c r="K3722" s="20">
        <v>-4</v>
      </c>
    </row>
    <row r="3723" spans="1:11" ht="16" x14ac:dyDescent="0.2">
      <c r="A3723" t="s">
        <v>156</v>
      </c>
      <c r="B3723">
        <v>26</v>
      </c>
      <c r="C3723">
        <v>49</v>
      </c>
      <c r="D3723">
        <v>3</v>
      </c>
      <c r="E3723" s="21"/>
      <c r="F3723" s="20" t="s">
        <v>55</v>
      </c>
      <c r="G3723" s="20">
        <v>2</v>
      </c>
      <c r="H3723" s="20">
        <v>0.38279999999999997</v>
      </c>
      <c r="I3723" s="20" t="s">
        <v>59</v>
      </c>
      <c r="J3723" s="20">
        <v>-0.5</v>
      </c>
      <c r="K3723" s="20">
        <v>-4.5</v>
      </c>
    </row>
    <row r="3724" spans="1:11" ht="16" x14ac:dyDescent="0.2">
      <c r="A3724" t="s">
        <v>156</v>
      </c>
      <c r="B3724">
        <v>26</v>
      </c>
      <c r="C3724">
        <v>50</v>
      </c>
      <c r="D3724">
        <v>3</v>
      </c>
      <c r="E3724" s="21"/>
      <c r="F3724" s="20" t="s">
        <v>55</v>
      </c>
      <c r="G3724" s="20">
        <v>2</v>
      </c>
      <c r="H3724" s="20">
        <v>0.23530000000000001</v>
      </c>
      <c r="I3724" s="20" t="s">
        <v>59</v>
      </c>
      <c r="J3724" s="20">
        <v>-0.5</v>
      </c>
      <c r="K3724" s="20">
        <v>-5</v>
      </c>
    </row>
    <row r="3725" spans="1:11" ht="16" x14ac:dyDescent="0.2">
      <c r="A3725" t="s">
        <v>156</v>
      </c>
      <c r="B3725">
        <v>26</v>
      </c>
      <c r="C3725">
        <v>51</v>
      </c>
      <c r="D3725">
        <v>3</v>
      </c>
      <c r="E3725" s="21"/>
      <c r="F3725" s="20" t="s">
        <v>52</v>
      </c>
      <c r="G3725" s="20">
        <v>5</v>
      </c>
      <c r="H3725" s="20">
        <v>0.41909999999999997</v>
      </c>
      <c r="I3725" s="20" t="s">
        <v>59</v>
      </c>
      <c r="J3725" s="20">
        <v>1</v>
      </c>
      <c r="K3725" s="20">
        <v>-4</v>
      </c>
    </row>
    <row r="3726" spans="1:11" ht="16" x14ac:dyDescent="0.2">
      <c r="A3726" t="s">
        <v>156</v>
      </c>
      <c r="B3726">
        <v>26</v>
      </c>
      <c r="C3726">
        <v>52</v>
      </c>
      <c r="D3726">
        <v>3</v>
      </c>
      <c r="E3726" s="21"/>
      <c r="F3726" s="20" t="s">
        <v>51</v>
      </c>
      <c r="G3726" s="20">
        <v>4</v>
      </c>
      <c r="H3726" s="20">
        <v>2.3800000000000002E-2</v>
      </c>
      <c r="I3726" s="20" t="s">
        <v>59</v>
      </c>
      <c r="J3726" s="20">
        <v>0</v>
      </c>
      <c r="K3726" s="20">
        <v>-4</v>
      </c>
    </row>
    <row r="3727" spans="1:11" ht="16" x14ac:dyDescent="0.2">
      <c r="A3727" t="s">
        <v>156</v>
      </c>
      <c r="B3727">
        <v>26</v>
      </c>
      <c r="C3727">
        <v>53</v>
      </c>
      <c r="D3727">
        <v>3</v>
      </c>
      <c r="E3727" s="21"/>
      <c r="F3727" s="20" t="s">
        <v>51</v>
      </c>
      <c r="G3727" s="20">
        <v>4</v>
      </c>
      <c r="H3727" s="20">
        <v>0.14219999999999999</v>
      </c>
      <c r="I3727" s="20" t="s">
        <v>59</v>
      </c>
      <c r="J3727" s="20">
        <v>0</v>
      </c>
      <c r="K3727" s="20">
        <v>-4</v>
      </c>
    </row>
    <row r="3728" spans="1:11" ht="16" x14ac:dyDescent="0.2">
      <c r="A3728" t="s">
        <v>156</v>
      </c>
      <c r="B3728">
        <v>26</v>
      </c>
      <c r="C3728">
        <v>54</v>
      </c>
      <c r="D3728">
        <v>3</v>
      </c>
      <c r="E3728" s="21"/>
      <c r="F3728" s="20" t="s">
        <v>51</v>
      </c>
      <c r="G3728" s="20">
        <v>4</v>
      </c>
      <c r="H3728" s="20">
        <v>0.20030000000000001</v>
      </c>
      <c r="I3728" s="20" t="s">
        <v>59</v>
      </c>
      <c r="J3728" s="20">
        <v>0</v>
      </c>
      <c r="K3728" s="20">
        <v>-4</v>
      </c>
    </row>
    <row r="3729" spans="1:11" ht="16" x14ac:dyDescent="0.2">
      <c r="A3729" t="s">
        <v>156</v>
      </c>
      <c r="B3729">
        <v>26</v>
      </c>
      <c r="C3729">
        <v>55</v>
      </c>
      <c r="D3729">
        <v>3</v>
      </c>
      <c r="E3729" s="21"/>
      <c r="F3729" s="20" t="s">
        <v>53</v>
      </c>
      <c r="G3729" s="20">
        <v>6</v>
      </c>
      <c r="H3729" s="20">
        <v>0.34939999999999999</v>
      </c>
      <c r="I3729" s="20" t="s">
        <v>59</v>
      </c>
      <c r="J3729" s="20">
        <v>0.5</v>
      </c>
      <c r="K3729" s="20">
        <v>-3.5</v>
      </c>
    </row>
    <row r="3730" spans="1:11" ht="16" x14ac:dyDescent="0.2">
      <c r="A3730" t="s">
        <v>156</v>
      </c>
      <c r="B3730">
        <v>26</v>
      </c>
      <c r="C3730">
        <v>56</v>
      </c>
      <c r="D3730">
        <v>3</v>
      </c>
      <c r="E3730" s="21"/>
      <c r="F3730" s="20" t="s">
        <v>55</v>
      </c>
      <c r="G3730" s="20">
        <v>2</v>
      </c>
      <c r="H3730" s="20">
        <v>0.39989999999999998</v>
      </c>
      <c r="I3730" s="20" t="s">
        <v>59</v>
      </c>
      <c r="J3730" s="20">
        <v>-0.5</v>
      </c>
      <c r="K3730" s="20">
        <v>-4</v>
      </c>
    </row>
    <row r="3731" spans="1:11" ht="16" x14ac:dyDescent="0.2">
      <c r="A3731" t="s">
        <v>156</v>
      </c>
      <c r="B3731">
        <v>26</v>
      </c>
      <c r="C3731">
        <v>57</v>
      </c>
      <c r="D3731">
        <v>3</v>
      </c>
      <c r="E3731" s="21"/>
      <c r="F3731" s="20" t="s">
        <v>51</v>
      </c>
      <c r="G3731" s="20">
        <v>7</v>
      </c>
      <c r="H3731" s="20">
        <v>0.2329</v>
      </c>
      <c r="I3731" s="20" t="s">
        <v>59</v>
      </c>
      <c r="J3731" s="20">
        <v>0</v>
      </c>
      <c r="K3731" s="20">
        <v>-4</v>
      </c>
    </row>
    <row r="3732" spans="1:11" ht="16" x14ac:dyDescent="0.2">
      <c r="A3732" t="s">
        <v>156</v>
      </c>
      <c r="B3732">
        <v>26</v>
      </c>
      <c r="C3732">
        <v>58</v>
      </c>
      <c r="D3732">
        <v>3</v>
      </c>
      <c r="E3732" s="21"/>
      <c r="F3732" s="20" t="s">
        <v>52</v>
      </c>
      <c r="G3732" s="20">
        <v>5</v>
      </c>
      <c r="H3732" s="20">
        <v>0.2172</v>
      </c>
      <c r="I3732" s="20" t="s">
        <v>59</v>
      </c>
      <c r="J3732" s="20">
        <v>1</v>
      </c>
      <c r="K3732" s="20">
        <v>-3</v>
      </c>
    </row>
    <row r="3733" spans="1:11" ht="16" x14ac:dyDescent="0.2">
      <c r="A3733" t="s">
        <v>156</v>
      </c>
      <c r="B3733">
        <v>26</v>
      </c>
      <c r="C3733">
        <v>59</v>
      </c>
      <c r="D3733">
        <v>3</v>
      </c>
      <c r="E3733" s="21"/>
      <c r="F3733" s="20" t="s">
        <v>51</v>
      </c>
      <c r="G3733" s="20">
        <v>7</v>
      </c>
      <c r="H3733" s="20">
        <v>0.1164</v>
      </c>
      <c r="I3733" s="20" t="s">
        <v>59</v>
      </c>
      <c r="J3733" s="20">
        <v>0</v>
      </c>
      <c r="K3733" s="20">
        <v>-3</v>
      </c>
    </row>
    <row r="3734" spans="1:11" ht="16" x14ac:dyDescent="0.2">
      <c r="A3734" t="s">
        <v>156</v>
      </c>
      <c r="B3734">
        <v>26</v>
      </c>
      <c r="C3734">
        <v>60</v>
      </c>
      <c r="D3734">
        <v>3</v>
      </c>
      <c r="E3734" s="21"/>
      <c r="F3734" s="20" t="s">
        <v>53</v>
      </c>
      <c r="G3734" s="20">
        <v>6</v>
      </c>
      <c r="H3734" s="20">
        <v>0.3175</v>
      </c>
      <c r="I3734" s="20" t="s">
        <v>59</v>
      </c>
      <c r="J3734" s="20">
        <v>0.5</v>
      </c>
      <c r="K3734" s="20">
        <v>-2.5</v>
      </c>
    </row>
    <row r="3735" spans="1:11" ht="16" x14ac:dyDescent="0.2">
      <c r="A3735" t="s">
        <v>156</v>
      </c>
      <c r="B3735">
        <v>26</v>
      </c>
      <c r="C3735">
        <v>61</v>
      </c>
      <c r="D3735">
        <v>3</v>
      </c>
      <c r="E3735" s="21"/>
      <c r="F3735" s="20" t="s">
        <v>55</v>
      </c>
      <c r="G3735" s="20">
        <v>2</v>
      </c>
      <c r="H3735" s="20">
        <v>0.33639999999999998</v>
      </c>
      <c r="I3735" s="20" t="s">
        <v>59</v>
      </c>
      <c r="J3735" s="20">
        <v>-0.5</v>
      </c>
      <c r="K3735" s="20">
        <v>-3</v>
      </c>
    </row>
    <row r="3736" spans="1:11" ht="16" x14ac:dyDescent="0.2">
      <c r="A3736" t="s">
        <v>156</v>
      </c>
      <c r="B3736">
        <v>26</v>
      </c>
      <c r="C3736">
        <v>62</v>
      </c>
      <c r="D3736">
        <v>3</v>
      </c>
      <c r="E3736" s="21"/>
      <c r="F3736" s="20" t="s">
        <v>55</v>
      </c>
      <c r="G3736" s="20">
        <v>2</v>
      </c>
      <c r="H3736" s="20">
        <v>0.25069999999999998</v>
      </c>
      <c r="I3736" s="20" t="s">
        <v>59</v>
      </c>
      <c r="J3736" s="20">
        <v>-0.5</v>
      </c>
      <c r="K3736" s="20">
        <v>-3.5</v>
      </c>
    </row>
    <row r="3737" spans="1:11" ht="16" x14ac:dyDescent="0.2">
      <c r="A3737" t="s">
        <v>156</v>
      </c>
      <c r="B3737">
        <v>26</v>
      </c>
      <c r="C3737">
        <v>63</v>
      </c>
      <c r="D3737">
        <v>3</v>
      </c>
      <c r="E3737" s="21"/>
      <c r="F3737" s="20" t="s">
        <v>51</v>
      </c>
      <c r="G3737" s="20">
        <v>7</v>
      </c>
      <c r="H3737" s="20">
        <v>0.36630000000000001</v>
      </c>
      <c r="I3737" s="20" t="s">
        <v>59</v>
      </c>
      <c r="J3737" s="20">
        <v>0</v>
      </c>
      <c r="K3737" s="20">
        <v>-3.5</v>
      </c>
    </row>
    <row r="3738" spans="1:11" ht="16" x14ac:dyDescent="0.2">
      <c r="A3738" t="s">
        <v>156</v>
      </c>
      <c r="B3738">
        <v>26</v>
      </c>
      <c r="C3738">
        <v>64</v>
      </c>
      <c r="D3738">
        <v>3</v>
      </c>
      <c r="E3738" s="21"/>
      <c r="F3738" s="20" t="s">
        <v>53</v>
      </c>
      <c r="G3738" s="20">
        <v>6</v>
      </c>
      <c r="H3738" s="20">
        <v>0.3332</v>
      </c>
      <c r="I3738" s="20" t="s">
        <v>59</v>
      </c>
      <c r="J3738" s="20">
        <v>0.5</v>
      </c>
      <c r="K3738" s="20">
        <v>-3</v>
      </c>
    </row>
    <row r="3739" spans="1:11" ht="16" x14ac:dyDescent="0.2">
      <c r="A3739" t="s">
        <v>156</v>
      </c>
      <c r="B3739">
        <v>26</v>
      </c>
      <c r="C3739">
        <v>65</v>
      </c>
      <c r="D3739">
        <v>3</v>
      </c>
      <c r="E3739" s="21"/>
      <c r="F3739" s="20" t="s">
        <v>52</v>
      </c>
      <c r="G3739" s="20">
        <v>5</v>
      </c>
      <c r="H3739" s="20">
        <v>1.4846999999999999</v>
      </c>
      <c r="I3739" s="20" t="s">
        <v>59</v>
      </c>
      <c r="J3739" s="20">
        <v>1</v>
      </c>
      <c r="K3739" s="20">
        <v>-2</v>
      </c>
    </row>
    <row r="3740" spans="1:11" ht="16" x14ac:dyDescent="0.2">
      <c r="A3740" t="s">
        <v>156</v>
      </c>
      <c r="B3740">
        <v>26</v>
      </c>
      <c r="C3740">
        <v>66</v>
      </c>
      <c r="D3740">
        <v>3</v>
      </c>
      <c r="E3740" s="21"/>
      <c r="F3740" s="20" t="s">
        <v>53</v>
      </c>
      <c r="G3740" s="20">
        <v>6</v>
      </c>
      <c r="H3740" s="20">
        <v>0.58599999999999997</v>
      </c>
      <c r="I3740" s="20" t="s">
        <v>59</v>
      </c>
      <c r="J3740" s="20">
        <v>0.5</v>
      </c>
      <c r="K3740" s="20">
        <v>-1.5</v>
      </c>
    </row>
    <row r="3741" spans="1:11" ht="16" x14ac:dyDescent="0.2">
      <c r="A3741" t="s">
        <v>156</v>
      </c>
      <c r="B3741">
        <v>26</v>
      </c>
      <c r="C3741">
        <v>67</v>
      </c>
      <c r="D3741">
        <v>3</v>
      </c>
      <c r="E3741" s="21"/>
      <c r="F3741" s="20" t="s">
        <v>51</v>
      </c>
      <c r="G3741" s="20">
        <v>7</v>
      </c>
      <c r="H3741" s="20">
        <v>0.31659999999999999</v>
      </c>
      <c r="I3741" s="20" t="s">
        <v>59</v>
      </c>
      <c r="J3741" s="20">
        <v>0</v>
      </c>
      <c r="K3741" s="20">
        <v>-1.5</v>
      </c>
    </row>
    <row r="3742" spans="1:11" ht="16" x14ac:dyDescent="0.2">
      <c r="A3742" t="s">
        <v>156</v>
      </c>
      <c r="B3742">
        <v>26</v>
      </c>
      <c r="C3742">
        <v>68</v>
      </c>
      <c r="D3742">
        <v>3</v>
      </c>
      <c r="E3742" s="21"/>
      <c r="F3742" s="20" t="s">
        <v>55</v>
      </c>
      <c r="G3742" s="20">
        <v>2</v>
      </c>
      <c r="H3742" s="20">
        <v>0.58279999999999998</v>
      </c>
      <c r="I3742" s="20" t="s">
        <v>59</v>
      </c>
      <c r="J3742" s="20">
        <v>-0.5</v>
      </c>
      <c r="K3742" s="20">
        <v>-2</v>
      </c>
    </row>
    <row r="3743" spans="1:11" ht="16" x14ac:dyDescent="0.2">
      <c r="A3743" t="s">
        <v>156</v>
      </c>
      <c r="B3743">
        <v>26</v>
      </c>
      <c r="C3743">
        <v>69</v>
      </c>
      <c r="D3743">
        <v>3</v>
      </c>
      <c r="E3743" s="21"/>
      <c r="F3743" s="20" t="s">
        <v>53</v>
      </c>
      <c r="G3743" s="20">
        <v>6</v>
      </c>
      <c r="H3743" s="20">
        <v>0.54469999999999996</v>
      </c>
      <c r="I3743" s="20" t="s">
        <v>59</v>
      </c>
      <c r="J3743" s="20">
        <v>0.5</v>
      </c>
      <c r="K3743" s="20">
        <v>-1.5</v>
      </c>
    </row>
    <row r="3744" spans="1:11" ht="16" x14ac:dyDescent="0.2">
      <c r="A3744" t="s">
        <v>156</v>
      </c>
      <c r="B3744">
        <v>26</v>
      </c>
      <c r="C3744">
        <v>70</v>
      </c>
      <c r="D3744">
        <v>3</v>
      </c>
      <c r="E3744" s="21"/>
      <c r="F3744" s="20" t="s">
        <v>52</v>
      </c>
      <c r="G3744" s="20">
        <v>5</v>
      </c>
      <c r="H3744" s="20">
        <v>0.58940000000000003</v>
      </c>
      <c r="I3744" s="20" t="s">
        <v>59</v>
      </c>
      <c r="J3744" s="20">
        <v>1</v>
      </c>
      <c r="K3744" s="20">
        <v>-0.5</v>
      </c>
    </row>
    <row r="3745" spans="1:11" ht="16" x14ac:dyDescent="0.2">
      <c r="A3745" t="s">
        <v>156</v>
      </c>
      <c r="B3745">
        <v>26</v>
      </c>
      <c r="C3745">
        <v>71</v>
      </c>
      <c r="D3745">
        <v>3</v>
      </c>
      <c r="E3745" s="21"/>
      <c r="F3745" s="20" t="s">
        <v>51</v>
      </c>
      <c r="G3745" s="20">
        <v>7</v>
      </c>
      <c r="H3745" s="20">
        <v>0.51859999999999995</v>
      </c>
      <c r="I3745" s="20" t="s">
        <v>59</v>
      </c>
      <c r="J3745" s="20">
        <v>0</v>
      </c>
      <c r="K3745" s="20">
        <v>-0.5</v>
      </c>
    </row>
    <row r="3746" spans="1:11" ht="16" x14ac:dyDescent="0.2">
      <c r="A3746" t="s">
        <v>156</v>
      </c>
      <c r="B3746">
        <v>26</v>
      </c>
      <c r="C3746">
        <v>72</v>
      </c>
      <c r="D3746">
        <v>3</v>
      </c>
      <c r="E3746" s="21"/>
      <c r="F3746" s="20" t="s">
        <v>54</v>
      </c>
      <c r="G3746" s="20">
        <v>3</v>
      </c>
      <c r="H3746" s="20">
        <v>0.64959999999999996</v>
      </c>
      <c r="I3746" s="20" t="s">
        <v>59</v>
      </c>
      <c r="J3746" s="20">
        <v>-1</v>
      </c>
      <c r="K3746" s="20">
        <v>-1.5</v>
      </c>
    </row>
    <row r="3747" spans="1:11" ht="16" x14ac:dyDescent="0.2">
      <c r="A3747" t="s">
        <v>156</v>
      </c>
      <c r="B3747">
        <v>26</v>
      </c>
      <c r="C3747">
        <v>73</v>
      </c>
      <c r="D3747">
        <v>3</v>
      </c>
      <c r="E3747" s="21"/>
      <c r="F3747" s="20" t="s">
        <v>51</v>
      </c>
      <c r="G3747" s="20">
        <v>7</v>
      </c>
      <c r="H3747" s="20">
        <v>0.65390000000000004</v>
      </c>
      <c r="I3747" s="20" t="s">
        <v>59</v>
      </c>
      <c r="J3747" s="20">
        <v>0</v>
      </c>
      <c r="K3747" s="20">
        <v>-1.5</v>
      </c>
    </row>
    <row r="3748" spans="1:11" ht="16" x14ac:dyDescent="0.2">
      <c r="A3748" t="s">
        <v>156</v>
      </c>
      <c r="B3748">
        <v>26</v>
      </c>
      <c r="C3748">
        <v>74</v>
      </c>
      <c r="D3748">
        <v>3</v>
      </c>
      <c r="E3748" s="21"/>
      <c r="F3748" s="20" t="s">
        <v>51</v>
      </c>
      <c r="G3748" s="20">
        <v>7</v>
      </c>
      <c r="H3748" s="20">
        <v>0.60960000000000003</v>
      </c>
      <c r="I3748" s="20" t="s">
        <v>59</v>
      </c>
      <c r="J3748" s="20">
        <v>0</v>
      </c>
      <c r="K3748" s="20">
        <v>-1.5</v>
      </c>
    </row>
    <row r="3749" spans="1:11" ht="16" x14ac:dyDescent="0.2">
      <c r="A3749" t="s">
        <v>156</v>
      </c>
      <c r="B3749">
        <v>26</v>
      </c>
      <c r="C3749">
        <v>75</v>
      </c>
      <c r="D3749">
        <v>3</v>
      </c>
      <c r="E3749" s="21"/>
      <c r="F3749" s="20" t="s">
        <v>53</v>
      </c>
      <c r="G3749" s="20">
        <v>6</v>
      </c>
      <c r="H3749" s="20">
        <v>0.53580000000000005</v>
      </c>
      <c r="I3749" s="20" t="s">
        <v>59</v>
      </c>
      <c r="J3749" s="20">
        <v>0.5</v>
      </c>
      <c r="K3749" s="20">
        <v>-1</v>
      </c>
    </row>
    <row r="3750" spans="1:11" ht="16" x14ac:dyDescent="0.2">
      <c r="A3750" t="s">
        <v>156</v>
      </c>
      <c r="B3750">
        <v>26</v>
      </c>
      <c r="C3750">
        <v>76</v>
      </c>
      <c r="D3750">
        <v>3</v>
      </c>
      <c r="E3750" s="21"/>
      <c r="F3750" s="20" t="s">
        <v>54</v>
      </c>
      <c r="G3750" s="20">
        <v>3</v>
      </c>
      <c r="H3750" s="20">
        <v>0.40820000000000001</v>
      </c>
      <c r="I3750" s="20" t="s">
        <v>59</v>
      </c>
      <c r="J3750" s="20">
        <v>-1</v>
      </c>
      <c r="K3750" s="20">
        <v>-2</v>
      </c>
    </row>
    <row r="3751" spans="1:11" ht="16" x14ac:dyDescent="0.2">
      <c r="A3751" t="s">
        <v>156</v>
      </c>
      <c r="B3751">
        <v>26</v>
      </c>
      <c r="C3751">
        <v>77</v>
      </c>
      <c r="D3751">
        <v>3</v>
      </c>
      <c r="E3751" s="21"/>
      <c r="F3751" s="20" t="s">
        <v>54</v>
      </c>
      <c r="G3751" s="20">
        <v>3</v>
      </c>
      <c r="H3751" s="20">
        <v>0.56679999999999997</v>
      </c>
      <c r="I3751" s="20" t="s">
        <v>59</v>
      </c>
      <c r="J3751" s="20">
        <v>-1</v>
      </c>
      <c r="K3751" s="20">
        <v>-3</v>
      </c>
    </row>
    <row r="3752" spans="1:11" ht="16" x14ac:dyDescent="0.2">
      <c r="A3752" t="s">
        <v>156</v>
      </c>
      <c r="B3752">
        <v>26</v>
      </c>
      <c r="C3752">
        <v>78</v>
      </c>
      <c r="D3752">
        <v>3</v>
      </c>
      <c r="E3752" s="21"/>
      <c r="F3752" s="20" t="s">
        <v>53</v>
      </c>
      <c r="G3752" s="20">
        <v>6</v>
      </c>
      <c r="H3752" s="20">
        <v>0.85009999999999997</v>
      </c>
      <c r="I3752" s="20" t="s">
        <v>59</v>
      </c>
      <c r="J3752" s="20">
        <v>0.5</v>
      </c>
      <c r="K3752" s="20">
        <v>-2.5</v>
      </c>
    </row>
    <row r="3753" spans="1:11" ht="16" x14ac:dyDescent="0.2">
      <c r="A3753" t="s">
        <v>156</v>
      </c>
      <c r="B3753">
        <v>26</v>
      </c>
      <c r="C3753">
        <v>79</v>
      </c>
      <c r="D3753">
        <v>3</v>
      </c>
      <c r="E3753" s="21"/>
      <c r="F3753" s="20" t="s">
        <v>52</v>
      </c>
      <c r="G3753" s="20">
        <v>5</v>
      </c>
      <c r="H3753" s="20">
        <v>0.50070000000000003</v>
      </c>
      <c r="I3753" s="20" t="s">
        <v>59</v>
      </c>
      <c r="J3753" s="20">
        <v>1</v>
      </c>
      <c r="K3753" s="20">
        <v>-1.5</v>
      </c>
    </row>
    <row r="3754" spans="1:11" ht="16" x14ac:dyDescent="0.2">
      <c r="A3754" t="s">
        <v>156</v>
      </c>
      <c r="B3754">
        <v>26</v>
      </c>
      <c r="C3754">
        <v>80</v>
      </c>
      <c r="D3754">
        <v>3</v>
      </c>
      <c r="E3754" s="21"/>
      <c r="F3754" s="20" t="s">
        <v>55</v>
      </c>
      <c r="G3754" s="20">
        <v>2</v>
      </c>
      <c r="H3754" s="20">
        <v>0.45929999999999999</v>
      </c>
      <c r="I3754" s="20" t="s">
        <v>59</v>
      </c>
      <c r="J3754" s="20">
        <v>-0.5</v>
      </c>
      <c r="K3754" s="20">
        <v>-2</v>
      </c>
    </row>
    <row r="3755" spans="1:11" ht="16" x14ac:dyDescent="0.2">
      <c r="A3755" t="s">
        <v>156</v>
      </c>
      <c r="B3755">
        <v>26</v>
      </c>
      <c r="C3755">
        <v>81</v>
      </c>
      <c r="D3755">
        <v>3</v>
      </c>
      <c r="E3755" s="21"/>
      <c r="F3755" s="20" t="s">
        <v>53</v>
      </c>
      <c r="G3755" s="20">
        <v>6</v>
      </c>
      <c r="H3755" s="20">
        <v>0.53420000000000001</v>
      </c>
      <c r="I3755" s="20" t="s">
        <v>59</v>
      </c>
      <c r="J3755" s="20">
        <v>0.5</v>
      </c>
      <c r="K3755" s="20">
        <v>-1.5</v>
      </c>
    </row>
    <row r="3756" spans="1:11" ht="16" x14ac:dyDescent="0.2">
      <c r="A3756" t="s">
        <v>156</v>
      </c>
      <c r="B3756">
        <v>26</v>
      </c>
      <c r="C3756">
        <v>82</v>
      </c>
      <c r="D3756">
        <v>3</v>
      </c>
      <c r="E3756" s="21"/>
      <c r="F3756" s="20" t="s">
        <v>53</v>
      </c>
      <c r="G3756" s="20">
        <v>6</v>
      </c>
      <c r="H3756" s="20">
        <v>0.45760000000000001</v>
      </c>
      <c r="I3756" s="20" t="s">
        <v>59</v>
      </c>
      <c r="J3756" s="20">
        <v>0.5</v>
      </c>
      <c r="K3756" s="20">
        <v>-1</v>
      </c>
    </row>
    <row r="3757" spans="1:11" ht="16" x14ac:dyDescent="0.2">
      <c r="A3757" t="s">
        <v>156</v>
      </c>
      <c r="B3757">
        <v>26</v>
      </c>
      <c r="C3757">
        <v>83</v>
      </c>
      <c r="D3757">
        <v>3</v>
      </c>
      <c r="E3757" s="21"/>
      <c r="F3757" s="20" t="s">
        <v>54</v>
      </c>
      <c r="G3757" s="20">
        <v>3</v>
      </c>
      <c r="H3757" s="20">
        <v>0.63180000000000003</v>
      </c>
      <c r="I3757" s="20" t="s">
        <v>59</v>
      </c>
      <c r="J3757" s="20">
        <v>-1</v>
      </c>
      <c r="K3757" s="20">
        <v>-2</v>
      </c>
    </row>
    <row r="3758" spans="1:11" ht="16" x14ac:dyDescent="0.2">
      <c r="A3758" t="s">
        <v>156</v>
      </c>
      <c r="B3758">
        <v>26</v>
      </c>
      <c r="C3758">
        <v>84</v>
      </c>
      <c r="D3758">
        <v>3</v>
      </c>
      <c r="E3758" s="21"/>
      <c r="F3758" s="20" t="s">
        <v>55</v>
      </c>
      <c r="G3758" s="20">
        <v>2</v>
      </c>
      <c r="H3758" s="20">
        <v>0.6774</v>
      </c>
      <c r="I3758" s="20" t="s">
        <v>59</v>
      </c>
      <c r="J3758" s="20">
        <v>-0.5</v>
      </c>
      <c r="K3758" s="20">
        <v>-2.5</v>
      </c>
    </row>
    <row r="3759" spans="1:11" ht="16" x14ac:dyDescent="0.2">
      <c r="A3759" t="s">
        <v>156</v>
      </c>
      <c r="B3759">
        <v>26</v>
      </c>
      <c r="C3759">
        <v>85</v>
      </c>
      <c r="D3759">
        <v>3</v>
      </c>
      <c r="E3759" s="21"/>
      <c r="F3759" s="20" t="s">
        <v>54</v>
      </c>
      <c r="G3759" s="20">
        <v>3</v>
      </c>
      <c r="H3759" s="20">
        <v>0.7339</v>
      </c>
      <c r="I3759" s="20" t="s">
        <v>59</v>
      </c>
      <c r="J3759" s="20">
        <v>-1</v>
      </c>
      <c r="K3759" s="20">
        <v>-3.5</v>
      </c>
    </row>
    <row r="3760" spans="1:11" ht="16" x14ac:dyDescent="0.2">
      <c r="A3760" t="s">
        <v>156</v>
      </c>
      <c r="B3760">
        <v>26</v>
      </c>
      <c r="C3760">
        <v>86</v>
      </c>
      <c r="D3760">
        <v>3</v>
      </c>
      <c r="E3760" s="21"/>
      <c r="F3760" s="20" t="s">
        <v>55</v>
      </c>
      <c r="G3760" s="20">
        <v>2</v>
      </c>
      <c r="H3760" s="20">
        <v>0.56489999999999996</v>
      </c>
      <c r="I3760" s="20" t="s">
        <v>59</v>
      </c>
      <c r="J3760" s="20">
        <v>-0.5</v>
      </c>
      <c r="K3760" s="20">
        <v>-4</v>
      </c>
    </row>
    <row r="3761" spans="1:11" ht="16" x14ac:dyDescent="0.2">
      <c r="A3761" t="s">
        <v>156</v>
      </c>
      <c r="B3761">
        <v>26</v>
      </c>
      <c r="C3761">
        <v>87</v>
      </c>
      <c r="D3761">
        <v>3</v>
      </c>
      <c r="E3761" s="21"/>
      <c r="F3761" s="20" t="s">
        <v>51</v>
      </c>
      <c r="G3761" s="20">
        <v>7</v>
      </c>
      <c r="H3761" s="20">
        <v>0.44080000000000003</v>
      </c>
      <c r="I3761" s="20" t="s">
        <v>59</v>
      </c>
      <c r="J3761" s="20">
        <v>0</v>
      </c>
      <c r="K3761" s="20">
        <v>-4</v>
      </c>
    </row>
    <row r="3762" spans="1:11" ht="16" x14ac:dyDescent="0.2">
      <c r="A3762" t="s">
        <v>156</v>
      </c>
      <c r="B3762">
        <v>26</v>
      </c>
      <c r="C3762">
        <v>88</v>
      </c>
      <c r="D3762">
        <v>3</v>
      </c>
      <c r="E3762" s="21"/>
      <c r="F3762" s="20" t="s">
        <v>52</v>
      </c>
      <c r="G3762" s="20">
        <v>5</v>
      </c>
      <c r="H3762" s="20">
        <v>0.50970000000000004</v>
      </c>
      <c r="I3762" s="20" t="s">
        <v>59</v>
      </c>
      <c r="J3762" s="20">
        <v>1</v>
      </c>
      <c r="K3762" s="20">
        <v>-3</v>
      </c>
    </row>
    <row r="3763" spans="1:11" ht="16" x14ac:dyDescent="0.2">
      <c r="A3763" t="s">
        <v>156</v>
      </c>
      <c r="B3763">
        <v>26</v>
      </c>
      <c r="C3763">
        <v>89</v>
      </c>
      <c r="D3763">
        <v>3</v>
      </c>
      <c r="E3763" s="21"/>
      <c r="F3763" s="20" t="s">
        <v>51</v>
      </c>
      <c r="G3763" s="20">
        <v>4</v>
      </c>
      <c r="H3763" s="20">
        <v>0.5625</v>
      </c>
      <c r="I3763" s="20" t="s">
        <v>59</v>
      </c>
      <c r="J3763" s="20">
        <v>0</v>
      </c>
      <c r="K3763" s="20">
        <v>-3</v>
      </c>
    </row>
    <row r="3764" spans="1:11" ht="16" x14ac:dyDescent="0.2">
      <c r="A3764" t="s">
        <v>156</v>
      </c>
      <c r="B3764">
        <v>26</v>
      </c>
      <c r="C3764">
        <v>90</v>
      </c>
      <c r="D3764">
        <v>3</v>
      </c>
      <c r="E3764" s="21"/>
      <c r="F3764" s="20" t="s">
        <v>55</v>
      </c>
      <c r="G3764" s="20">
        <v>2</v>
      </c>
      <c r="H3764" s="20">
        <v>0.37609999999999999</v>
      </c>
      <c r="I3764" s="20" t="s">
        <v>59</v>
      </c>
      <c r="J3764" s="20">
        <v>-0.5</v>
      </c>
      <c r="K3764" s="20">
        <v>-3.5</v>
      </c>
    </row>
    <row r="3765" spans="1:11" ht="16" x14ac:dyDescent="0.2">
      <c r="A3765" t="s">
        <v>156</v>
      </c>
      <c r="B3765">
        <v>26</v>
      </c>
      <c r="C3765">
        <v>91</v>
      </c>
      <c r="D3765">
        <v>3</v>
      </c>
      <c r="E3765" s="21"/>
      <c r="F3765" s="20" t="s">
        <v>52</v>
      </c>
      <c r="G3765" s="20">
        <v>5</v>
      </c>
      <c r="H3765" s="20">
        <v>0.42580000000000001</v>
      </c>
      <c r="I3765" s="20" t="s">
        <v>59</v>
      </c>
      <c r="J3765" s="20">
        <v>1</v>
      </c>
      <c r="K3765" s="20">
        <v>-2.5</v>
      </c>
    </row>
    <row r="3766" spans="1:11" ht="16" x14ac:dyDescent="0.2">
      <c r="A3766" t="s">
        <v>156</v>
      </c>
      <c r="B3766">
        <v>26</v>
      </c>
      <c r="C3766">
        <v>92</v>
      </c>
      <c r="D3766">
        <v>3</v>
      </c>
      <c r="E3766" s="21"/>
      <c r="F3766" s="20" t="s">
        <v>54</v>
      </c>
      <c r="G3766" s="20">
        <v>3</v>
      </c>
      <c r="H3766" s="20">
        <v>0.48170000000000002</v>
      </c>
      <c r="I3766" s="20" t="s">
        <v>59</v>
      </c>
      <c r="J3766" s="20">
        <v>-1</v>
      </c>
      <c r="K3766" s="20">
        <v>-3.5</v>
      </c>
    </row>
    <row r="3767" spans="1:11" ht="16" x14ac:dyDescent="0.2">
      <c r="A3767" t="s">
        <v>156</v>
      </c>
      <c r="B3767">
        <v>26</v>
      </c>
      <c r="C3767">
        <v>93</v>
      </c>
      <c r="D3767">
        <v>3</v>
      </c>
      <c r="E3767" s="21"/>
      <c r="F3767" s="20" t="s">
        <v>52</v>
      </c>
      <c r="G3767" s="20">
        <v>5</v>
      </c>
      <c r="H3767" s="20">
        <v>0.44929999999999998</v>
      </c>
      <c r="I3767" s="20" t="s">
        <v>59</v>
      </c>
      <c r="J3767" s="20">
        <v>1</v>
      </c>
      <c r="K3767" s="20">
        <v>-2.5</v>
      </c>
    </row>
    <row r="3768" spans="1:11" ht="16" x14ac:dyDescent="0.2">
      <c r="A3768" t="s">
        <v>156</v>
      </c>
      <c r="B3768">
        <v>26</v>
      </c>
      <c r="C3768">
        <v>94</v>
      </c>
      <c r="D3768">
        <v>3</v>
      </c>
      <c r="E3768" s="21"/>
      <c r="F3768" s="20" t="s">
        <v>52</v>
      </c>
      <c r="G3768" s="20">
        <v>5</v>
      </c>
      <c r="H3768" s="20">
        <v>0.58420000000000005</v>
      </c>
      <c r="I3768" s="20" t="s">
        <v>59</v>
      </c>
      <c r="J3768" s="20">
        <v>1</v>
      </c>
      <c r="K3768" s="20">
        <v>-1.5</v>
      </c>
    </row>
    <row r="3769" spans="1:11" ht="16" x14ac:dyDescent="0.2">
      <c r="A3769" t="s">
        <v>156</v>
      </c>
      <c r="B3769">
        <v>26</v>
      </c>
      <c r="C3769">
        <v>95</v>
      </c>
      <c r="D3769">
        <v>3</v>
      </c>
      <c r="E3769" s="21"/>
      <c r="F3769" s="20" t="s">
        <v>55</v>
      </c>
      <c r="G3769" s="20">
        <v>2</v>
      </c>
      <c r="H3769" s="20">
        <v>0.35049999999999998</v>
      </c>
      <c r="I3769" s="20" t="s">
        <v>59</v>
      </c>
      <c r="J3769" s="20">
        <v>-0.5</v>
      </c>
      <c r="K3769" s="20">
        <v>-2</v>
      </c>
    </row>
    <row r="3770" spans="1:11" ht="16" x14ac:dyDescent="0.2">
      <c r="A3770" t="s">
        <v>156</v>
      </c>
      <c r="B3770">
        <v>26</v>
      </c>
      <c r="C3770">
        <v>96</v>
      </c>
      <c r="D3770">
        <v>3</v>
      </c>
      <c r="E3770" s="21"/>
      <c r="F3770" s="20" t="s">
        <v>51</v>
      </c>
      <c r="G3770" s="20">
        <v>4</v>
      </c>
      <c r="H3770" s="20">
        <v>0.49919999999999998</v>
      </c>
      <c r="I3770" s="20" t="s">
        <v>59</v>
      </c>
      <c r="J3770" s="20">
        <v>0</v>
      </c>
      <c r="K3770" s="20">
        <v>-2</v>
      </c>
    </row>
    <row r="3771" spans="1:11" x14ac:dyDescent="0.2">
      <c r="A3771" t="s">
        <v>0</v>
      </c>
      <c r="B3771" t="s">
        <v>1</v>
      </c>
      <c r="C3771" t="s">
        <v>2</v>
      </c>
      <c r="D3771" t="s">
        <v>3</v>
      </c>
      <c r="E3771" t="s">
        <v>4</v>
      </c>
      <c r="F3771" t="s">
        <v>5</v>
      </c>
      <c r="G3771" t="s">
        <v>6</v>
      </c>
      <c r="H3771" t="s">
        <v>7</v>
      </c>
      <c r="I3771" t="s">
        <v>8</v>
      </c>
      <c r="J3771" t="s">
        <v>9</v>
      </c>
      <c r="K3771" t="s">
        <v>10</v>
      </c>
    </row>
    <row r="3772" spans="1:11" x14ac:dyDescent="0.2">
      <c r="A3772" t="s">
        <v>157</v>
      </c>
      <c r="B3772">
        <v>27</v>
      </c>
      <c r="C3772">
        <v>1</v>
      </c>
      <c r="D3772">
        <v>1</v>
      </c>
      <c r="E3772" s="20">
        <v>0</v>
      </c>
      <c r="F3772" s="20" t="s">
        <v>51</v>
      </c>
      <c r="G3772" s="20">
        <v>4</v>
      </c>
    </row>
    <row r="3773" spans="1:11" x14ac:dyDescent="0.2">
      <c r="A3773" t="s">
        <v>157</v>
      </c>
      <c r="B3773">
        <v>27</v>
      </c>
      <c r="C3773">
        <v>2</v>
      </c>
      <c r="D3773">
        <v>1</v>
      </c>
      <c r="E3773" s="20">
        <v>1</v>
      </c>
      <c r="F3773" s="20" t="s">
        <v>52</v>
      </c>
      <c r="G3773" s="20">
        <v>5</v>
      </c>
    </row>
    <row r="3774" spans="1:11" x14ac:dyDescent="0.2">
      <c r="A3774" t="s">
        <v>157</v>
      </c>
      <c r="B3774">
        <v>27</v>
      </c>
      <c r="C3774">
        <v>3</v>
      </c>
      <c r="D3774">
        <v>1</v>
      </c>
      <c r="E3774" s="20">
        <v>1</v>
      </c>
      <c r="F3774" s="20" t="s">
        <v>52</v>
      </c>
      <c r="G3774" s="20">
        <v>5</v>
      </c>
    </row>
    <row r="3775" spans="1:11" x14ac:dyDescent="0.2">
      <c r="A3775" t="s">
        <v>157</v>
      </c>
      <c r="B3775">
        <v>27</v>
      </c>
      <c r="C3775">
        <v>4</v>
      </c>
      <c r="D3775">
        <v>1</v>
      </c>
      <c r="E3775" s="20">
        <v>0</v>
      </c>
      <c r="F3775" s="20" t="s">
        <v>51</v>
      </c>
      <c r="G3775" s="20">
        <v>7</v>
      </c>
    </row>
    <row r="3776" spans="1:11" x14ac:dyDescent="0.2">
      <c r="A3776" t="s">
        <v>157</v>
      </c>
      <c r="B3776">
        <v>27</v>
      </c>
      <c r="C3776">
        <v>5</v>
      </c>
      <c r="D3776">
        <v>1</v>
      </c>
      <c r="E3776" s="20">
        <v>0.5</v>
      </c>
      <c r="F3776" s="20" t="s">
        <v>53</v>
      </c>
      <c r="G3776" s="20">
        <v>6</v>
      </c>
    </row>
    <row r="3777" spans="1:11" x14ac:dyDescent="0.2">
      <c r="A3777" t="s">
        <v>157</v>
      </c>
      <c r="B3777">
        <v>27</v>
      </c>
      <c r="C3777">
        <v>6</v>
      </c>
      <c r="D3777">
        <v>1</v>
      </c>
      <c r="E3777" s="20">
        <v>-1</v>
      </c>
      <c r="F3777" s="20" t="s">
        <v>54</v>
      </c>
      <c r="G3777" s="20">
        <v>3</v>
      </c>
    </row>
    <row r="3778" spans="1:11" x14ac:dyDescent="0.2">
      <c r="A3778" t="s">
        <v>157</v>
      </c>
      <c r="B3778">
        <v>27</v>
      </c>
      <c r="C3778">
        <v>7</v>
      </c>
      <c r="D3778">
        <v>1</v>
      </c>
      <c r="E3778" s="20">
        <v>0</v>
      </c>
      <c r="F3778" s="20" t="s">
        <v>51</v>
      </c>
      <c r="G3778" s="20">
        <v>4</v>
      </c>
    </row>
    <row r="3779" spans="1:11" x14ac:dyDescent="0.2">
      <c r="A3779" t="s">
        <v>157</v>
      </c>
      <c r="B3779">
        <v>27</v>
      </c>
      <c r="C3779">
        <v>8</v>
      </c>
      <c r="D3779">
        <v>1</v>
      </c>
      <c r="E3779" s="20">
        <v>0</v>
      </c>
      <c r="F3779" s="20" t="s">
        <v>51</v>
      </c>
      <c r="G3779" s="20">
        <v>7</v>
      </c>
    </row>
    <row r="3780" spans="1:11" x14ac:dyDescent="0.2">
      <c r="A3780" t="s">
        <v>157</v>
      </c>
      <c r="B3780">
        <v>27</v>
      </c>
      <c r="C3780">
        <v>9</v>
      </c>
      <c r="D3780">
        <v>1</v>
      </c>
      <c r="E3780" s="20">
        <v>1</v>
      </c>
      <c r="F3780" s="20" t="s">
        <v>52</v>
      </c>
      <c r="G3780" s="20">
        <v>5</v>
      </c>
    </row>
    <row r="3781" spans="1:11" x14ac:dyDescent="0.2">
      <c r="A3781" t="s">
        <v>157</v>
      </c>
      <c r="B3781">
        <v>27</v>
      </c>
      <c r="C3781">
        <v>10</v>
      </c>
      <c r="D3781">
        <v>1</v>
      </c>
      <c r="E3781" s="20">
        <v>-0.5</v>
      </c>
      <c r="F3781" s="20" t="s">
        <v>55</v>
      </c>
      <c r="G3781" s="20">
        <v>2</v>
      </c>
    </row>
    <row r="3782" spans="1:11" x14ac:dyDescent="0.2">
      <c r="A3782" t="s">
        <v>157</v>
      </c>
      <c r="B3782">
        <v>27</v>
      </c>
      <c r="C3782">
        <v>11</v>
      </c>
      <c r="D3782">
        <v>1</v>
      </c>
      <c r="E3782" s="20">
        <v>0</v>
      </c>
      <c r="F3782" s="20" t="s">
        <v>51</v>
      </c>
      <c r="G3782" s="20">
        <v>7</v>
      </c>
    </row>
    <row r="3783" spans="1:11" x14ac:dyDescent="0.2">
      <c r="A3783" t="s">
        <v>157</v>
      </c>
      <c r="B3783">
        <v>27</v>
      </c>
      <c r="C3783">
        <v>12</v>
      </c>
      <c r="D3783">
        <v>1</v>
      </c>
      <c r="E3783" s="20">
        <v>0.5</v>
      </c>
      <c r="F3783" s="20" t="s">
        <v>53</v>
      </c>
      <c r="G3783" s="20">
        <v>6</v>
      </c>
    </row>
    <row r="3784" spans="1:11" x14ac:dyDescent="0.2">
      <c r="A3784" t="s">
        <v>157</v>
      </c>
      <c r="B3784">
        <v>27</v>
      </c>
      <c r="C3784">
        <v>13</v>
      </c>
      <c r="D3784">
        <v>1</v>
      </c>
      <c r="E3784" s="20">
        <v>-1</v>
      </c>
      <c r="F3784" s="20" t="s">
        <v>54</v>
      </c>
      <c r="G3784" s="20">
        <v>3</v>
      </c>
    </row>
    <row r="3785" spans="1:11" x14ac:dyDescent="0.2">
      <c r="A3785" t="s">
        <v>157</v>
      </c>
      <c r="B3785">
        <v>27</v>
      </c>
      <c r="C3785">
        <v>14</v>
      </c>
      <c r="D3785">
        <v>1</v>
      </c>
      <c r="E3785" s="20">
        <v>-0.5</v>
      </c>
      <c r="F3785" s="20" t="s">
        <v>55</v>
      </c>
      <c r="G3785" s="20">
        <v>2</v>
      </c>
    </row>
    <row r="3786" spans="1:11" x14ac:dyDescent="0.2">
      <c r="A3786" t="s">
        <v>157</v>
      </c>
      <c r="B3786">
        <v>27</v>
      </c>
      <c r="C3786">
        <v>15</v>
      </c>
      <c r="D3786">
        <v>1</v>
      </c>
      <c r="E3786" s="20">
        <v>0.5</v>
      </c>
      <c r="F3786" s="20" t="s">
        <v>53</v>
      </c>
      <c r="G3786" s="20">
        <v>6</v>
      </c>
    </row>
    <row r="3787" spans="1:11" x14ac:dyDescent="0.2">
      <c r="A3787" t="s">
        <v>157</v>
      </c>
      <c r="B3787">
        <v>27</v>
      </c>
      <c r="C3787">
        <v>16</v>
      </c>
      <c r="D3787">
        <v>1</v>
      </c>
      <c r="E3787" s="20">
        <v>-1</v>
      </c>
      <c r="F3787" s="20" t="s">
        <v>54</v>
      </c>
      <c r="G3787" s="20">
        <v>3</v>
      </c>
    </row>
    <row r="3788" spans="1:11" x14ac:dyDescent="0.2">
      <c r="A3788" t="s">
        <v>157</v>
      </c>
      <c r="B3788">
        <v>27</v>
      </c>
      <c r="C3788">
        <v>17</v>
      </c>
      <c r="D3788">
        <v>1</v>
      </c>
      <c r="E3788" s="20">
        <v>-0.5</v>
      </c>
      <c r="F3788" s="20" t="s">
        <v>55</v>
      </c>
      <c r="G3788" s="20">
        <v>2</v>
      </c>
    </row>
    <row r="3789" spans="1:11" x14ac:dyDescent="0.2">
      <c r="A3789" t="s">
        <v>157</v>
      </c>
      <c r="B3789">
        <v>27</v>
      </c>
      <c r="C3789">
        <v>18</v>
      </c>
      <c r="D3789">
        <v>1</v>
      </c>
      <c r="E3789" s="20">
        <v>0</v>
      </c>
      <c r="F3789" s="20" t="s">
        <v>51</v>
      </c>
      <c r="G3789" s="20">
        <v>4</v>
      </c>
    </row>
    <row r="3790" spans="1:11" x14ac:dyDescent="0.2">
      <c r="A3790" t="s">
        <v>157</v>
      </c>
      <c r="B3790">
        <v>27</v>
      </c>
      <c r="C3790">
        <v>1</v>
      </c>
      <c r="D3790">
        <v>2</v>
      </c>
      <c r="E3790" s="20">
        <v>0</v>
      </c>
      <c r="F3790" s="20" t="s">
        <v>51</v>
      </c>
      <c r="G3790" s="20">
        <v>4</v>
      </c>
      <c r="H3790" s="20">
        <v>0.78249999999999997</v>
      </c>
      <c r="I3790" s="20" t="s">
        <v>56</v>
      </c>
      <c r="J3790" s="20">
        <v>0</v>
      </c>
      <c r="K3790" s="20">
        <v>0</v>
      </c>
    </row>
    <row r="3791" spans="1:11" x14ac:dyDescent="0.2">
      <c r="A3791" t="s">
        <v>157</v>
      </c>
      <c r="B3791">
        <v>27</v>
      </c>
      <c r="C3791">
        <v>2</v>
      </c>
      <c r="D3791">
        <v>2</v>
      </c>
      <c r="E3791" s="20">
        <v>-0.5</v>
      </c>
      <c r="F3791" s="20" t="s">
        <v>55</v>
      </c>
      <c r="G3791" s="20">
        <v>2</v>
      </c>
      <c r="H3791" s="20">
        <v>1.0329999999999999</v>
      </c>
      <c r="I3791" s="20" t="s">
        <v>57</v>
      </c>
      <c r="J3791" s="20">
        <v>0</v>
      </c>
      <c r="K3791" s="20">
        <v>0</v>
      </c>
    </row>
    <row r="3792" spans="1:11" x14ac:dyDescent="0.2">
      <c r="A3792" t="s">
        <v>157</v>
      </c>
      <c r="B3792">
        <v>27</v>
      </c>
      <c r="C3792">
        <v>3</v>
      </c>
      <c r="D3792">
        <v>2</v>
      </c>
      <c r="E3792" s="20">
        <v>1</v>
      </c>
      <c r="F3792" s="20" t="s">
        <v>52</v>
      </c>
      <c r="G3792" s="20">
        <v>5</v>
      </c>
      <c r="H3792" s="20">
        <v>0.54990000000000006</v>
      </c>
      <c r="I3792" s="20" t="s">
        <v>56</v>
      </c>
      <c r="J3792" s="20">
        <v>1</v>
      </c>
      <c r="K3792" s="20">
        <v>1</v>
      </c>
    </row>
    <row r="3793" spans="1:11" x14ac:dyDescent="0.2">
      <c r="A3793" t="s">
        <v>157</v>
      </c>
      <c r="B3793">
        <v>27</v>
      </c>
      <c r="C3793">
        <v>4</v>
      </c>
      <c r="D3793">
        <v>2</v>
      </c>
      <c r="E3793" s="20">
        <v>0</v>
      </c>
      <c r="F3793" s="20" t="s">
        <v>51</v>
      </c>
      <c r="G3793" s="20">
        <v>7</v>
      </c>
      <c r="H3793" s="20">
        <v>0.48320000000000002</v>
      </c>
      <c r="I3793" s="20" t="s">
        <v>56</v>
      </c>
      <c r="J3793" s="20">
        <v>0</v>
      </c>
      <c r="K3793" s="20">
        <v>1</v>
      </c>
    </row>
    <row r="3794" spans="1:11" x14ac:dyDescent="0.2">
      <c r="A3794" t="s">
        <v>157</v>
      </c>
      <c r="B3794">
        <v>27</v>
      </c>
      <c r="C3794">
        <v>5</v>
      </c>
      <c r="D3794">
        <v>2</v>
      </c>
      <c r="E3794" s="20">
        <v>0.5</v>
      </c>
      <c r="F3794" s="20" t="s">
        <v>53</v>
      </c>
      <c r="G3794" s="20">
        <v>6</v>
      </c>
      <c r="H3794" s="20">
        <v>0.4834</v>
      </c>
      <c r="I3794" s="20" t="s">
        <v>56</v>
      </c>
      <c r="J3794" s="20">
        <v>0.5</v>
      </c>
      <c r="K3794" s="20">
        <v>1.5</v>
      </c>
    </row>
    <row r="3795" spans="1:11" x14ac:dyDescent="0.2">
      <c r="A3795" t="s">
        <v>157</v>
      </c>
      <c r="B3795">
        <v>27</v>
      </c>
      <c r="C3795">
        <v>6</v>
      </c>
      <c r="D3795">
        <v>2</v>
      </c>
      <c r="E3795" s="20">
        <v>-1</v>
      </c>
      <c r="F3795" s="20" t="s">
        <v>54</v>
      </c>
      <c r="G3795" s="20">
        <v>3</v>
      </c>
      <c r="H3795" s="20">
        <v>0.38319999999999999</v>
      </c>
      <c r="I3795" s="20" t="s">
        <v>57</v>
      </c>
      <c r="J3795" s="20">
        <v>0</v>
      </c>
      <c r="K3795" s="20">
        <v>1.5</v>
      </c>
    </row>
    <row r="3796" spans="1:11" x14ac:dyDescent="0.2">
      <c r="A3796" t="s">
        <v>157</v>
      </c>
      <c r="B3796">
        <v>27</v>
      </c>
      <c r="C3796">
        <v>7</v>
      </c>
      <c r="D3796">
        <v>2</v>
      </c>
      <c r="E3796" s="20">
        <v>0</v>
      </c>
      <c r="F3796" s="20" t="s">
        <v>51</v>
      </c>
      <c r="G3796" s="20">
        <v>4</v>
      </c>
      <c r="H3796" s="20">
        <v>1.0164</v>
      </c>
      <c r="I3796" s="20" t="s">
        <v>57</v>
      </c>
      <c r="J3796" s="20">
        <v>0</v>
      </c>
      <c r="K3796" s="20">
        <v>1.5</v>
      </c>
    </row>
    <row r="3797" spans="1:11" x14ac:dyDescent="0.2">
      <c r="A3797" t="s">
        <v>157</v>
      </c>
      <c r="B3797">
        <v>27</v>
      </c>
      <c r="C3797">
        <v>8</v>
      </c>
      <c r="D3797">
        <v>2</v>
      </c>
      <c r="E3797" s="20">
        <v>0</v>
      </c>
      <c r="F3797" s="20" t="s">
        <v>51</v>
      </c>
      <c r="G3797" s="20">
        <v>7</v>
      </c>
      <c r="H3797" s="20">
        <v>0.44990000000000002</v>
      </c>
      <c r="I3797" s="20" t="s">
        <v>56</v>
      </c>
      <c r="J3797" s="20">
        <v>0</v>
      </c>
      <c r="K3797" s="20">
        <v>1.5</v>
      </c>
    </row>
    <row r="3798" spans="1:11" x14ac:dyDescent="0.2">
      <c r="A3798" t="s">
        <v>157</v>
      </c>
      <c r="B3798">
        <v>27</v>
      </c>
      <c r="C3798">
        <v>9</v>
      </c>
      <c r="D3798">
        <v>2</v>
      </c>
      <c r="E3798" s="20">
        <v>1</v>
      </c>
      <c r="F3798" s="20" t="s">
        <v>52</v>
      </c>
      <c r="G3798" s="20">
        <v>5</v>
      </c>
      <c r="H3798" s="20">
        <v>0.64980000000000004</v>
      </c>
      <c r="I3798" s="20" t="s">
        <v>56</v>
      </c>
      <c r="J3798" s="20">
        <v>1</v>
      </c>
      <c r="K3798" s="20">
        <v>2.5</v>
      </c>
    </row>
    <row r="3799" spans="1:11" x14ac:dyDescent="0.2">
      <c r="A3799" t="s">
        <v>157</v>
      </c>
      <c r="B3799">
        <v>27</v>
      </c>
      <c r="C3799">
        <v>10</v>
      </c>
      <c r="D3799">
        <v>2</v>
      </c>
      <c r="E3799" s="20">
        <v>-0.5</v>
      </c>
      <c r="F3799" s="20" t="s">
        <v>55</v>
      </c>
      <c r="G3799" s="20">
        <v>2</v>
      </c>
      <c r="H3799" s="20">
        <v>0.38350000000000001</v>
      </c>
      <c r="I3799" s="20" t="s">
        <v>57</v>
      </c>
      <c r="J3799" s="20">
        <v>0</v>
      </c>
      <c r="K3799" s="20">
        <v>2.5</v>
      </c>
    </row>
    <row r="3800" spans="1:11" x14ac:dyDescent="0.2">
      <c r="A3800" t="s">
        <v>157</v>
      </c>
      <c r="B3800">
        <v>27</v>
      </c>
      <c r="C3800">
        <v>11</v>
      </c>
      <c r="D3800">
        <v>2</v>
      </c>
      <c r="E3800" s="20">
        <v>0</v>
      </c>
      <c r="F3800" s="20" t="s">
        <v>51</v>
      </c>
      <c r="G3800" s="20">
        <v>7</v>
      </c>
      <c r="H3800" s="20">
        <v>0.61660000000000004</v>
      </c>
      <c r="I3800" s="20" t="s">
        <v>56</v>
      </c>
      <c r="J3800" s="20">
        <v>0</v>
      </c>
      <c r="K3800" s="20">
        <v>2.5</v>
      </c>
    </row>
    <row r="3801" spans="1:11" x14ac:dyDescent="0.2">
      <c r="A3801" t="s">
        <v>157</v>
      </c>
      <c r="B3801">
        <v>27</v>
      </c>
      <c r="C3801">
        <v>12</v>
      </c>
      <c r="D3801">
        <v>2</v>
      </c>
      <c r="E3801" s="20">
        <v>0.5</v>
      </c>
      <c r="F3801" s="20" t="s">
        <v>53</v>
      </c>
      <c r="G3801" s="20">
        <v>6</v>
      </c>
      <c r="H3801" s="20">
        <v>0.51639999999999997</v>
      </c>
      <c r="I3801" s="20" t="s">
        <v>56</v>
      </c>
      <c r="J3801" s="20">
        <v>0.5</v>
      </c>
      <c r="K3801" s="20">
        <v>3</v>
      </c>
    </row>
    <row r="3802" spans="1:11" x14ac:dyDescent="0.2">
      <c r="A3802" t="s">
        <v>157</v>
      </c>
      <c r="B3802">
        <v>27</v>
      </c>
      <c r="C3802">
        <v>13</v>
      </c>
      <c r="D3802">
        <v>2</v>
      </c>
      <c r="E3802" s="20">
        <v>-1</v>
      </c>
      <c r="F3802" s="20" t="s">
        <v>54</v>
      </c>
      <c r="G3802" s="20">
        <v>3</v>
      </c>
      <c r="H3802" s="20">
        <v>0.38329999999999997</v>
      </c>
      <c r="I3802" s="20" t="s">
        <v>57</v>
      </c>
      <c r="J3802" s="20">
        <v>0</v>
      </c>
      <c r="K3802" s="20">
        <v>3</v>
      </c>
    </row>
    <row r="3803" spans="1:11" x14ac:dyDescent="0.2">
      <c r="A3803" t="s">
        <v>157</v>
      </c>
      <c r="B3803">
        <v>27</v>
      </c>
      <c r="C3803">
        <v>14</v>
      </c>
      <c r="D3803">
        <v>2</v>
      </c>
      <c r="E3803" s="20">
        <v>0</v>
      </c>
      <c r="F3803" s="20" t="s">
        <v>51</v>
      </c>
      <c r="G3803" s="20">
        <v>4</v>
      </c>
      <c r="H3803" s="20">
        <v>0.93300000000000005</v>
      </c>
      <c r="I3803" s="20" t="s">
        <v>57</v>
      </c>
      <c r="J3803" s="20">
        <v>0</v>
      </c>
      <c r="K3803" s="20">
        <v>3</v>
      </c>
    </row>
    <row r="3804" spans="1:11" x14ac:dyDescent="0.2">
      <c r="A3804" t="s">
        <v>157</v>
      </c>
      <c r="B3804">
        <v>27</v>
      </c>
      <c r="C3804">
        <v>15</v>
      </c>
      <c r="D3804">
        <v>2</v>
      </c>
      <c r="E3804" s="20">
        <v>0.5</v>
      </c>
      <c r="F3804" s="20" t="s">
        <v>53</v>
      </c>
      <c r="G3804" s="20">
        <v>6</v>
      </c>
      <c r="H3804" s="20">
        <v>0.3664</v>
      </c>
      <c r="I3804" s="20" t="s">
        <v>56</v>
      </c>
      <c r="J3804" s="20">
        <v>0.5</v>
      </c>
      <c r="K3804" s="20">
        <v>3.5</v>
      </c>
    </row>
    <row r="3805" spans="1:11" x14ac:dyDescent="0.2">
      <c r="A3805" t="s">
        <v>157</v>
      </c>
      <c r="B3805">
        <v>27</v>
      </c>
      <c r="C3805">
        <v>16</v>
      </c>
      <c r="D3805">
        <v>2</v>
      </c>
      <c r="E3805" s="20">
        <v>-1</v>
      </c>
      <c r="F3805" s="20" t="s">
        <v>54</v>
      </c>
      <c r="G3805" s="20">
        <v>3</v>
      </c>
      <c r="H3805" s="20">
        <v>0.39989999999999998</v>
      </c>
      <c r="I3805" s="20" t="s">
        <v>57</v>
      </c>
      <c r="J3805" s="20">
        <v>0</v>
      </c>
      <c r="K3805" s="20">
        <v>3.5</v>
      </c>
    </row>
    <row r="3806" spans="1:11" x14ac:dyDescent="0.2">
      <c r="A3806" t="s">
        <v>157</v>
      </c>
      <c r="B3806">
        <v>27</v>
      </c>
      <c r="C3806">
        <v>17</v>
      </c>
      <c r="D3806">
        <v>2</v>
      </c>
      <c r="E3806" s="20">
        <v>1</v>
      </c>
      <c r="F3806" s="20" t="s">
        <v>52</v>
      </c>
      <c r="G3806" s="20">
        <v>5</v>
      </c>
      <c r="H3806" s="20">
        <v>0.5</v>
      </c>
      <c r="I3806" s="20" t="s">
        <v>56</v>
      </c>
      <c r="J3806" s="20">
        <v>1</v>
      </c>
      <c r="K3806" s="20">
        <v>4.5</v>
      </c>
    </row>
    <row r="3807" spans="1:11" x14ac:dyDescent="0.2">
      <c r="A3807" t="s">
        <v>157</v>
      </c>
      <c r="B3807">
        <v>27</v>
      </c>
      <c r="C3807">
        <v>18</v>
      </c>
      <c r="D3807">
        <v>2</v>
      </c>
      <c r="E3807" s="20">
        <v>-0.5</v>
      </c>
      <c r="F3807" s="20" t="s">
        <v>55</v>
      </c>
      <c r="G3807" s="20">
        <v>2</v>
      </c>
      <c r="H3807" s="20">
        <v>0.3332</v>
      </c>
      <c r="I3807" s="20" t="s">
        <v>57</v>
      </c>
      <c r="J3807" s="20">
        <v>0</v>
      </c>
      <c r="K3807" s="20">
        <v>4.5</v>
      </c>
    </row>
    <row r="3808" spans="1:11" x14ac:dyDescent="0.2">
      <c r="A3808" t="s">
        <v>157</v>
      </c>
      <c r="B3808">
        <v>27</v>
      </c>
      <c r="C3808">
        <v>19</v>
      </c>
      <c r="D3808">
        <v>2</v>
      </c>
      <c r="E3808" s="20">
        <v>0</v>
      </c>
      <c r="F3808" s="20" t="s">
        <v>51</v>
      </c>
      <c r="G3808" s="20">
        <v>7</v>
      </c>
      <c r="H3808" s="20">
        <v>0.49959999999999999</v>
      </c>
      <c r="I3808" s="20" t="s">
        <v>56</v>
      </c>
      <c r="J3808" s="20">
        <v>0</v>
      </c>
      <c r="K3808" s="20">
        <v>4.5</v>
      </c>
    </row>
    <row r="3809" spans="1:11" x14ac:dyDescent="0.2">
      <c r="A3809" t="s">
        <v>157</v>
      </c>
      <c r="B3809">
        <v>27</v>
      </c>
      <c r="C3809">
        <v>20</v>
      </c>
      <c r="D3809">
        <v>2</v>
      </c>
      <c r="E3809" s="20">
        <v>-1</v>
      </c>
      <c r="F3809" s="20" t="s">
        <v>54</v>
      </c>
      <c r="G3809" s="20">
        <v>3</v>
      </c>
      <c r="H3809" s="20">
        <v>0.34989999999999999</v>
      </c>
      <c r="I3809" s="20" t="s">
        <v>57</v>
      </c>
      <c r="J3809" s="20">
        <v>0</v>
      </c>
      <c r="K3809" s="20">
        <v>4.5</v>
      </c>
    </row>
    <row r="3810" spans="1:11" x14ac:dyDescent="0.2">
      <c r="A3810" t="s">
        <v>157</v>
      </c>
      <c r="B3810">
        <v>27</v>
      </c>
      <c r="C3810">
        <v>21</v>
      </c>
      <c r="D3810">
        <v>2</v>
      </c>
      <c r="E3810" s="20">
        <v>0.5</v>
      </c>
      <c r="F3810" s="20" t="s">
        <v>53</v>
      </c>
      <c r="G3810" s="20">
        <v>6</v>
      </c>
      <c r="H3810" s="20">
        <v>0.34970000000000001</v>
      </c>
      <c r="I3810" s="20" t="s">
        <v>56</v>
      </c>
      <c r="J3810" s="20">
        <v>0.5</v>
      </c>
      <c r="K3810" s="20">
        <v>5</v>
      </c>
    </row>
    <row r="3811" spans="1:11" x14ac:dyDescent="0.2">
      <c r="A3811" t="s">
        <v>157</v>
      </c>
      <c r="B3811">
        <v>27</v>
      </c>
      <c r="C3811">
        <v>22</v>
      </c>
      <c r="D3811">
        <v>2</v>
      </c>
      <c r="E3811" s="20">
        <v>0</v>
      </c>
      <c r="F3811" s="20" t="s">
        <v>51</v>
      </c>
      <c r="G3811" s="20">
        <v>4</v>
      </c>
      <c r="H3811" s="20">
        <v>0.6663</v>
      </c>
      <c r="I3811" s="20" t="s">
        <v>57</v>
      </c>
      <c r="J3811" s="20">
        <v>0</v>
      </c>
      <c r="K3811" s="20">
        <v>5</v>
      </c>
    </row>
    <row r="3812" spans="1:11" x14ac:dyDescent="0.2">
      <c r="A3812" t="s">
        <v>157</v>
      </c>
      <c r="B3812">
        <v>27</v>
      </c>
      <c r="C3812">
        <v>23</v>
      </c>
      <c r="D3812">
        <v>2</v>
      </c>
      <c r="E3812" s="20">
        <v>1</v>
      </c>
      <c r="F3812" s="20" t="s">
        <v>52</v>
      </c>
      <c r="G3812" s="20">
        <v>5</v>
      </c>
      <c r="H3812" s="20">
        <v>0.36659999999999998</v>
      </c>
      <c r="I3812" s="20" t="s">
        <v>56</v>
      </c>
      <c r="J3812" s="20">
        <v>1</v>
      </c>
      <c r="K3812" s="20">
        <v>6</v>
      </c>
    </row>
    <row r="3813" spans="1:11" x14ac:dyDescent="0.2">
      <c r="A3813" t="s">
        <v>157</v>
      </c>
      <c r="B3813">
        <v>27</v>
      </c>
      <c r="C3813">
        <v>24</v>
      </c>
      <c r="D3813">
        <v>2</v>
      </c>
      <c r="E3813" s="20">
        <v>-0.5</v>
      </c>
      <c r="F3813" s="20" t="s">
        <v>55</v>
      </c>
      <c r="G3813" s="20">
        <v>2</v>
      </c>
      <c r="H3813" s="20">
        <v>0.39979999999999999</v>
      </c>
      <c r="I3813" s="20" t="s">
        <v>57</v>
      </c>
      <c r="J3813" s="20">
        <v>0</v>
      </c>
      <c r="K3813" s="20">
        <v>6</v>
      </c>
    </row>
    <row r="3814" spans="1:11" x14ac:dyDescent="0.2">
      <c r="A3814" t="s">
        <v>157</v>
      </c>
      <c r="B3814">
        <v>27</v>
      </c>
      <c r="C3814">
        <v>25</v>
      </c>
      <c r="D3814">
        <v>2</v>
      </c>
      <c r="E3814" s="20">
        <v>0</v>
      </c>
      <c r="F3814" s="20" t="s">
        <v>51</v>
      </c>
      <c r="G3814" s="20">
        <v>7</v>
      </c>
      <c r="H3814" s="20">
        <v>0.3332</v>
      </c>
      <c r="I3814" s="20" t="s">
        <v>57</v>
      </c>
      <c r="J3814" s="20">
        <v>0</v>
      </c>
      <c r="K3814" s="20">
        <v>6</v>
      </c>
    </row>
    <row r="3815" spans="1:11" x14ac:dyDescent="0.2">
      <c r="A3815" t="s">
        <v>157</v>
      </c>
      <c r="B3815">
        <v>27</v>
      </c>
      <c r="C3815">
        <v>26</v>
      </c>
      <c r="D3815">
        <v>2</v>
      </c>
      <c r="E3815" s="20">
        <v>1</v>
      </c>
      <c r="F3815" s="20" t="s">
        <v>52</v>
      </c>
      <c r="G3815" s="20">
        <v>5</v>
      </c>
      <c r="H3815" s="20">
        <v>0.59970000000000001</v>
      </c>
      <c r="I3815" s="20" t="s">
        <v>56</v>
      </c>
      <c r="J3815" s="20">
        <v>1</v>
      </c>
      <c r="K3815" s="20">
        <v>7</v>
      </c>
    </row>
    <row r="3816" spans="1:11" x14ac:dyDescent="0.2">
      <c r="A3816" t="s">
        <v>157</v>
      </c>
      <c r="B3816">
        <v>27</v>
      </c>
      <c r="C3816">
        <v>27</v>
      </c>
      <c r="D3816">
        <v>2</v>
      </c>
      <c r="E3816" s="20">
        <v>-0.5</v>
      </c>
      <c r="F3816" s="20" t="s">
        <v>55</v>
      </c>
      <c r="G3816" s="20">
        <v>2</v>
      </c>
      <c r="H3816" s="20">
        <v>0.50009999999999999</v>
      </c>
      <c r="I3816" s="20" t="s">
        <v>57</v>
      </c>
      <c r="J3816" s="20">
        <v>0</v>
      </c>
      <c r="K3816" s="20">
        <v>7</v>
      </c>
    </row>
    <row r="3817" spans="1:11" x14ac:dyDescent="0.2">
      <c r="A3817" t="s">
        <v>157</v>
      </c>
      <c r="B3817">
        <v>27</v>
      </c>
      <c r="C3817">
        <v>28</v>
      </c>
      <c r="D3817">
        <v>2</v>
      </c>
      <c r="E3817" s="20">
        <v>0</v>
      </c>
      <c r="F3817" s="20" t="s">
        <v>51</v>
      </c>
      <c r="G3817" s="20">
        <v>4</v>
      </c>
      <c r="H3817" s="20">
        <v>1.0831</v>
      </c>
      <c r="I3817" s="20" t="s">
        <v>57</v>
      </c>
      <c r="J3817" s="20">
        <v>0</v>
      </c>
      <c r="K3817" s="20">
        <v>7</v>
      </c>
    </row>
    <row r="3818" spans="1:11" x14ac:dyDescent="0.2">
      <c r="A3818" t="s">
        <v>157</v>
      </c>
      <c r="B3818">
        <v>27</v>
      </c>
      <c r="C3818">
        <v>29</v>
      </c>
      <c r="D3818">
        <v>2</v>
      </c>
      <c r="E3818" s="20">
        <v>0.5</v>
      </c>
      <c r="F3818" s="20" t="s">
        <v>53</v>
      </c>
      <c r="G3818" s="20">
        <v>6</v>
      </c>
      <c r="H3818" s="20">
        <v>0.53300000000000003</v>
      </c>
      <c r="I3818" s="20" t="s">
        <v>56</v>
      </c>
      <c r="J3818" s="20">
        <v>0.5</v>
      </c>
      <c r="K3818" s="20">
        <v>7.5</v>
      </c>
    </row>
    <row r="3819" spans="1:11" x14ac:dyDescent="0.2">
      <c r="A3819" t="s">
        <v>157</v>
      </c>
      <c r="B3819">
        <v>27</v>
      </c>
      <c r="C3819">
        <v>30</v>
      </c>
      <c r="D3819">
        <v>2</v>
      </c>
      <c r="E3819" s="20">
        <v>-1</v>
      </c>
      <c r="F3819" s="20" t="s">
        <v>54</v>
      </c>
      <c r="G3819" s="20">
        <v>3</v>
      </c>
      <c r="H3819" s="20">
        <v>0.29970000000000002</v>
      </c>
      <c r="I3819" s="20" t="s">
        <v>57</v>
      </c>
      <c r="J3819" s="20">
        <v>0</v>
      </c>
      <c r="K3819" s="20">
        <v>7.5</v>
      </c>
    </row>
    <row r="3820" spans="1:11" ht="16" x14ac:dyDescent="0.2">
      <c r="A3820" t="s">
        <v>157</v>
      </c>
      <c r="B3820">
        <v>27</v>
      </c>
      <c r="C3820">
        <v>1</v>
      </c>
      <c r="D3820">
        <v>3</v>
      </c>
      <c r="E3820" s="21"/>
      <c r="F3820" s="20" t="s">
        <v>51</v>
      </c>
      <c r="G3820" s="20">
        <v>4</v>
      </c>
      <c r="H3820" s="20">
        <v>0.8327</v>
      </c>
      <c r="I3820" s="20" t="s">
        <v>58</v>
      </c>
      <c r="J3820" s="20">
        <v>0</v>
      </c>
      <c r="K3820" s="20">
        <v>7.5</v>
      </c>
    </row>
    <row r="3821" spans="1:11" ht="16" x14ac:dyDescent="0.2">
      <c r="A3821" t="s">
        <v>157</v>
      </c>
      <c r="B3821">
        <v>27</v>
      </c>
      <c r="C3821">
        <v>2</v>
      </c>
      <c r="D3821">
        <v>3</v>
      </c>
      <c r="E3821" s="21"/>
      <c r="F3821" s="20" t="s">
        <v>51</v>
      </c>
      <c r="G3821" s="20">
        <v>4</v>
      </c>
      <c r="H3821" s="20">
        <v>0.56640000000000001</v>
      </c>
      <c r="I3821" s="20" t="s">
        <v>58</v>
      </c>
      <c r="J3821" s="20">
        <v>0</v>
      </c>
      <c r="K3821" s="20">
        <v>7.5</v>
      </c>
    </row>
    <row r="3822" spans="1:11" ht="16" x14ac:dyDescent="0.2">
      <c r="A3822" t="s">
        <v>157</v>
      </c>
      <c r="B3822">
        <v>27</v>
      </c>
      <c r="C3822">
        <v>3</v>
      </c>
      <c r="D3822">
        <v>3</v>
      </c>
      <c r="E3822" s="21"/>
      <c r="F3822" s="20" t="s">
        <v>51</v>
      </c>
      <c r="G3822" s="20">
        <v>4</v>
      </c>
      <c r="H3822" s="20">
        <v>0.28320000000000001</v>
      </c>
      <c r="I3822" s="20" t="s">
        <v>58</v>
      </c>
      <c r="J3822" s="20">
        <v>0</v>
      </c>
      <c r="K3822" s="20">
        <v>7.5</v>
      </c>
    </row>
    <row r="3823" spans="1:11" ht="16" x14ac:dyDescent="0.2">
      <c r="A3823" t="s">
        <v>157</v>
      </c>
      <c r="B3823">
        <v>27</v>
      </c>
      <c r="C3823">
        <v>4</v>
      </c>
      <c r="D3823">
        <v>3</v>
      </c>
      <c r="E3823" s="21"/>
      <c r="F3823" s="20" t="s">
        <v>53</v>
      </c>
      <c r="G3823" s="20">
        <v>6</v>
      </c>
      <c r="H3823" s="20">
        <v>0.49969999999999998</v>
      </c>
      <c r="I3823" s="20" t="s">
        <v>59</v>
      </c>
      <c r="J3823" s="20">
        <v>0.5</v>
      </c>
      <c r="K3823" s="20">
        <v>8</v>
      </c>
    </row>
    <row r="3824" spans="1:11" ht="16" x14ac:dyDescent="0.2">
      <c r="A3824" t="s">
        <v>157</v>
      </c>
      <c r="B3824">
        <v>27</v>
      </c>
      <c r="C3824">
        <v>5</v>
      </c>
      <c r="D3824">
        <v>3</v>
      </c>
      <c r="E3824" s="21"/>
      <c r="F3824" s="20" t="s">
        <v>55</v>
      </c>
      <c r="G3824" s="20">
        <v>2</v>
      </c>
      <c r="H3824" s="20">
        <v>0.33300000000000002</v>
      </c>
      <c r="I3824" s="20" t="s">
        <v>58</v>
      </c>
      <c r="J3824" s="20">
        <v>0</v>
      </c>
      <c r="K3824" s="20">
        <v>8</v>
      </c>
    </row>
    <row r="3825" spans="1:11" ht="16" x14ac:dyDescent="0.2">
      <c r="A3825" t="s">
        <v>157</v>
      </c>
      <c r="B3825">
        <v>27</v>
      </c>
      <c r="C3825">
        <v>6</v>
      </c>
      <c r="D3825">
        <v>3</v>
      </c>
      <c r="E3825" s="21"/>
      <c r="F3825" s="20" t="s">
        <v>53</v>
      </c>
      <c r="G3825" s="20">
        <v>6</v>
      </c>
      <c r="H3825" s="20">
        <v>0.53320000000000001</v>
      </c>
      <c r="I3825" s="20" t="s">
        <v>59</v>
      </c>
      <c r="J3825" s="20">
        <v>0.5</v>
      </c>
      <c r="K3825" s="20">
        <v>8.5</v>
      </c>
    </row>
    <row r="3826" spans="1:11" ht="16" x14ac:dyDescent="0.2">
      <c r="A3826" t="s">
        <v>157</v>
      </c>
      <c r="B3826">
        <v>27</v>
      </c>
      <c r="C3826">
        <v>7</v>
      </c>
      <c r="D3826">
        <v>3</v>
      </c>
      <c r="E3826" s="21"/>
      <c r="F3826" s="20" t="s">
        <v>51</v>
      </c>
      <c r="G3826" s="20">
        <v>4</v>
      </c>
      <c r="H3826" s="20">
        <v>1.4164000000000001</v>
      </c>
      <c r="I3826" s="20" t="s">
        <v>59</v>
      </c>
      <c r="J3826" s="20">
        <v>0</v>
      </c>
      <c r="K3826" s="20">
        <v>8.5</v>
      </c>
    </row>
    <row r="3827" spans="1:11" ht="16" x14ac:dyDescent="0.2">
      <c r="A3827" t="s">
        <v>157</v>
      </c>
      <c r="B3827">
        <v>27</v>
      </c>
      <c r="C3827">
        <v>8</v>
      </c>
      <c r="D3827">
        <v>3</v>
      </c>
      <c r="E3827" s="21"/>
      <c r="F3827" s="20" t="s">
        <v>55</v>
      </c>
      <c r="G3827" s="20">
        <v>2</v>
      </c>
      <c r="H3827" s="20">
        <v>0.33339999999999997</v>
      </c>
      <c r="I3827" s="20" t="s">
        <v>58</v>
      </c>
      <c r="J3827" s="20">
        <v>0</v>
      </c>
      <c r="K3827" s="20">
        <v>8.5</v>
      </c>
    </row>
    <row r="3828" spans="1:11" ht="16" x14ac:dyDescent="0.2">
      <c r="A3828" t="s">
        <v>157</v>
      </c>
      <c r="B3828">
        <v>27</v>
      </c>
      <c r="C3828">
        <v>9</v>
      </c>
      <c r="D3828">
        <v>3</v>
      </c>
      <c r="E3828" s="21"/>
      <c r="F3828" s="20" t="s">
        <v>54</v>
      </c>
      <c r="G3828" s="20">
        <v>3</v>
      </c>
      <c r="H3828" s="20">
        <v>0.3664</v>
      </c>
      <c r="I3828" s="20" t="s">
        <v>58</v>
      </c>
      <c r="J3828" s="20">
        <v>0</v>
      </c>
      <c r="K3828" s="20">
        <v>8.5</v>
      </c>
    </row>
    <row r="3829" spans="1:11" ht="16" x14ac:dyDescent="0.2">
      <c r="A3829" t="s">
        <v>157</v>
      </c>
      <c r="B3829">
        <v>27</v>
      </c>
      <c r="C3829">
        <v>10</v>
      </c>
      <c r="D3829">
        <v>3</v>
      </c>
      <c r="E3829" s="21"/>
      <c r="F3829" s="20" t="s">
        <v>52</v>
      </c>
      <c r="G3829" s="20">
        <v>5</v>
      </c>
      <c r="H3829" s="20">
        <v>0.51639999999999997</v>
      </c>
      <c r="I3829" s="20" t="s">
        <v>59</v>
      </c>
      <c r="J3829" s="20">
        <v>1</v>
      </c>
      <c r="K3829" s="20">
        <v>9.5</v>
      </c>
    </row>
    <row r="3830" spans="1:11" ht="16" x14ac:dyDescent="0.2">
      <c r="A3830" t="s">
        <v>157</v>
      </c>
      <c r="B3830">
        <v>27</v>
      </c>
      <c r="C3830">
        <v>11</v>
      </c>
      <c r="D3830">
        <v>3</v>
      </c>
      <c r="E3830" s="21"/>
      <c r="F3830" s="20" t="s">
        <v>54</v>
      </c>
      <c r="G3830" s="20">
        <v>3</v>
      </c>
      <c r="H3830" s="20">
        <v>0.59960000000000002</v>
      </c>
      <c r="I3830" s="20" t="s">
        <v>58</v>
      </c>
      <c r="J3830" s="20">
        <v>0</v>
      </c>
      <c r="K3830" s="20">
        <v>9.5</v>
      </c>
    </row>
    <row r="3831" spans="1:11" ht="16" x14ac:dyDescent="0.2">
      <c r="A3831" t="s">
        <v>157</v>
      </c>
      <c r="B3831">
        <v>27</v>
      </c>
      <c r="C3831">
        <v>12</v>
      </c>
      <c r="D3831">
        <v>3</v>
      </c>
      <c r="E3831" s="21"/>
      <c r="F3831" s="20" t="s">
        <v>51</v>
      </c>
      <c r="G3831" s="20">
        <v>4</v>
      </c>
      <c r="H3831" s="20">
        <v>0.76639999999999997</v>
      </c>
      <c r="I3831" s="20" t="s">
        <v>59</v>
      </c>
      <c r="J3831" s="20">
        <v>0</v>
      </c>
      <c r="K3831" s="20">
        <v>9.5</v>
      </c>
    </row>
    <row r="3832" spans="1:11" ht="16" x14ac:dyDescent="0.2">
      <c r="A3832" t="s">
        <v>157</v>
      </c>
      <c r="B3832">
        <v>27</v>
      </c>
      <c r="C3832">
        <v>13</v>
      </c>
      <c r="D3832">
        <v>3</v>
      </c>
      <c r="E3832" s="21"/>
      <c r="F3832" s="20" t="s">
        <v>54</v>
      </c>
      <c r="G3832" s="20">
        <v>3</v>
      </c>
      <c r="H3832" s="20">
        <v>0.31669999999999998</v>
      </c>
      <c r="I3832" s="20" t="s">
        <v>58</v>
      </c>
      <c r="J3832" s="20">
        <v>0</v>
      </c>
      <c r="K3832" s="20">
        <v>9.5</v>
      </c>
    </row>
    <row r="3833" spans="1:11" ht="16" x14ac:dyDescent="0.2">
      <c r="A3833" t="s">
        <v>157</v>
      </c>
      <c r="B3833">
        <v>27</v>
      </c>
      <c r="C3833">
        <v>14</v>
      </c>
      <c r="D3833">
        <v>3</v>
      </c>
      <c r="E3833" s="21"/>
      <c r="F3833" s="20" t="s">
        <v>54</v>
      </c>
      <c r="G3833" s="20">
        <v>3</v>
      </c>
      <c r="H3833" s="20">
        <v>0.3165</v>
      </c>
      <c r="I3833" s="20" t="s">
        <v>58</v>
      </c>
      <c r="J3833" s="20">
        <v>0</v>
      </c>
      <c r="K3833" s="20">
        <v>9.5</v>
      </c>
    </row>
    <row r="3834" spans="1:11" ht="16" x14ac:dyDescent="0.2">
      <c r="A3834" t="s">
        <v>157</v>
      </c>
      <c r="B3834">
        <v>27</v>
      </c>
      <c r="C3834">
        <v>15</v>
      </c>
      <c r="D3834">
        <v>3</v>
      </c>
      <c r="E3834" s="21"/>
      <c r="F3834" s="20" t="s">
        <v>51</v>
      </c>
      <c r="G3834" s="20">
        <v>7</v>
      </c>
      <c r="H3834" s="20">
        <v>1.0164</v>
      </c>
      <c r="I3834" s="20" t="s">
        <v>59</v>
      </c>
      <c r="J3834" s="20">
        <v>0</v>
      </c>
      <c r="K3834" s="20">
        <v>9.5</v>
      </c>
    </row>
    <row r="3835" spans="1:11" ht="16" x14ac:dyDescent="0.2">
      <c r="A3835" t="s">
        <v>157</v>
      </c>
      <c r="B3835">
        <v>27</v>
      </c>
      <c r="C3835">
        <v>16</v>
      </c>
      <c r="D3835">
        <v>3</v>
      </c>
      <c r="E3835" s="21"/>
      <c r="F3835" s="20" t="s">
        <v>54</v>
      </c>
      <c r="G3835" s="20">
        <v>3</v>
      </c>
      <c r="H3835" s="20">
        <v>0.29970000000000002</v>
      </c>
      <c r="I3835" s="20" t="s">
        <v>58</v>
      </c>
      <c r="J3835" s="20">
        <v>0</v>
      </c>
      <c r="K3835" s="20">
        <v>9.5</v>
      </c>
    </row>
    <row r="3836" spans="1:11" ht="16" x14ac:dyDescent="0.2">
      <c r="A3836" t="s">
        <v>157</v>
      </c>
      <c r="B3836">
        <v>27</v>
      </c>
      <c r="C3836">
        <v>17</v>
      </c>
      <c r="D3836">
        <v>3</v>
      </c>
      <c r="E3836" s="21"/>
      <c r="F3836" s="20" t="s">
        <v>52</v>
      </c>
      <c r="G3836" s="20">
        <v>5</v>
      </c>
      <c r="H3836" s="20">
        <v>0.49969999999999998</v>
      </c>
      <c r="I3836" s="20" t="s">
        <v>59</v>
      </c>
      <c r="J3836" s="20">
        <v>1</v>
      </c>
      <c r="K3836" s="20">
        <v>10.5</v>
      </c>
    </row>
    <row r="3837" spans="1:11" ht="16" x14ac:dyDescent="0.2">
      <c r="A3837" t="s">
        <v>157</v>
      </c>
      <c r="B3837">
        <v>27</v>
      </c>
      <c r="C3837">
        <v>18</v>
      </c>
      <c r="D3837">
        <v>3</v>
      </c>
      <c r="E3837" s="21"/>
      <c r="F3837" s="20" t="s">
        <v>51</v>
      </c>
      <c r="G3837" s="20">
        <v>4</v>
      </c>
      <c r="H3837" s="20">
        <v>0.85</v>
      </c>
      <c r="I3837" s="20" t="s">
        <v>59</v>
      </c>
      <c r="J3837" s="20">
        <v>0</v>
      </c>
      <c r="K3837" s="20">
        <v>10.5</v>
      </c>
    </row>
    <row r="3838" spans="1:11" ht="16" x14ac:dyDescent="0.2">
      <c r="A3838" t="s">
        <v>157</v>
      </c>
      <c r="B3838">
        <v>27</v>
      </c>
      <c r="C3838">
        <v>19</v>
      </c>
      <c r="D3838">
        <v>3</v>
      </c>
      <c r="E3838" s="21"/>
      <c r="F3838" s="20" t="s">
        <v>54</v>
      </c>
      <c r="G3838" s="20">
        <v>3</v>
      </c>
      <c r="H3838" s="20">
        <v>0.26650000000000001</v>
      </c>
      <c r="I3838" s="20" t="s">
        <v>58</v>
      </c>
      <c r="J3838" s="20">
        <v>0</v>
      </c>
      <c r="K3838" s="20">
        <v>10.5</v>
      </c>
    </row>
    <row r="3839" spans="1:11" ht="16" x14ac:dyDescent="0.2">
      <c r="A3839" t="s">
        <v>157</v>
      </c>
      <c r="B3839">
        <v>27</v>
      </c>
      <c r="C3839">
        <v>20</v>
      </c>
      <c r="D3839">
        <v>3</v>
      </c>
      <c r="E3839" s="21"/>
      <c r="F3839" s="20" t="s">
        <v>53</v>
      </c>
      <c r="G3839" s="20">
        <v>6</v>
      </c>
      <c r="H3839" s="20">
        <v>0.38319999999999999</v>
      </c>
      <c r="I3839" s="20" t="s">
        <v>59</v>
      </c>
      <c r="J3839" s="20">
        <v>0.5</v>
      </c>
      <c r="K3839" s="20">
        <v>11</v>
      </c>
    </row>
    <row r="3840" spans="1:11" ht="16" x14ac:dyDescent="0.2">
      <c r="A3840" t="s">
        <v>157</v>
      </c>
      <c r="B3840">
        <v>27</v>
      </c>
      <c r="C3840">
        <v>21</v>
      </c>
      <c r="D3840">
        <v>3</v>
      </c>
      <c r="E3840" s="21"/>
      <c r="F3840" s="20" t="s">
        <v>52</v>
      </c>
      <c r="G3840" s="20">
        <v>5</v>
      </c>
      <c r="H3840" s="20">
        <v>0.48330000000000001</v>
      </c>
      <c r="I3840" s="20" t="s">
        <v>59</v>
      </c>
      <c r="J3840" s="20">
        <v>1</v>
      </c>
      <c r="K3840" s="20">
        <v>12</v>
      </c>
    </row>
    <row r="3841" spans="1:11" ht="16" x14ac:dyDescent="0.2">
      <c r="A3841" t="s">
        <v>157</v>
      </c>
      <c r="B3841">
        <v>27</v>
      </c>
      <c r="C3841">
        <v>22</v>
      </c>
      <c r="D3841">
        <v>3</v>
      </c>
      <c r="E3841" s="21"/>
      <c r="F3841" s="20" t="s">
        <v>51</v>
      </c>
      <c r="G3841" s="20">
        <v>7</v>
      </c>
      <c r="H3841" s="20">
        <v>0.53320000000000001</v>
      </c>
      <c r="I3841" s="20" t="s">
        <v>59</v>
      </c>
      <c r="J3841" s="20">
        <v>0</v>
      </c>
      <c r="K3841" s="20">
        <v>12</v>
      </c>
    </row>
    <row r="3842" spans="1:11" ht="16" x14ac:dyDescent="0.2">
      <c r="A3842" t="s">
        <v>157</v>
      </c>
      <c r="B3842">
        <v>27</v>
      </c>
      <c r="C3842">
        <v>23</v>
      </c>
      <c r="D3842">
        <v>3</v>
      </c>
      <c r="E3842" s="21"/>
      <c r="F3842" s="20" t="s">
        <v>51</v>
      </c>
      <c r="G3842" s="20">
        <v>4</v>
      </c>
      <c r="H3842" s="20">
        <v>0.88280000000000003</v>
      </c>
      <c r="I3842" s="20" t="s">
        <v>59</v>
      </c>
      <c r="J3842" s="20">
        <v>0</v>
      </c>
      <c r="K3842" s="20">
        <v>12</v>
      </c>
    </row>
    <row r="3843" spans="1:11" ht="16" x14ac:dyDescent="0.2">
      <c r="A3843" t="s">
        <v>157</v>
      </c>
      <c r="B3843">
        <v>27</v>
      </c>
      <c r="C3843">
        <v>24</v>
      </c>
      <c r="D3843">
        <v>3</v>
      </c>
      <c r="E3843" s="21"/>
      <c r="F3843" s="20" t="s">
        <v>51</v>
      </c>
      <c r="G3843" s="20">
        <v>4</v>
      </c>
      <c r="H3843" s="20">
        <v>0.36630000000000001</v>
      </c>
      <c r="I3843" s="20" t="s">
        <v>58</v>
      </c>
      <c r="J3843" s="20">
        <v>0</v>
      </c>
      <c r="K3843" s="20">
        <v>12</v>
      </c>
    </row>
    <row r="3844" spans="1:11" ht="16" x14ac:dyDescent="0.2">
      <c r="A3844" t="s">
        <v>157</v>
      </c>
      <c r="B3844">
        <v>27</v>
      </c>
      <c r="C3844">
        <v>25</v>
      </c>
      <c r="D3844">
        <v>3</v>
      </c>
      <c r="E3844" s="21"/>
      <c r="F3844" s="20" t="s">
        <v>54</v>
      </c>
      <c r="G3844" s="20">
        <v>3</v>
      </c>
      <c r="H3844" s="20">
        <v>0.44969999999999999</v>
      </c>
      <c r="I3844" s="20" t="s">
        <v>58</v>
      </c>
      <c r="J3844" s="20">
        <v>0</v>
      </c>
      <c r="K3844" s="20">
        <v>12</v>
      </c>
    </row>
    <row r="3845" spans="1:11" ht="16" x14ac:dyDescent="0.2">
      <c r="A3845" t="s">
        <v>157</v>
      </c>
      <c r="B3845">
        <v>27</v>
      </c>
      <c r="C3845">
        <v>26</v>
      </c>
      <c r="D3845">
        <v>3</v>
      </c>
      <c r="E3845" s="21"/>
      <c r="F3845" s="20" t="s">
        <v>55</v>
      </c>
      <c r="G3845" s="20">
        <v>2</v>
      </c>
      <c r="H3845" s="20">
        <v>6.6500000000000004E-2</v>
      </c>
      <c r="I3845" s="20" t="s">
        <v>58</v>
      </c>
      <c r="J3845" s="20">
        <v>0</v>
      </c>
      <c r="K3845" s="20">
        <v>12</v>
      </c>
    </row>
    <row r="3846" spans="1:11" ht="16" x14ac:dyDescent="0.2">
      <c r="A3846" t="s">
        <v>157</v>
      </c>
      <c r="B3846">
        <v>27</v>
      </c>
      <c r="C3846">
        <v>27</v>
      </c>
      <c r="D3846">
        <v>3</v>
      </c>
      <c r="E3846" s="21"/>
      <c r="F3846" s="20" t="s">
        <v>53</v>
      </c>
      <c r="G3846" s="20">
        <v>6</v>
      </c>
      <c r="H3846" s="20">
        <v>0.53300000000000003</v>
      </c>
      <c r="I3846" s="20" t="s">
        <v>59</v>
      </c>
      <c r="J3846" s="20">
        <v>0.5</v>
      </c>
      <c r="K3846" s="20">
        <v>12.5</v>
      </c>
    </row>
    <row r="3847" spans="1:11" ht="16" x14ac:dyDescent="0.2">
      <c r="A3847" t="s">
        <v>157</v>
      </c>
      <c r="B3847">
        <v>27</v>
      </c>
      <c r="C3847">
        <v>28</v>
      </c>
      <c r="D3847">
        <v>3</v>
      </c>
      <c r="E3847" s="21"/>
      <c r="F3847" s="20" t="s">
        <v>55</v>
      </c>
      <c r="G3847" s="20">
        <v>2</v>
      </c>
      <c r="H3847" s="20">
        <v>0.3498</v>
      </c>
      <c r="I3847" s="20" t="s">
        <v>58</v>
      </c>
      <c r="J3847" s="20">
        <v>0</v>
      </c>
      <c r="K3847" s="20">
        <v>12.5</v>
      </c>
    </row>
    <row r="3848" spans="1:11" ht="16" x14ac:dyDescent="0.2">
      <c r="A3848" t="s">
        <v>157</v>
      </c>
      <c r="B3848">
        <v>27</v>
      </c>
      <c r="C3848">
        <v>29</v>
      </c>
      <c r="D3848">
        <v>3</v>
      </c>
      <c r="E3848" s="21"/>
      <c r="F3848" s="20" t="s">
        <v>51</v>
      </c>
      <c r="G3848" s="20">
        <v>7</v>
      </c>
      <c r="H3848" s="20">
        <v>0.36680000000000001</v>
      </c>
      <c r="I3848" s="20" t="s">
        <v>59</v>
      </c>
      <c r="J3848" s="20">
        <v>0</v>
      </c>
      <c r="K3848" s="20">
        <v>12.5</v>
      </c>
    </row>
    <row r="3849" spans="1:11" ht="16" x14ac:dyDescent="0.2">
      <c r="A3849" t="s">
        <v>157</v>
      </c>
      <c r="B3849">
        <v>27</v>
      </c>
      <c r="C3849">
        <v>30</v>
      </c>
      <c r="D3849">
        <v>3</v>
      </c>
      <c r="E3849" s="21"/>
      <c r="F3849" s="20" t="s">
        <v>51</v>
      </c>
      <c r="G3849" s="20">
        <v>4</v>
      </c>
      <c r="H3849" s="20">
        <v>0.8165</v>
      </c>
      <c r="I3849" s="20" t="s">
        <v>58</v>
      </c>
      <c r="J3849" s="20">
        <v>0</v>
      </c>
      <c r="K3849" s="20">
        <v>12.5</v>
      </c>
    </row>
    <row r="3850" spans="1:11" ht="16" x14ac:dyDescent="0.2">
      <c r="A3850" t="s">
        <v>157</v>
      </c>
      <c r="B3850">
        <v>27</v>
      </c>
      <c r="C3850">
        <v>31</v>
      </c>
      <c r="D3850">
        <v>3</v>
      </c>
      <c r="E3850" s="21"/>
      <c r="F3850" s="20" t="s">
        <v>54</v>
      </c>
      <c r="G3850" s="20">
        <v>3</v>
      </c>
      <c r="H3850" s="20">
        <v>0.2833</v>
      </c>
      <c r="I3850" s="20" t="s">
        <v>58</v>
      </c>
      <c r="J3850" s="20">
        <v>0</v>
      </c>
      <c r="K3850" s="20">
        <v>12.5</v>
      </c>
    </row>
    <row r="3851" spans="1:11" ht="16" x14ac:dyDescent="0.2">
      <c r="A3851" t="s">
        <v>157</v>
      </c>
      <c r="B3851">
        <v>27</v>
      </c>
      <c r="C3851">
        <v>32</v>
      </c>
      <c r="D3851">
        <v>3</v>
      </c>
      <c r="E3851" s="21"/>
      <c r="F3851" s="20" t="s">
        <v>52</v>
      </c>
      <c r="G3851" s="20">
        <v>5</v>
      </c>
      <c r="H3851" s="20">
        <v>0.33310000000000001</v>
      </c>
      <c r="I3851" s="20" t="s">
        <v>59</v>
      </c>
      <c r="J3851" s="20">
        <v>1</v>
      </c>
      <c r="K3851" s="20">
        <v>13.5</v>
      </c>
    </row>
    <row r="3852" spans="1:11" ht="16" x14ac:dyDescent="0.2">
      <c r="A3852" t="s">
        <v>157</v>
      </c>
      <c r="B3852">
        <v>27</v>
      </c>
      <c r="C3852">
        <v>33</v>
      </c>
      <c r="D3852">
        <v>3</v>
      </c>
      <c r="E3852" s="21"/>
      <c r="F3852" s="20" t="s">
        <v>52</v>
      </c>
      <c r="G3852" s="20">
        <v>5</v>
      </c>
      <c r="H3852" s="20">
        <v>0.31619999999999998</v>
      </c>
      <c r="I3852" s="20" t="s">
        <v>59</v>
      </c>
      <c r="J3852" s="20">
        <v>1</v>
      </c>
      <c r="K3852" s="20">
        <v>14.5</v>
      </c>
    </row>
    <row r="3853" spans="1:11" ht="16" x14ac:dyDescent="0.2">
      <c r="A3853" t="s">
        <v>157</v>
      </c>
      <c r="B3853">
        <v>27</v>
      </c>
      <c r="C3853">
        <v>34</v>
      </c>
      <c r="D3853">
        <v>3</v>
      </c>
      <c r="E3853" s="21"/>
      <c r="F3853" s="20" t="s">
        <v>51</v>
      </c>
      <c r="G3853" s="20">
        <v>4</v>
      </c>
      <c r="H3853" s="20">
        <v>0.3165</v>
      </c>
      <c r="I3853" s="20" t="s">
        <v>58</v>
      </c>
      <c r="J3853" s="20">
        <v>0</v>
      </c>
      <c r="K3853" s="20">
        <v>14.5</v>
      </c>
    </row>
    <row r="3854" spans="1:11" ht="16" x14ac:dyDescent="0.2">
      <c r="A3854" t="s">
        <v>157</v>
      </c>
      <c r="B3854">
        <v>27</v>
      </c>
      <c r="C3854">
        <v>35</v>
      </c>
      <c r="D3854">
        <v>3</v>
      </c>
      <c r="E3854" s="21"/>
      <c r="F3854" s="20" t="s">
        <v>53</v>
      </c>
      <c r="G3854" s="20">
        <v>6</v>
      </c>
      <c r="H3854" s="20">
        <v>0.33329999999999999</v>
      </c>
      <c r="I3854" s="20" t="s">
        <v>59</v>
      </c>
      <c r="J3854" s="20">
        <v>0.5</v>
      </c>
      <c r="K3854" s="20">
        <v>15</v>
      </c>
    </row>
    <row r="3855" spans="1:11" ht="16" x14ac:dyDescent="0.2">
      <c r="A3855" t="s">
        <v>157</v>
      </c>
      <c r="B3855">
        <v>27</v>
      </c>
      <c r="C3855">
        <v>36</v>
      </c>
      <c r="D3855">
        <v>3</v>
      </c>
      <c r="E3855" s="21"/>
      <c r="F3855" s="20" t="s">
        <v>51</v>
      </c>
      <c r="G3855" s="20">
        <v>7</v>
      </c>
      <c r="H3855" s="20">
        <v>0.33329999999999999</v>
      </c>
      <c r="I3855" s="20" t="s">
        <v>59</v>
      </c>
      <c r="J3855" s="20">
        <v>0</v>
      </c>
      <c r="K3855" s="20">
        <v>15</v>
      </c>
    </row>
    <row r="3856" spans="1:11" ht="16" x14ac:dyDescent="0.2">
      <c r="A3856" t="s">
        <v>157</v>
      </c>
      <c r="B3856">
        <v>27</v>
      </c>
      <c r="C3856">
        <v>37</v>
      </c>
      <c r="D3856">
        <v>3</v>
      </c>
      <c r="E3856" s="21"/>
      <c r="F3856" s="20" t="s">
        <v>54</v>
      </c>
      <c r="G3856" s="20">
        <v>3</v>
      </c>
      <c r="H3856" s="20">
        <v>0.317</v>
      </c>
      <c r="I3856" s="20" t="s">
        <v>58</v>
      </c>
      <c r="J3856" s="20">
        <v>0</v>
      </c>
      <c r="K3856" s="20">
        <v>15</v>
      </c>
    </row>
    <row r="3857" spans="1:11" ht="16" x14ac:dyDescent="0.2">
      <c r="A3857" t="s">
        <v>157</v>
      </c>
      <c r="B3857">
        <v>27</v>
      </c>
      <c r="C3857">
        <v>38</v>
      </c>
      <c r="D3857">
        <v>3</v>
      </c>
      <c r="E3857" s="21"/>
      <c r="F3857" s="20" t="s">
        <v>52</v>
      </c>
      <c r="G3857" s="20">
        <v>5</v>
      </c>
      <c r="H3857" s="20">
        <v>0.40010000000000001</v>
      </c>
      <c r="I3857" s="20" t="s">
        <v>59</v>
      </c>
      <c r="J3857" s="20">
        <v>1</v>
      </c>
      <c r="K3857" s="20">
        <v>16</v>
      </c>
    </row>
    <row r="3858" spans="1:11" ht="16" x14ac:dyDescent="0.2">
      <c r="A3858" t="s">
        <v>157</v>
      </c>
      <c r="B3858">
        <v>27</v>
      </c>
      <c r="C3858">
        <v>39</v>
      </c>
      <c r="D3858">
        <v>3</v>
      </c>
      <c r="E3858" s="21"/>
      <c r="F3858" s="20" t="s">
        <v>53</v>
      </c>
      <c r="G3858" s="20">
        <v>6</v>
      </c>
      <c r="H3858" s="20">
        <v>0.24970000000000001</v>
      </c>
      <c r="I3858" s="20" t="s">
        <v>59</v>
      </c>
      <c r="J3858" s="20">
        <v>0.5</v>
      </c>
      <c r="K3858" s="20">
        <v>16.5</v>
      </c>
    </row>
    <row r="3859" spans="1:11" ht="16" x14ac:dyDescent="0.2">
      <c r="A3859" t="s">
        <v>157</v>
      </c>
      <c r="B3859">
        <v>27</v>
      </c>
      <c r="C3859">
        <v>40</v>
      </c>
      <c r="D3859">
        <v>3</v>
      </c>
      <c r="E3859" s="21"/>
      <c r="F3859" s="20" t="s">
        <v>54</v>
      </c>
      <c r="G3859" s="20">
        <v>3</v>
      </c>
      <c r="H3859" s="20">
        <v>0.4</v>
      </c>
      <c r="I3859" s="20" t="s">
        <v>58</v>
      </c>
      <c r="J3859" s="20">
        <v>0</v>
      </c>
      <c r="K3859" s="20">
        <v>16.5</v>
      </c>
    </row>
    <row r="3860" spans="1:11" ht="16" x14ac:dyDescent="0.2">
      <c r="A3860" t="s">
        <v>157</v>
      </c>
      <c r="B3860">
        <v>27</v>
      </c>
      <c r="C3860">
        <v>41</v>
      </c>
      <c r="D3860">
        <v>3</v>
      </c>
      <c r="E3860" s="21"/>
      <c r="F3860" s="20" t="s">
        <v>55</v>
      </c>
      <c r="G3860" s="20">
        <v>2</v>
      </c>
      <c r="H3860" s="20">
        <v>0.3332</v>
      </c>
      <c r="I3860" s="20" t="s">
        <v>58</v>
      </c>
      <c r="J3860" s="20">
        <v>0</v>
      </c>
      <c r="K3860" s="20">
        <v>16.5</v>
      </c>
    </row>
    <row r="3861" spans="1:11" ht="16" x14ac:dyDescent="0.2">
      <c r="A3861" t="s">
        <v>157</v>
      </c>
      <c r="B3861">
        <v>27</v>
      </c>
      <c r="C3861">
        <v>42</v>
      </c>
      <c r="D3861">
        <v>3</v>
      </c>
      <c r="E3861" s="21"/>
      <c r="F3861" s="20" t="s">
        <v>51</v>
      </c>
      <c r="G3861" s="20">
        <v>7</v>
      </c>
      <c r="H3861" s="20">
        <v>0.89990000000000003</v>
      </c>
      <c r="I3861" s="20" t="s">
        <v>58</v>
      </c>
      <c r="J3861" s="20">
        <v>0</v>
      </c>
      <c r="K3861" s="20">
        <v>16.5</v>
      </c>
    </row>
    <row r="3862" spans="1:11" ht="16" x14ac:dyDescent="0.2">
      <c r="A3862" t="s">
        <v>157</v>
      </c>
      <c r="B3862">
        <v>27</v>
      </c>
      <c r="C3862">
        <v>43</v>
      </c>
      <c r="D3862">
        <v>3</v>
      </c>
      <c r="E3862" s="21"/>
      <c r="F3862" s="20" t="s">
        <v>53</v>
      </c>
      <c r="G3862" s="20">
        <v>6</v>
      </c>
      <c r="H3862" s="20">
        <v>0.3332</v>
      </c>
      <c r="I3862" s="20" t="s">
        <v>59</v>
      </c>
      <c r="J3862" s="20">
        <v>0.5</v>
      </c>
      <c r="K3862" s="20">
        <v>17</v>
      </c>
    </row>
    <row r="3863" spans="1:11" ht="16" x14ac:dyDescent="0.2">
      <c r="A3863" t="s">
        <v>157</v>
      </c>
      <c r="B3863">
        <v>27</v>
      </c>
      <c r="C3863">
        <v>44</v>
      </c>
      <c r="D3863">
        <v>3</v>
      </c>
      <c r="E3863" s="21"/>
      <c r="F3863" s="20" t="s">
        <v>51</v>
      </c>
      <c r="G3863" s="20">
        <v>7</v>
      </c>
      <c r="H3863" s="20">
        <v>0.28310000000000002</v>
      </c>
      <c r="I3863" s="20" t="s">
        <v>59</v>
      </c>
      <c r="J3863" s="20">
        <v>0</v>
      </c>
      <c r="K3863" s="20">
        <v>17</v>
      </c>
    </row>
    <row r="3864" spans="1:11" ht="16" x14ac:dyDescent="0.2">
      <c r="A3864" t="s">
        <v>157</v>
      </c>
      <c r="B3864">
        <v>27</v>
      </c>
      <c r="C3864">
        <v>45</v>
      </c>
      <c r="D3864">
        <v>3</v>
      </c>
      <c r="E3864" s="21"/>
      <c r="F3864" s="20" t="s">
        <v>51</v>
      </c>
      <c r="G3864" s="20">
        <v>7</v>
      </c>
      <c r="H3864" s="20">
        <v>0.29980000000000001</v>
      </c>
      <c r="I3864" s="20" t="s">
        <v>59</v>
      </c>
      <c r="J3864" s="20">
        <v>0</v>
      </c>
      <c r="K3864" s="20">
        <v>17</v>
      </c>
    </row>
    <row r="3865" spans="1:11" ht="16" x14ac:dyDescent="0.2">
      <c r="A3865" t="s">
        <v>157</v>
      </c>
      <c r="B3865">
        <v>27</v>
      </c>
      <c r="C3865">
        <v>46</v>
      </c>
      <c r="D3865">
        <v>3</v>
      </c>
      <c r="E3865" s="21"/>
      <c r="F3865" s="20" t="s">
        <v>51</v>
      </c>
      <c r="G3865" s="20">
        <v>4</v>
      </c>
      <c r="H3865" s="20">
        <v>0.34989999999999999</v>
      </c>
      <c r="I3865" s="20" t="s">
        <v>58</v>
      </c>
      <c r="J3865" s="20">
        <v>0</v>
      </c>
      <c r="K3865" s="20">
        <v>17</v>
      </c>
    </row>
    <row r="3866" spans="1:11" ht="16" x14ac:dyDescent="0.2">
      <c r="A3866" t="s">
        <v>157</v>
      </c>
      <c r="B3866">
        <v>27</v>
      </c>
      <c r="C3866">
        <v>47</v>
      </c>
      <c r="D3866">
        <v>3</v>
      </c>
      <c r="E3866" s="21"/>
      <c r="F3866" s="20" t="s">
        <v>52</v>
      </c>
      <c r="G3866" s="20">
        <v>5</v>
      </c>
      <c r="H3866" s="20">
        <v>0.43290000000000001</v>
      </c>
      <c r="I3866" s="20" t="s">
        <v>59</v>
      </c>
      <c r="J3866" s="20">
        <v>1</v>
      </c>
      <c r="K3866" s="20">
        <v>18</v>
      </c>
    </row>
    <row r="3867" spans="1:11" ht="16" x14ac:dyDescent="0.2">
      <c r="A3867" t="s">
        <v>157</v>
      </c>
      <c r="B3867">
        <v>27</v>
      </c>
      <c r="C3867">
        <v>48</v>
      </c>
      <c r="D3867">
        <v>3</v>
      </c>
      <c r="E3867" s="21"/>
      <c r="F3867" s="20" t="s">
        <v>51</v>
      </c>
      <c r="G3867" s="20">
        <v>7</v>
      </c>
      <c r="H3867" s="20">
        <v>0.38319999999999999</v>
      </c>
      <c r="I3867" s="20" t="s">
        <v>59</v>
      </c>
      <c r="J3867" s="20">
        <v>0</v>
      </c>
      <c r="K3867" s="20">
        <v>18</v>
      </c>
    </row>
    <row r="3868" spans="1:11" ht="16" x14ac:dyDescent="0.2">
      <c r="A3868" t="s">
        <v>157</v>
      </c>
      <c r="B3868">
        <v>27</v>
      </c>
      <c r="C3868">
        <v>49</v>
      </c>
      <c r="D3868">
        <v>3</v>
      </c>
      <c r="E3868" s="21"/>
      <c r="F3868" s="20" t="s">
        <v>55</v>
      </c>
      <c r="G3868" s="20">
        <v>2</v>
      </c>
      <c r="H3868" s="20">
        <v>0.35010000000000002</v>
      </c>
      <c r="I3868" s="20" t="s">
        <v>58</v>
      </c>
      <c r="J3868" s="20">
        <v>0</v>
      </c>
      <c r="K3868" s="20">
        <v>18</v>
      </c>
    </row>
    <row r="3869" spans="1:11" ht="16" x14ac:dyDescent="0.2">
      <c r="A3869" t="s">
        <v>157</v>
      </c>
      <c r="B3869">
        <v>27</v>
      </c>
      <c r="C3869">
        <v>50</v>
      </c>
      <c r="D3869">
        <v>3</v>
      </c>
      <c r="E3869" s="21"/>
      <c r="F3869" s="20" t="s">
        <v>55</v>
      </c>
      <c r="G3869" s="20">
        <v>2</v>
      </c>
      <c r="H3869" s="20">
        <v>0.25009999999999999</v>
      </c>
      <c r="I3869" s="20" t="s">
        <v>58</v>
      </c>
      <c r="J3869" s="20">
        <v>0</v>
      </c>
      <c r="K3869" s="20">
        <v>18</v>
      </c>
    </row>
    <row r="3870" spans="1:11" ht="16" x14ac:dyDescent="0.2">
      <c r="A3870" t="s">
        <v>157</v>
      </c>
      <c r="B3870">
        <v>27</v>
      </c>
      <c r="C3870">
        <v>51</v>
      </c>
      <c r="D3870">
        <v>3</v>
      </c>
      <c r="E3870" s="21"/>
      <c r="F3870" s="20" t="s">
        <v>52</v>
      </c>
      <c r="G3870" s="20">
        <v>5</v>
      </c>
      <c r="H3870" s="20">
        <v>0.43330000000000002</v>
      </c>
      <c r="I3870" s="20" t="s">
        <v>59</v>
      </c>
      <c r="J3870" s="20">
        <v>1</v>
      </c>
      <c r="K3870" s="20">
        <v>19</v>
      </c>
    </row>
    <row r="3871" spans="1:11" ht="16" x14ac:dyDescent="0.2">
      <c r="A3871" t="s">
        <v>157</v>
      </c>
      <c r="B3871">
        <v>27</v>
      </c>
      <c r="C3871">
        <v>52</v>
      </c>
      <c r="D3871">
        <v>3</v>
      </c>
      <c r="E3871" s="21"/>
      <c r="F3871" s="20" t="s">
        <v>51</v>
      </c>
      <c r="G3871" s="20">
        <v>4</v>
      </c>
      <c r="H3871" s="20">
        <v>0.25009999999999999</v>
      </c>
      <c r="I3871" s="20" t="s">
        <v>58</v>
      </c>
      <c r="J3871" s="20">
        <v>0</v>
      </c>
      <c r="K3871" s="20">
        <v>19</v>
      </c>
    </row>
    <row r="3872" spans="1:11" ht="16" x14ac:dyDescent="0.2">
      <c r="A3872" t="s">
        <v>157</v>
      </c>
      <c r="B3872">
        <v>27</v>
      </c>
      <c r="C3872">
        <v>53</v>
      </c>
      <c r="D3872">
        <v>3</v>
      </c>
      <c r="E3872" s="21"/>
      <c r="F3872" s="20" t="s">
        <v>51</v>
      </c>
      <c r="G3872" s="20">
        <v>4</v>
      </c>
      <c r="H3872" s="20">
        <v>0.44969999999999999</v>
      </c>
      <c r="I3872" s="20" t="s">
        <v>58</v>
      </c>
      <c r="J3872" s="20">
        <v>0</v>
      </c>
      <c r="K3872" s="20">
        <v>19</v>
      </c>
    </row>
    <row r="3873" spans="1:11" ht="16" x14ac:dyDescent="0.2">
      <c r="A3873" t="s">
        <v>157</v>
      </c>
      <c r="B3873">
        <v>27</v>
      </c>
      <c r="C3873">
        <v>54</v>
      </c>
      <c r="D3873">
        <v>3</v>
      </c>
      <c r="E3873" s="21"/>
      <c r="F3873" s="20" t="s">
        <v>51</v>
      </c>
      <c r="G3873" s="20">
        <v>4</v>
      </c>
      <c r="H3873" s="20">
        <v>0.28339999999999999</v>
      </c>
      <c r="I3873" s="20" t="s">
        <v>58</v>
      </c>
      <c r="J3873" s="20">
        <v>0</v>
      </c>
      <c r="K3873" s="20">
        <v>19</v>
      </c>
    </row>
    <row r="3874" spans="1:11" ht="16" x14ac:dyDescent="0.2">
      <c r="A3874" t="s">
        <v>157</v>
      </c>
      <c r="B3874">
        <v>27</v>
      </c>
      <c r="C3874">
        <v>55</v>
      </c>
      <c r="D3874">
        <v>3</v>
      </c>
      <c r="E3874" s="21"/>
      <c r="F3874" s="20" t="s">
        <v>53</v>
      </c>
      <c r="G3874" s="20">
        <v>6</v>
      </c>
      <c r="H3874" s="20">
        <v>0.51670000000000005</v>
      </c>
      <c r="I3874" s="20" t="s">
        <v>59</v>
      </c>
      <c r="J3874" s="20">
        <v>0.5</v>
      </c>
      <c r="K3874" s="20">
        <v>19.5</v>
      </c>
    </row>
    <row r="3875" spans="1:11" ht="16" x14ac:dyDescent="0.2">
      <c r="A3875" t="s">
        <v>157</v>
      </c>
      <c r="B3875">
        <v>27</v>
      </c>
      <c r="C3875">
        <v>56</v>
      </c>
      <c r="D3875">
        <v>3</v>
      </c>
      <c r="E3875" s="21"/>
      <c r="F3875" s="20" t="s">
        <v>55</v>
      </c>
      <c r="G3875" s="20">
        <v>2</v>
      </c>
      <c r="H3875" s="20">
        <v>0.33300000000000002</v>
      </c>
      <c r="I3875" s="20" t="s">
        <v>58</v>
      </c>
      <c r="J3875" s="20">
        <v>0</v>
      </c>
      <c r="K3875" s="20">
        <v>19.5</v>
      </c>
    </row>
    <row r="3876" spans="1:11" ht="16" x14ac:dyDescent="0.2">
      <c r="A3876" t="s">
        <v>157</v>
      </c>
      <c r="B3876">
        <v>27</v>
      </c>
      <c r="C3876">
        <v>57</v>
      </c>
      <c r="D3876">
        <v>3</v>
      </c>
      <c r="E3876" s="21"/>
      <c r="F3876" s="20" t="s">
        <v>51</v>
      </c>
      <c r="G3876" s="20">
        <v>7</v>
      </c>
      <c r="H3876" s="20">
        <v>0.3664</v>
      </c>
      <c r="I3876" s="20" t="s">
        <v>59</v>
      </c>
      <c r="J3876" s="20">
        <v>0</v>
      </c>
      <c r="K3876" s="20">
        <v>19.5</v>
      </c>
    </row>
    <row r="3877" spans="1:11" ht="16" x14ac:dyDescent="0.2">
      <c r="A3877" t="s">
        <v>157</v>
      </c>
      <c r="B3877">
        <v>27</v>
      </c>
      <c r="C3877">
        <v>58</v>
      </c>
      <c r="D3877">
        <v>3</v>
      </c>
      <c r="E3877" s="21"/>
      <c r="F3877" s="20" t="s">
        <v>52</v>
      </c>
      <c r="G3877" s="20">
        <v>5</v>
      </c>
      <c r="H3877" s="20">
        <v>0.4</v>
      </c>
      <c r="I3877" s="20" t="s">
        <v>59</v>
      </c>
      <c r="J3877" s="20">
        <v>1</v>
      </c>
      <c r="K3877" s="20">
        <v>20.5</v>
      </c>
    </row>
    <row r="3878" spans="1:11" ht="16" x14ac:dyDescent="0.2">
      <c r="A3878" t="s">
        <v>157</v>
      </c>
      <c r="B3878">
        <v>27</v>
      </c>
      <c r="C3878">
        <v>59</v>
      </c>
      <c r="D3878">
        <v>3</v>
      </c>
      <c r="E3878" s="21"/>
      <c r="F3878" s="20" t="s">
        <v>51</v>
      </c>
      <c r="G3878" s="20">
        <v>7</v>
      </c>
      <c r="H3878" s="20">
        <v>0.3332</v>
      </c>
      <c r="I3878" s="20" t="s">
        <v>59</v>
      </c>
      <c r="J3878" s="20">
        <v>0</v>
      </c>
      <c r="K3878" s="20">
        <v>20.5</v>
      </c>
    </row>
    <row r="3879" spans="1:11" ht="16" x14ac:dyDescent="0.2">
      <c r="A3879" t="s">
        <v>157</v>
      </c>
      <c r="B3879">
        <v>27</v>
      </c>
      <c r="C3879">
        <v>60</v>
      </c>
      <c r="D3879">
        <v>3</v>
      </c>
      <c r="E3879" s="21"/>
      <c r="F3879" s="20" t="s">
        <v>53</v>
      </c>
      <c r="G3879" s="20">
        <v>6</v>
      </c>
      <c r="H3879" s="20">
        <v>0.3165</v>
      </c>
      <c r="I3879" s="20" t="s">
        <v>59</v>
      </c>
      <c r="J3879" s="20">
        <v>0.5</v>
      </c>
      <c r="K3879" s="20">
        <v>21</v>
      </c>
    </row>
    <row r="3880" spans="1:11" ht="16" x14ac:dyDescent="0.2">
      <c r="A3880" t="s">
        <v>157</v>
      </c>
      <c r="B3880">
        <v>27</v>
      </c>
      <c r="C3880">
        <v>61</v>
      </c>
      <c r="D3880">
        <v>3</v>
      </c>
      <c r="E3880" s="21"/>
      <c r="F3880" s="20" t="s">
        <v>55</v>
      </c>
      <c r="G3880" s="20">
        <v>2</v>
      </c>
      <c r="H3880" s="20">
        <v>0.33329999999999999</v>
      </c>
      <c r="I3880" s="20" t="s">
        <v>58</v>
      </c>
      <c r="J3880" s="20">
        <v>0</v>
      </c>
      <c r="K3880" s="20">
        <v>21</v>
      </c>
    </row>
    <row r="3881" spans="1:11" ht="16" x14ac:dyDescent="0.2">
      <c r="A3881" t="s">
        <v>157</v>
      </c>
      <c r="B3881">
        <v>27</v>
      </c>
      <c r="C3881">
        <v>62</v>
      </c>
      <c r="D3881">
        <v>3</v>
      </c>
      <c r="E3881" s="21"/>
      <c r="F3881" s="20" t="s">
        <v>55</v>
      </c>
      <c r="G3881" s="20">
        <v>2</v>
      </c>
      <c r="H3881" s="20">
        <v>0.26650000000000001</v>
      </c>
      <c r="I3881" s="20" t="s">
        <v>58</v>
      </c>
      <c r="J3881" s="20">
        <v>0</v>
      </c>
      <c r="K3881" s="20">
        <v>21</v>
      </c>
    </row>
    <row r="3882" spans="1:11" ht="16" x14ac:dyDescent="0.2">
      <c r="A3882" t="s">
        <v>157</v>
      </c>
      <c r="B3882">
        <v>27</v>
      </c>
      <c r="C3882">
        <v>63</v>
      </c>
      <c r="D3882">
        <v>3</v>
      </c>
      <c r="E3882" s="21"/>
      <c r="F3882" s="20" t="s">
        <v>51</v>
      </c>
      <c r="G3882" s="20">
        <v>7</v>
      </c>
      <c r="H3882" s="20">
        <v>0.51629999999999998</v>
      </c>
      <c r="I3882" s="20" t="s">
        <v>59</v>
      </c>
      <c r="J3882" s="20">
        <v>0</v>
      </c>
      <c r="K3882" s="20">
        <v>21</v>
      </c>
    </row>
    <row r="3883" spans="1:11" ht="16" x14ac:dyDescent="0.2">
      <c r="A3883" t="s">
        <v>157</v>
      </c>
      <c r="B3883">
        <v>27</v>
      </c>
      <c r="C3883">
        <v>64</v>
      </c>
      <c r="D3883">
        <v>3</v>
      </c>
      <c r="E3883" s="21"/>
      <c r="F3883" s="20" t="s">
        <v>53</v>
      </c>
      <c r="G3883" s="20">
        <v>6</v>
      </c>
      <c r="H3883" s="20">
        <v>0.28310000000000002</v>
      </c>
      <c r="I3883" s="20" t="s">
        <v>59</v>
      </c>
      <c r="J3883" s="20">
        <v>0.5</v>
      </c>
      <c r="K3883" s="20">
        <v>21.5</v>
      </c>
    </row>
    <row r="3884" spans="1:11" ht="16" x14ac:dyDescent="0.2">
      <c r="A3884" t="s">
        <v>157</v>
      </c>
      <c r="B3884">
        <v>27</v>
      </c>
      <c r="C3884">
        <v>65</v>
      </c>
      <c r="D3884">
        <v>3</v>
      </c>
      <c r="E3884" s="21"/>
      <c r="F3884" s="20" t="s">
        <v>52</v>
      </c>
      <c r="G3884" s="20">
        <v>5</v>
      </c>
      <c r="H3884" s="20">
        <v>0.34989999999999999</v>
      </c>
      <c r="I3884" s="20" t="s">
        <v>59</v>
      </c>
      <c r="J3884" s="20">
        <v>1</v>
      </c>
      <c r="K3884" s="20">
        <v>22.5</v>
      </c>
    </row>
    <row r="3885" spans="1:11" ht="16" x14ac:dyDescent="0.2">
      <c r="A3885" t="s">
        <v>157</v>
      </c>
      <c r="B3885">
        <v>27</v>
      </c>
      <c r="C3885">
        <v>66</v>
      </c>
      <c r="D3885">
        <v>3</v>
      </c>
      <c r="E3885" s="21"/>
      <c r="F3885" s="20" t="s">
        <v>53</v>
      </c>
      <c r="G3885" s="20">
        <v>6</v>
      </c>
      <c r="H3885" s="20">
        <v>0.33300000000000002</v>
      </c>
      <c r="I3885" s="20" t="s">
        <v>59</v>
      </c>
      <c r="J3885" s="20">
        <v>0.5</v>
      </c>
      <c r="K3885" s="20">
        <v>23</v>
      </c>
    </row>
    <row r="3886" spans="1:11" ht="16" x14ac:dyDescent="0.2">
      <c r="A3886" t="s">
        <v>157</v>
      </c>
      <c r="B3886">
        <v>27</v>
      </c>
      <c r="C3886">
        <v>67</v>
      </c>
      <c r="D3886">
        <v>3</v>
      </c>
      <c r="E3886" s="21"/>
      <c r="F3886" s="20" t="s">
        <v>51</v>
      </c>
      <c r="G3886" s="20">
        <v>7</v>
      </c>
      <c r="H3886" s="20">
        <v>0.29980000000000001</v>
      </c>
      <c r="I3886" s="20" t="s">
        <v>59</v>
      </c>
      <c r="J3886" s="20">
        <v>0</v>
      </c>
      <c r="K3886" s="20">
        <v>23</v>
      </c>
    </row>
    <row r="3887" spans="1:11" ht="16" x14ac:dyDescent="0.2">
      <c r="A3887" t="s">
        <v>157</v>
      </c>
      <c r="B3887">
        <v>27</v>
      </c>
      <c r="C3887">
        <v>68</v>
      </c>
      <c r="D3887">
        <v>3</v>
      </c>
      <c r="E3887" s="21"/>
      <c r="F3887" s="20" t="s">
        <v>55</v>
      </c>
      <c r="G3887" s="20">
        <v>2</v>
      </c>
      <c r="H3887" s="20">
        <v>0.28310000000000002</v>
      </c>
      <c r="I3887" s="20" t="s">
        <v>58</v>
      </c>
      <c r="J3887" s="20">
        <v>0</v>
      </c>
      <c r="K3887" s="20">
        <v>23</v>
      </c>
    </row>
    <row r="3888" spans="1:11" ht="16" x14ac:dyDescent="0.2">
      <c r="A3888" t="s">
        <v>157</v>
      </c>
      <c r="B3888">
        <v>27</v>
      </c>
      <c r="C3888">
        <v>69</v>
      </c>
      <c r="D3888">
        <v>3</v>
      </c>
      <c r="E3888" s="21"/>
      <c r="F3888" s="20" t="s">
        <v>53</v>
      </c>
      <c r="G3888" s="20">
        <v>6</v>
      </c>
      <c r="H3888" s="20">
        <v>0.34989999999999999</v>
      </c>
      <c r="I3888" s="20" t="s">
        <v>59</v>
      </c>
      <c r="J3888" s="20">
        <v>0.5</v>
      </c>
      <c r="K3888" s="20">
        <v>23.5</v>
      </c>
    </row>
    <row r="3889" spans="1:11" ht="16" x14ac:dyDescent="0.2">
      <c r="A3889" t="s">
        <v>157</v>
      </c>
      <c r="B3889">
        <v>27</v>
      </c>
      <c r="C3889">
        <v>70</v>
      </c>
      <c r="D3889">
        <v>3</v>
      </c>
      <c r="E3889" s="21"/>
      <c r="F3889" s="20" t="s">
        <v>52</v>
      </c>
      <c r="G3889" s="20">
        <v>5</v>
      </c>
      <c r="H3889" s="20">
        <v>0.3498</v>
      </c>
      <c r="I3889" s="20" t="s">
        <v>59</v>
      </c>
      <c r="J3889" s="20">
        <v>1</v>
      </c>
      <c r="K3889" s="20">
        <v>24.5</v>
      </c>
    </row>
    <row r="3890" spans="1:11" ht="16" x14ac:dyDescent="0.2">
      <c r="A3890" t="s">
        <v>157</v>
      </c>
      <c r="B3890">
        <v>27</v>
      </c>
      <c r="C3890">
        <v>71</v>
      </c>
      <c r="D3890">
        <v>3</v>
      </c>
      <c r="E3890" s="21"/>
      <c r="F3890" s="20" t="s">
        <v>51</v>
      </c>
      <c r="G3890" s="20">
        <v>7</v>
      </c>
      <c r="H3890" s="20">
        <v>0.2999</v>
      </c>
      <c r="I3890" s="20" t="s">
        <v>59</v>
      </c>
      <c r="J3890" s="20">
        <v>0</v>
      </c>
      <c r="K3890" s="20">
        <v>24.5</v>
      </c>
    </row>
    <row r="3891" spans="1:11" ht="16" x14ac:dyDescent="0.2">
      <c r="A3891" t="s">
        <v>157</v>
      </c>
      <c r="B3891">
        <v>27</v>
      </c>
      <c r="C3891">
        <v>72</v>
      </c>
      <c r="D3891">
        <v>3</v>
      </c>
      <c r="E3891" s="21"/>
      <c r="F3891" s="20" t="s">
        <v>54</v>
      </c>
      <c r="G3891" s="20">
        <v>3</v>
      </c>
      <c r="H3891" s="20">
        <v>0.28339999999999999</v>
      </c>
      <c r="I3891" s="20" t="s">
        <v>58</v>
      </c>
      <c r="J3891" s="20">
        <v>0</v>
      </c>
      <c r="K3891" s="20">
        <v>24.5</v>
      </c>
    </row>
    <row r="3892" spans="1:11" ht="16" x14ac:dyDescent="0.2">
      <c r="A3892" t="s">
        <v>157</v>
      </c>
      <c r="B3892">
        <v>27</v>
      </c>
      <c r="C3892">
        <v>73</v>
      </c>
      <c r="D3892">
        <v>3</v>
      </c>
      <c r="E3892" s="21"/>
      <c r="F3892" s="20" t="s">
        <v>51</v>
      </c>
      <c r="G3892" s="20">
        <v>7</v>
      </c>
      <c r="H3892" s="20">
        <v>0.2999</v>
      </c>
      <c r="I3892" s="20" t="s">
        <v>59</v>
      </c>
      <c r="J3892" s="20">
        <v>0</v>
      </c>
      <c r="K3892" s="20">
        <v>24.5</v>
      </c>
    </row>
    <row r="3893" spans="1:11" ht="16" x14ac:dyDescent="0.2">
      <c r="A3893" t="s">
        <v>157</v>
      </c>
      <c r="B3893">
        <v>27</v>
      </c>
      <c r="C3893">
        <v>74</v>
      </c>
      <c r="D3893">
        <v>3</v>
      </c>
      <c r="E3893" s="21"/>
      <c r="F3893" s="20" t="s">
        <v>51</v>
      </c>
      <c r="G3893" s="20">
        <v>7</v>
      </c>
      <c r="H3893" s="20">
        <v>0.19989999999999999</v>
      </c>
      <c r="I3893" s="20" t="s">
        <v>59</v>
      </c>
      <c r="J3893" s="20">
        <v>0</v>
      </c>
      <c r="K3893" s="20">
        <v>24.5</v>
      </c>
    </row>
    <row r="3894" spans="1:11" ht="16" x14ac:dyDescent="0.2">
      <c r="A3894" t="s">
        <v>157</v>
      </c>
      <c r="B3894">
        <v>27</v>
      </c>
      <c r="C3894">
        <v>75</v>
      </c>
      <c r="D3894">
        <v>3</v>
      </c>
      <c r="E3894" s="21"/>
      <c r="F3894" s="20" t="s">
        <v>53</v>
      </c>
      <c r="G3894" s="20">
        <v>6</v>
      </c>
      <c r="H3894" s="20">
        <v>0.2833</v>
      </c>
      <c r="I3894" s="20" t="s">
        <v>59</v>
      </c>
      <c r="J3894" s="20">
        <v>0.5</v>
      </c>
      <c r="K3894" s="20">
        <v>25</v>
      </c>
    </row>
    <row r="3895" spans="1:11" ht="16" x14ac:dyDescent="0.2">
      <c r="A3895" t="s">
        <v>157</v>
      </c>
      <c r="B3895">
        <v>27</v>
      </c>
      <c r="C3895">
        <v>76</v>
      </c>
      <c r="D3895">
        <v>3</v>
      </c>
      <c r="E3895" s="21"/>
      <c r="F3895" s="20" t="s">
        <v>54</v>
      </c>
      <c r="G3895" s="20">
        <v>3</v>
      </c>
      <c r="H3895" s="20">
        <v>0.24979999999999999</v>
      </c>
      <c r="I3895" s="20" t="s">
        <v>58</v>
      </c>
      <c r="J3895" s="20">
        <v>0</v>
      </c>
      <c r="K3895" s="20">
        <v>25</v>
      </c>
    </row>
    <row r="3896" spans="1:11" ht="16" x14ac:dyDescent="0.2">
      <c r="A3896" t="s">
        <v>157</v>
      </c>
      <c r="B3896">
        <v>27</v>
      </c>
      <c r="C3896">
        <v>77</v>
      </c>
      <c r="D3896">
        <v>3</v>
      </c>
      <c r="E3896" s="21"/>
      <c r="F3896" s="20" t="s">
        <v>54</v>
      </c>
      <c r="G3896" s="20">
        <v>3</v>
      </c>
      <c r="H3896" s="20">
        <v>0.28320000000000001</v>
      </c>
      <c r="I3896" s="20" t="s">
        <v>58</v>
      </c>
      <c r="J3896" s="20">
        <v>0</v>
      </c>
      <c r="K3896" s="20">
        <v>25</v>
      </c>
    </row>
    <row r="3897" spans="1:11" ht="16" x14ac:dyDescent="0.2">
      <c r="A3897" t="s">
        <v>157</v>
      </c>
      <c r="B3897">
        <v>27</v>
      </c>
      <c r="C3897">
        <v>78</v>
      </c>
      <c r="D3897">
        <v>3</v>
      </c>
      <c r="E3897" s="21"/>
      <c r="F3897" s="20" t="s">
        <v>53</v>
      </c>
      <c r="G3897" s="20">
        <v>6</v>
      </c>
      <c r="H3897" s="20">
        <v>0.38329999999999997</v>
      </c>
      <c r="I3897" s="20" t="s">
        <v>59</v>
      </c>
      <c r="J3897" s="20">
        <v>0.5</v>
      </c>
      <c r="K3897" s="20">
        <v>25.5</v>
      </c>
    </row>
    <row r="3898" spans="1:11" ht="16" x14ac:dyDescent="0.2">
      <c r="A3898" t="s">
        <v>157</v>
      </c>
      <c r="B3898">
        <v>27</v>
      </c>
      <c r="C3898">
        <v>79</v>
      </c>
      <c r="D3898">
        <v>3</v>
      </c>
      <c r="E3898" s="21"/>
      <c r="F3898" s="20" t="s">
        <v>52</v>
      </c>
      <c r="G3898" s="20">
        <v>5</v>
      </c>
      <c r="H3898" s="20">
        <v>0.58340000000000003</v>
      </c>
      <c r="I3898" s="20" t="s">
        <v>58</v>
      </c>
      <c r="J3898" s="20">
        <v>0</v>
      </c>
      <c r="K3898" s="20">
        <v>25.5</v>
      </c>
    </row>
    <row r="3899" spans="1:11" ht="16" x14ac:dyDescent="0.2">
      <c r="A3899" t="s">
        <v>157</v>
      </c>
      <c r="B3899">
        <v>27</v>
      </c>
      <c r="C3899">
        <v>80</v>
      </c>
      <c r="D3899">
        <v>3</v>
      </c>
      <c r="E3899" s="21"/>
      <c r="F3899" s="20" t="s">
        <v>55</v>
      </c>
      <c r="G3899" s="20">
        <v>2</v>
      </c>
      <c r="H3899" s="20">
        <v>0.3332</v>
      </c>
      <c r="I3899" s="20" t="s">
        <v>58</v>
      </c>
      <c r="J3899" s="20">
        <v>0</v>
      </c>
      <c r="K3899" s="20">
        <v>25.5</v>
      </c>
    </row>
    <row r="3900" spans="1:11" ht="16" x14ac:dyDescent="0.2">
      <c r="A3900" t="s">
        <v>157</v>
      </c>
      <c r="B3900">
        <v>27</v>
      </c>
      <c r="C3900">
        <v>81</v>
      </c>
      <c r="D3900">
        <v>3</v>
      </c>
      <c r="E3900" s="21"/>
      <c r="F3900" s="20" t="s">
        <v>53</v>
      </c>
      <c r="G3900" s="20">
        <v>6</v>
      </c>
      <c r="H3900" s="20">
        <v>0.53310000000000002</v>
      </c>
      <c r="I3900" s="20" t="s">
        <v>59</v>
      </c>
      <c r="J3900" s="20">
        <v>0.5</v>
      </c>
      <c r="K3900" s="20">
        <v>26</v>
      </c>
    </row>
    <row r="3901" spans="1:11" ht="16" x14ac:dyDescent="0.2">
      <c r="A3901" t="s">
        <v>157</v>
      </c>
      <c r="B3901">
        <v>27</v>
      </c>
      <c r="C3901">
        <v>82</v>
      </c>
      <c r="D3901">
        <v>3</v>
      </c>
      <c r="E3901" s="21"/>
      <c r="F3901" s="20" t="s">
        <v>53</v>
      </c>
      <c r="G3901" s="20">
        <v>6</v>
      </c>
      <c r="H3901" s="20">
        <v>0.3165</v>
      </c>
      <c r="I3901" s="20" t="s">
        <v>59</v>
      </c>
      <c r="J3901" s="20">
        <v>0.5</v>
      </c>
      <c r="K3901" s="20">
        <v>26.5</v>
      </c>
    </row>
    <row r="3902" spans="1:11" ht="16" x14ac:dyDescent="0.2">
      <c r="A3902" t="s">
        <v>157</v>
      </c>
      <c r="B3902">
        <v>27</v>
      </c>
      <c r="C3902">
        <v>83</v>
      </c>
      <c r="D3902">
        <v>3</v>
      </c>
      <c r="E3902" s="21"/>
      <c r="F3902" s="20" t="s">
        <v>54</v>
      </c>
      <c r="G3902" s="20">
        <v>3</v>
      </c>
      <c r="H3902" s="20">
        <v>0.31630000000000003</v>
      </c>
      <c r="I3902" s="20" t="s">
        <v>58</v>
      </c>
      <c r="J3902" s="20">
        <v>0</v>
      </c>
      <c r="K3902" s="20">
        <v>26.5</v>
      </c>
    </row>
    <row r="3903" spans="1:11" ht="16" x14ac:dyDescent="0.2">
      <c r="A3903" t="s">
        <v>157</v>
      </c>
      <c r="B3903">
        <v>27</v>
      </c>
      <c r="C3903">
        <v>84</v>
      </c>
      <c r="D3903">
        <v>3</v>
      </c>
      <c r="E3903" s="21"/>
      <c r="F3903" s="20" t="s">
        <v>55</v>
      </c>
      <c r="G3903" s="20">
        <v>2</v>
      </c>
      <c r="H3903" s="20">
        <v>0.26640000000000003</v>
      </c>
      <c r="I3903" s="20" t="s">
        <v>58</v>
      </c>
      <c r="J3903" s="20">
        <v>0</v>
      </c>
      <c r="K3903" s="20">
        <v>26.5</v>
      </c>
    </row>
    <row r="3904" spans="1:11" ht="16" x14ac:dyDescent="0.2">
      <c r="A3904" t="s">
        <v>157</v>
      </c>
      <c r="B3904">
        <v>27</v>
      </c>
      <c r="C3904">
        <v>85</v>
      </c>
      <c r="D3904">
        <v>3</v>
      </c>
      <c r="E3904" s="21"/>
      <c r="F3904" s="20" t="s">
        <v>54</v>
      </c>
      <c r="G3904" s="20">
        <v>3</v>
      </c>
      <c r="H3904" s="20">
        <v>0.35</v>
      </c>
      <c r="I3904" s="20" t="s">
        <v>58</v>
      </c>
      <c r="J3904" s="20">
        <v>0</v>
      </c>
      <c r="K3904" s="20">
        <v>26.5</v>
      </c>
    </row>
    <row r="3905" spans="1:11" ht="16" x14ac:dyDescent="0.2">
      <c r="A3905" t="s">
        <v>157</v>
      </c>
      <c r="B3905">
        <v>27</v>
      </c>
      <c r="C3905">
        <v>86</v>
      </c>
      <c r="D3905">
        <v>3</v>
      </c>
      <c r="E3905" s="21"/>
      <c r="F3905" s="20" t="s">
        <v>55</v>
      </c>
      <c r="G3905" s="20">
        <v>2</v>
      </c>
      <c r="H3905" s="20">
        <v>0.2167</v>
      </c>
      <c r="I3905" s="20" t="s">
        <v>58</v>
      </c>
      <c r="J3905" s="20">
        <v>0</v>
      </c>
      <c r="K3905" s="20">
        <v>26.5</v>
      </c>
    </row>
    <row r="3906" spans="1:11" ht="16" x14ac:dyDescent="0.2">
      <c r="A3906" t="s">
        <v>157</v>
      </c>
      <c r="B3906">
        <v>27</v>
      </c>
      <c r="C3906">
        <v>87</v>
      </c>
      <c r="D3906">
        <v>3</v>
      </c>
      <c r="E3906" s="21"/>
      <c r="F3906" s="20" t="s">
        <v>51</v>
      </c>
      <c r="G3906" s="20">
        <v>7</v>
      </c>
      <c r="H3906" s="20">
        <v>0.36670000000000003</v>
      </c>
      <c r="I3906" s="20" t="s">
        <v>59</v>
      </c>
      <c r="J3906" s="20">
        <v>0</v>
      </c>
      <c r="K3906" s="20">
        <v>26.5</v>
      </c>
    </row>
    <row r="3907" spans="1:11" ht="16" x14ac:dyDescent="0.2">
      <c r="A3907" t="s">
        <v>157</v>
      </c>
      <c r="B3907">
        <v>27</v>
      </c>
      <c r="C3907">
        <v>88</v>
      </c>
      <c r="D3907">
        <v>3</v>
      </c>
      <c r="E3907" s="21"/>
      <c r="F3907" s="20" t="s">
        <v>52</v>
      </c>
      <c r="G3907" s="20">
        <v>5</v>
      </c>
      <c r="H3907" s="20">
        <v>0.69989999999999997</v>
      </c>
      <c r="I3907" s="20" t="s">
        <v>59</v>
      </c>
      <c r="J3907" s="20">
        <v>1</v>
      </c>
      <c r="K3907" s="20">
        <v>27.5</v>
      </c>
    </row>
    <row r="3908" spans="1:11" ht="16" x14ac:dyDescent="0.2">
      <c r="A3908" t="s">
        <v>157</v>
      </c>
      <c r="B3908">
        <v>27</v>
      </c>
      <c r="C3908">
        <v>89</v>
      </c>
      <c r="D3908">
        <v>3</v>
      </c>
      <c r="E3908" s="21"/>
      <c r="F3908" s="20" t="s">
        <v>51</v>
      </c>
      <c r="G3908" s="20">
        <v>4</v>
      </c>
      <c r="H3908" s="20">
        <v>0.34960000000000002</v>
      </c>
      <c r="I3908" s="20" t="s">
        <v>58</v>
      </c>
      <c r="J3908" s="20">
        <v>0</v>
      </c>
      <c r="K3908" s="20">
        <v>27.5</v>
      </c>
    </row>
    <row r="3909" spans="1:11" ht="16" x14ac:dyDescent="0.2">
      <c r="A3909" t="s">
        <v>157</v>
      </c>
      <c r="B3909">
        <v>27</v>
      </c>
      <c r="C3909">
        <v>90</v>
      </c>
      <c r="D3909">
        <v>3</v>
      </c>
      <c r="E3909" s="21"/>
      <c r="F3909" s="20" t="s">
        <v>55</v>
      </c>
      <c r="G3909" s="20">
        <v>2</v>
      </c>
      <c r="H3909" s="20">
        <v>0.68310000000000004</v>
      </c>
      <c r="I3909" s="20" t="s">
        <v>58</v>
      </c>
      <c r="J3909" s="20">
        <v>0</v>
      </c>
      <c r="K3909" s="20">
        <v>27.5</v>
      </c>
    </row>
    <row r="3910" spans="1:11" ht="16" x14ac:dyDescent="0.2">
      <c r="A3910" t="s">
        <v>157</v>
      </c>
      <c r="B3910">
        <v>27</v>
      </c>
      <c r="C3910">
        <v>91</v>
      </c>
      <c r="D3910">
        <v>3</v>
      </c>
      <c r="E3910" s="21"/>
      <c r="F3910" s="20" t="s">
        <v>52</v>
      </c>
      <c r="G3910" s="20">
        <v>5</v>
      </c>
      <c r="H3910" s="20">
        <v>1.0832999999999999</v>
      </c>
      <c r="I3910" s="20" t="s">
        <v>58</v>
      </c>
      <c r="J3910" s="20">
        <v>0</v>
      </c>
      <c r="K3910" s="20">
        <v>27.5</v>
      </c>
    </row>
    <row r="3911" spans="1:11" ht="16" x14ac:dyDescent="0.2">
      <c r="A3911" t="s">
        <v>157</v>
      </c>
      <c r="B3911">
        <v>27</v>
      </c>
      <c r="C3911">
        <v>92</v>
      </c>
      <c r="D3911">
        <v>3</v>
      </c>
      <c r="E3911" s="21"/>
      <c r="F3911" s="20" t="s">
        <v>54</v>
      </c>
      <c r="G3911" s="20">
        <v>3</v>
      </c>
      <c r="H3911" s="20">
        <v>0.31619999999999998</v>
      </c>
      <c r="I3911" s="20" t="s">
        <v>58</v>
      </c>
      <c r="J3911" s="20">
        <v>0</v>
      </c>
      <c r="K3911" s="20">
        <v>27.5</v>
      </c>
    </row>
    <row r="3912" spans="1:11" ht="16" x14ac:dyDescent="0.2">
      <c r="A3912" t="s">
        <v>157</v>
      </c>
      <c r="B3912">
        <v>27</v>
      </c>
      <c r="C3912">
        <v>93</v>
      </c>
      <c r="D3912">
        <v>3</v>
      </c>
      <c r="E3912" s="21"/>
      <c r="F3912" s="20" t="s">
        <v>52</v>
      </c>
      <c r="G3912" s="20">
        <v>5</v>
      </c>
      <c r="H3912" s="20">
        <v>0.3498</v>
      </c>
      <c r="I3912" s="20" t="s">
        <v>59</v>
      </c>
      <c r="J3912" s="20">
        <v>1</v>
      </c>
      <c r="K3912" s="20">
        <v>28.5</v>
      </c>
    </row>
    <row r="3913" spans="1:11" ht="16" x14ac:dyDescent="0.2">
      <c r="A3913" t="s">
        <v>157</v>
      </c>
      <c r="B3913">
        <v>27</v>
      </c>
      <c r="C3913">
        <v>94</v>
      </c>
      <c r="D3913">
        <v>3</v>
      </c>
      <c r="E3913" s="21"/>
      <c r="F3913" s="20" t="s">
        <v>52</v>
      </c>
      <c r="G3913" s="20">
        <v>5</v>
      </c>
      <c r="H3913" s="20">
        <v>0.43309999999999998</v>
      </c>
      <c r="I3913" s="20" t="s">
        <v>59</v>
      </c>
      <c r="J3913" s="20">
        <v>1</v>
      </c>
      <c r="K3913" s="20">
        <v>29.5</v>
      </c>
    </row>
    <row r="3914" spans="1:11" ht="16" x14ac:dyDescent="0.2">
      <c r="A3914" t="s">
        <v>157</v>
      </c>
      <c r="B3914">
        <v>27</v>
      </c>
      <c r="C3914">
        <v>95</v>
      </c>
      <c r="D3914">
        <v>3</v>
      </c>
      <c r="E3914" s="21"/>
      <c r="F3914" s="20" t="s">
        <v>55</v>
      </c>
      <c r="G3914" s="20">
        <v>2</v>
      </c>
      <c r="H3914" s="20">
        <v>0.3498</v>
      </c>
      <c r="I3914" s="20" t="s">
        <v>58</v>
      </c>
      <c r="J3914" s="20">
        <v>0</v>
      </c>
      <c r="K3914" s="20">
        <v>29.5</v>
      </c>
    </row>
    <row r="3915" spans="1:11" ht="16" x14ac:dyDescent="0.2">
      <c r="A3915" t="s">
        <v>157</v>
      </c>
      <c r="B3915">
        <v>27</v>
      </c>
      <c r="C3915">
        <v>96</v>
      </c>
      <c r="D3915">
        <v>3</v>
      </c>
      <c r="E3915" s="21"/>
      <c r="F3915" s="20" t="s">
        <v>51</v>
      </c>
      <c r="G3915" s="20">
        <v>4</v>
      </c>
      <c r="H3915" s="20">
        <v>0.78310000000000002</v>
      </c>
      <c r="I3915" s="20" t="s">
        <v>58</v>
      </c>
      <c r="J3915" s="20">
        <v>0</v>
      </c>
      <c r="K3915" s="20">
        <v>29.5</v>
      </c>
    </row>
    <row r="3916" spans="1:11" x14ac:dyDescent="0.2">
      <c r="A3916" t="s">
        <v>0</v>
      </c>
      <c r="B3916" t="s">
        <v>1</v>
      </c>
      <c r="C3916" t="s">
        <v>2</v>
      </c>
      <c r="D3916" t="s">
        <v>3</v>
      </c>
      <c r="E3916" t="s">
        <v>4</v>
      </c>
      <c r="F3916" t="s">
        <v>5</v>
      </c>
      <c r="G3916" t="s">
        <v>6</v>
      </c>
      <c r="H3916" t="s">
        <v>7</v>
      </c>
      <c r="I3916" t="s">
        <v>8</v>
      </c>
      <c r="J3916" t="s">
        <v>9</v>
      </c>
      <c r="K3916" t="s">
        <v>10</v>
      </c>
    </row>
    <row r="3917" spans="1:11" x14ac:dyDescent="0.2">
      <c r="A3917" t="s">
        <v>158</v>
      </c>
      <c r="B3917">
        <v>28</v>
      </c>
      <c r="C3917">
        <v>1</v>
      </c>
      <c r="D3917">
        <v>1</v>
      </c>
      <c r="E3917" s="20">
        <v>0</v>
      </c>
      <c r="F3917" s="20" t="s">
        <v>51</v>
      </c>
      <c r="G3917" s="20">
        <v>4</v>
      </c>
    </row>
    <row r="3918" spans="1:11" x14ac:dyDescent="0.2">
      <c r="A3918" t="s">
        <v>158</v>
      </c>
      <c r="B3918">
        <v>28</v>
      </c>
      <c r="C3918">
        <v>2</v>
      </c>
      <c r="D3918">
        <v>1</v>
      </c>
      <c r="E3918" s="20">
        <v>1</v>
      </c>
      <c r="F3918" s="20" t="s">
        <v>52</v>
      </c>
      <c r="G3918" s="20">
        <v>5</v>
      </c>
    </row>
    <row r="3919" spans="1:11" x14ac:dyDescent="0.2">
      <c r="A3919" t="s">
        <v>158</v>
      </c>
      <c r="B3919">
        <v>28</v>
      </c>
      <c r="C3919">
        <v>3</v>
      </c>
      <c r="D3919">
        <v>1</v>
      </c>
      <c r="E3919" s="20">
        <v>1</v>
      </c>
      <c r="F3919" s="20" t="s">
        <v>52</v>
      </c>
      <c r="G3919" s="20">
        <v>5</v>
      </c>
    </row>
    <row r="3920" spans="1:11" x14ac:dyDescent="0.2">
      <c r="A3920" t="s">
        <v>158</v>
      </c>
      <c r="B3920">
        <v>28</v>
      </c>
      <c r="C3920">
        <v>4</v>
      </c>
      <c r="D3920">
        <v>1</v>
      </c>
      <c r="E3920" s="20">
        <v>0</v>
      </c>
      <c r="F3920" s="20" t="s">
        <v>51</v>
      </c>
      <c r="G3920" s="20">
        <v>7</v>
      </c>
    </row>
    <row r="3921" spans="1:11" x14ac:dyDescent="0.2">
      <c r="A3921" t="s">
        <v>158</v>
      </c>
      <c r="B3921">
        <v>28</v>
      </c>
      <c r="C3921">
        <v>5</v>
      </c>
      <c r="D3921">
        <v>1</v>
      </c>
      <c r="E3921" s="20">
        <v>0.5</v>
      </c>
      <c r="F3921" s="20" t="s">
        <v>53</v>
      </c>
      <c r="G3921" s="20">
        <v>6</v>
      </c>
    </row>
    <row r="3922" spans="1:11" x14ac:dyDescent="0.2">
      <c r="A3922" t="s">
        <v>158</v>
      </c>
      <c r="B3922">
        <v>28</v>
      </c>
      <c r="C3922">
        <v>6</v>
      </c>
      <c r="D3922">
        <v>1</v>
      </c>
      <c r="E3922" s="20">
        <v>-1</v>
      </c>
      <c r="F3922" s="20" t="s">
        <v>54</v>
      </c>
      <c r="G3922" s="20">
        <v>3</v>
      </c>
    </row>
    <row r="3923" spans="1:11" x14ac:dyDescent="0.2">
      <c r="A3923" t="s">
        <v>158</v>
      </c>
      <c r="B3923">
        <v>28</v>
      </c>
      <c r="C3923">
        <v>7</v>
      </c>
      <c r="D3923">
        <v>1</v>
      </c>
      <c r="E3923" s="20">
        <v>0</v>
      </c>
      <c r="F3923" s="20" t="s">
        <v>51</v>
      </c>
      <c r="G3923" s="20">
        <v>4</v>
      </c>
    </row>
    <row r="3924" spans="1:11" x14ac:dyDescent="0.2">
      <c r="A3924" t="s">
        <v>158</v>
      </c>
      <c r="B3924">
        <v>28</v>
      </c>
      <c r="C3924">
        <v>8</v>
      </c>
      <c r="D3924">
        <v>1</v>
      </c>
      <c r="E3924" s="20">
        <v>0</v>
      </c>
      <c r="F3924" s="20" t="s">
        <v>51</v>
      </c>
      <c r="G3924" s="20">
        <v>7</v>
      </c>
    </row>
    <row r="3925" spans="1:11" x14ac:dyDescent="0.2">
      <c r="A3925" t="s">
        <v>158</v>
      </c>
      <c r="B3925">
        <v>28</v>
      </c>
      <c r="C3925">
        <v>9</v>
      </c>
      <c r="D3925">
        <v>1</v>
      </c>
      <c r="E3925" s="20">
        <v>1</v>
      </c>
      <c r="F3925" s="20" t="s">
        <v>52</v>
      </c>
      <c r="G3925" s="20">
        <v>5</v>
      </c>
    </row>
    <row r="3926" spans="1:11" x14ac:dyDescent="0.2">
      <c r="A3926" t="s">
        <v>158</v>
      </c>
      <c r="B3926">
        <v>28</v>
      </c>
      <c r="C3926">
        <v>10</v>
      </c>
      <c r="D3926">
        <v>1</v>
      </c>
      <c r="E3926" s="20">
        <v>-0.5</v>
      </c>
      <c r="F3926" s="20" t="s">
        <v>55</v>
      </c>
      <c r="G3926" s="20">
        <v>2</v>
      </c>
    </row>
    <row r="3927" spans="1:11" x14ac:dyDescent="0.2">
      <c r="A3927" t="s">
        <v>158</v>
      </c>
      <c r="B3927">
        <v>28</v>
      </c>
      <c r="C3927">
        <v>11</v>
      </c>
      <c r="D3927">
        <v>1</v>
      </c>
      <c r="E3927" s="20">
        <v>0</v>
      </c>
      <c r="F3927" s="20" t="s">
        <v>51</v>
      </c>
      <c r="G3927" s="20">
        <v>7</v>
      </c>
    </row>
    <row r="3928" spans="1:11" x14ac:dyDescent="0.2">
      <c r="A3928" t="s">
        <v>158</v>
      </c>
      <c r="B3928">
        <v>28</v>
      </c>
      <c r="C3928">
        <v>12</v>
      </c>
      <c r="D3928">
        <v>1</v>
      </c>
      <c r="E3928" s="20">
        <v>0.5</v>
      </c>
      <c r="F3928" s="20" t="s">
        <v>53</v>
      </c>
      <c r="G3928" s="20">
        <v>6</v>
      </c>
    </row>
    <row r="3929" spans="1:11" x14ac:dyDescent="0.2">
      <c r="A3929" t="s">
        <v>158</v>
      </c>
      <c r="B3929">
        <v>28</v>
      </c>
      <c r="C3929">
        <v>13</v>
      </c>
      <c r="D3929">
        <v>1</v>
      </c>
      <c r="E3929" s="20">
        <v>-1</v>
      </c>
      <c r="F3929" s="20" t="s">
        <v>54</v>
      </c>
      <c r="G3929" s="20">
        <v>3</v>
      </c>
    </row>
    <row r="3930" spans="1:11" x14ac:dyDescent="0.2">
      <c r="A3930" t="s">
        <v>158</v>
      </c>
      <c r="B3930">
        <v>28</v>
      </c>
      <c r="C3930">
        <v>14</v>
      </c>
      <c r="D3930">
        <v>1</v>
      </c>
      <c r="E3930" s="20">
        <v>-0.5</v>
      </c>
      <c r="F3930" s="20" t="s">
        <v>55</v>
      </c>
      <c r="G3930" s="20">
        <v>2</v>
      </c>
    </row>
    <row r="3931" spans="1:11" x14ac:dyDescent="0.2">
      <c r="A3931" t="s">
        <v>158</v>
      </c>
      <c r="B3931">
        <v>28</v>
      </c>
      <c r="C3931">
        <v>15</v>
      </c>
      <c r="D3931">
        <v>1</v>
      </c>
      <c r="E3931" s="20">
        <v>0.5</v>
      </c>
      <c r="F3931" s="20" t="s">
        <v>53</v>
      </c>
      <c r="G3931" s="20">
        <v>6</v>
      </c>
    </row>
    <row r="3932" spans="1:11" x14ac:dyDescent="0.2">
      <c r="A3932" t="s">
        <v>158</v>
      </c>
      <c r="B3932">
        <v>28</v>
      </c>
      <c r="C3932">
        <v>16</v>
      </c>
      <c r="D3932">
        <v>1</v>
      </c>
      <c r="E3932" s="20">
        <v>-1</v>
      </c>
      <c r="F3932" s="20" t="s">
        <v>54</v>
      </c>
      <c r="G3932" s="20">
        <v>3</v>
      </c>
    </row>
    <row r="3933" spans="1:11" x14ac:dyDescent="0.2">
      <c r="A3933" t="s">
        <v>158</v>
      </c>
      <c r="B3933">
        <v>28</v>
      </c>
      <c r="C3933">
        <v>17</v>
      </c>
      <c r="D3933">
        <v>1</v>
      </c>
      <c r="E3933" s="20">
        <v>-0.5</v>
      </c>
      <c r="F3933" s="20" t="s">
        <v>55</v>
      </c>
      <c r="G3933" s="20">
        <v>2</v>
      </c>
    </row>
    <row r="3934" spans="1:11" x14ac:dyDescent="0.2">
      <c r="A3934" t="s">
        <v>158</v>
      </c>
      <c r="B3934">
        <v>28</v>
      </c>
      <c r="C3934">
        <v>18</v>
      </c>
      <c r="D3934">
        <v>1</v>
      </c>
      <c r="E3934" s="20">
        <v>0</v>
      </c>
      <c r="F3934" s="20" t="s">
        <v>51</v>
      </c>
      <c r="G3934" s="20">
        <v>4</v>
      </c>
    </row>
    <row r="3935" spans="1:11" x14ac:dyDescent="0.2">
      <c r="A3935" t="s">
        <v>158</v>
      </c>
      <c r="B3935">
        <v>28</v>
      </c>
      <c r="C3935">
        <v>1</v>
      </c>
      <c r="D3935">
        <v>2</v>
      </c>
      <c r="E3935" s="20">
        <v>0</v>
      </c>
      <c r="F3935" s="20" t="s">
        <v>51</v>
      </c>
      <c r="G3935" s="20">
        <v>4</v>
      </c>
      <c r="H3935" s="20">
        <v>0.71419999999999995</v>
      </c>
      <c r="I3935" s="20" t="s">
        <v>57</v>
      </c>
      <c r="J3935" s="20">
        <v>0</v>
      </c>
      <c r="K3935" s="20">
        <v>0</v>
      </c>
    </row>
    <row r="3936" spans="1:11" x14ac:dyDescent="0.2">
      <c r="A3936" t="s">
        <v>158</v>
      </c>
      <c r="B3936">
        <v>28</v>
      </c>
      <c r="C3936">
        <v>2</v>
      </c>
      <c r="D3936">
        <v>2</v>
      </c>
      <c r="E3936" s="20">
        <v>-0.5</v>
      </c>
      <c r="F3936" s="20" t="s">
        <v>55</v>
      </c>
      <c r="G3936" s="20">
        <v>2</v>
      </c>
      <c r="H3936" s="20">
        <v>0.50690000000000002</v>
      </c>
      <c r="I3936" s="20" t="s">
        <v>57</v>
      </c>
      <c r="J3936" s="20">
        <v>0</v>
      </c>
      <c r="K3936" s="20">
        <v>0</v>
      </c>
    </row>
    <row r="3937" spans="1:11" x14ac:dyDescent="0.2">
      <c r="A3937" t="s">
        <v>158</v>
      </c>
      <c r="B3937">
        <v>28</v>
      </c>
      <c r="C3937">
        <v>3</v>
      </c>
      <c r="D3937">
        <v>2</v>
      </c>
      <c r="E3937" s="20">
        <v>1</v>
      </c>
      <c r="F3937" s="20" t="s">
        <v>52</v>
      </c>
      <c r="G3937" s="20">
        <v>5</v>
      </c>
      <c r="H3937" s="20">
        <v>0.48599999999999999</v>
      </c>
      <c r="I3937" s="20" t="s">
        <v>56</v>
      </c>
      <c r="J3937" s="20">
        <v>1</v>
      </c>
      <c r="K3937" s="20">
        <v>1</v>
      </c>
    </row>
    <row r="3938" spans="1:11" x14ac:dyDescent="0.2">
      <c r="A3938" t="s">
        <v>158</v>
      </c>
      <c r="B3938">
        <v>28</v>
      </c>
      <c r="C3938">
        <v>4</v>
      </c>
      <c r="D3938">
        <v>2</v>
      </c>
      <c r="E3938" s="20">
        <v>0</v>
      </c>
      <c r="F3938" s="20" t="s">
        <v>51</v>
      </c>
      <c r="G3938" s="20">
        <v>7</v>
      </c>
      <c r="H3938" s="20">
        <v>0.62450000000000006</v>
      </c>
      <c r="I3938" s="20" t="s">
        <v>57</v>
      </c>
      <c r="J3938" s="20">
        <v>0</v>
      </c>
      <c r="K3938" s="20">
        <v>1</v>
      </c>
    </row>
    <row r="3939" spans="1:11" x14ac:dyDescent="0.2">
      <c r="A3939" t="s">
        <v>158</v>
      </c>
      <c r="B3939">
        <v>28</v>
      </c>
      <c r="C3939">
        <v>5</v>
      </c>
      <c r="D3939">
        <v>2</v>
      </c>
      <c r="E3939" s="20">
        <v>0.5</v>
      </c>
      <c r="F3939" s="20" t="s">
        <v>53</v>
      </c>
      <c r="G3939" s="20">
        <v>6</v>
      </c>
      <c r="H3939" s="20">
        <v>0.38840000000000002</v>
      </c>
      <c r="I3939" s="20" t="s">
        <v>56</v>
      </c>
      <c r="J3939" s="20">
        <v>0.5</v>
      </c>
      <c r="K3939" s="20">
        <v>1.5</v>
      </c>
    </row>
    <row r="3940" spans="1:11" x14ac:dyDescent="0.2">
      <c r="A3940" t="s">
        <v>158</v>
      </c>
      <c r="B3940">
        <v>28</v>
      </c>
      <c r="C3940">
        <v>6</v>
      </c>
      <c r="D3940">
        <v>2</v>
      </c>
      <c r="E3940" s="20">
        <v>-1</v>
      </c>
      <c r="F3940" s="20" t="s">
        <v>54</v>
      </c>
      <c r="G3940" s="20">
        <v>3</v>
      </c>
      <c r="H3940" s="20">
        <v>0.4304</v>
      </c>
      <c r="I3940" s="20" t="s">
        <v>57</v>
      </c>
      <c r="J3940" s="20">
        <v>0</v>
      </c>
      <c r="K3940" s="20">
        <v>1.5</v>
      </c>
    </row>
    <row r="3941" spans="1:11" x14ac:dyDescent="0.2">
      <c r="A3941" t="s">
        <v>158</v>
      </c>
      <c r="B3941">
        <v>28</v>
      </c>
      <c r="C3941">
        <v>7</v>
      </c>
      <c r="D3941">
        <v>2</v>
      </c>
      <c r="E3941" s="20">
        <v>0</v>
      </c>
      <c r="F3941" s="20" t="s">
        <v>51</v>
      </c>
      <c r="G3941" s="20">
        <v>4</v>
      </c>
      <c r="H3941" s="20">
        <v>0.6109</v>
      </c>
      <c r="I3941" s="20" t="s">
        <v>57</v>
      </c>
      <c r="J3941" s="20">
        <v>0</v>
      </c>
      <c r="K3941" s="20">
        <v>1.5</v>
      </c>
    </row>
    <row r="3942" spans="1:11" x14ac:dyDescent="0.2">
      <c r="A3942" t="s">
        <v>158</v>
      </c>
      <c r="B3942">
        <v>28</v>
      </c>
      <c r="C3942">
        <v>8</v>
      </c>
      <c r="D3942">
        <v>2</v>
      </c>
      <c r="E3942" s="20">
        <v>0</v>
      </c>
      <c r="F3942" s="20" t="s">
        <v>51</v>
      </c>
      <c r="G3942" s="20">
        <v>7</v>
      </c>
      <c r="H3942" s="20">
        <v>0.44419999999999998</v>
      </c>
      <c r="I3942" s="20" t="s">
        <v>56</v>
      </c>
      <c r="J3942" s="20">
        <v>0</v>
      </c>
      <c r="K3942" s="20">
        <v>1.5</v>
      </c>
    </row>
    <row r="3943" spans="1:11" x14ac:dyDescent="0.2">
      <c r="A3943" t="s">
        <v>158</v>
      </c>
      <c r="B3943">
        <v>28</v>
      </c>
      <c r="C3943">
        <v>9</v>
      </c>
      <c r="D3943">
        <v>2</v>
      </c>
      <c r="E3943" s="20">
        <v>1</v>
      </c>
      <c r="F3943" s="20" t="s">
        <v>52</v>
      </c>
      <c r="G3943" s="20">
        <v>5</v>
      </c>
      <c r="H3943" s="20">
        <v>0.50700000000000001</v>
      </c>
      <c r="I3943" s="20" t="s">
        <v>56</v>
      </c>
      <c r="J3943" s="20">
        <v>1</v>
      </c>
      <c r="K3943" s="20">
        <v>2.5</v>
      </c>
    </row>
    <row r="3944" spans="1:11" x14ac:dyDescent="0.2">
      <c r="A3944" t="s">
        <v>158</v>
      </c>
      <c r="B3944">
        <v>28</v>
      </c>
      <c r="C3944">
        <v>10</v>
      </c>
      <c r="D3944">
        <v>2</v>
      </c>
      <c r="E3944" s="20">
        <v>-0.5</v>
      </c>
      <c r="F3944" s="20" t="s">
        <v>55</v>
      </c>
      <c r="G3944" s="20">
        <v>2</v>
      </c>
      <c r="H3944" s="20">
        <v>0.44429999999999997</v>
      </c>
      <c r="I3944" s="20" t="s">
        <v>57</v>
      </c>
      <c r="J3944" s="20">
        <v>0</v>
      </c>
      <c r="K3944" s="20">
        <v>2.5</v>
      </c>
    </row>
    <row r="3945" spans="1:11" x14ac:dyDescent="0.2">
      <c r="A3945" t="s">
        <v>158</v>
      </c>
      <c r="B3945">
        <v>28</v>
      </c>
      <c r="C3945">
        <v>11</v>
      </c>
      <c r="D3945">
        <v>2</v>
      </c>
      <c r="E3945" s="20">
        <v>0</v>
      </c>
      <c r="F3945" s="20" t="s">
        <v>51</v>
      </c>
      <c r="G3945" s="20">
        <v>7</v>
      </c>
      <c r="H3945" s="20">
        <v>0.45090000000000002</v>
      </c>
      <c r="I3945" s="20" t="s">
        <v>56</v>
      </c>
      <c r="J3945" s="20">
        <v>0</v>
      </c>
      <c r="K3945" s="20">
        <v>2.5</v>
      </c>
    </row>
    <row r="3946" spans="1:11" x14ac:dyDescent="0.2">
      <c r="A3946" t="s">
        <v>158</v>
      </c>
      <c r="B3946">
        <v>28</v>
      </c>
      <c r="C3946">
        <v>12</v>
      </c>
      <c r="D3946">
        <v>2</v>
      </c>
      <c r="E3946" s="20">
        <v>0.5</v>
      </c>
      <c r="F3946" s="20" t="s">
        <v>53</v>
      </c>
      <c r="G3946" s="20">
        <v>6</v>
      </c>
      <c r="H3946" s="20">
        <v>0.36759999999999998</v>
      </c>
      <c r="I3946" s="20" t="s">
        <v>56</v>
      </c>
      <c r="J3946" s="20">
        <v>0.5</v>
      </c>
      <c r="K3946" s="20">
        <v>3</v>
      </c>
    </row>
    <row r="3947" spans="1:11" x14ac:dyDescent="0.2">
      <c r="A3947" t="s">
        <v>158</v>
      </c>
      <c r="B3947">
        <v>28</v>
      </c>
      <c r="C3947">
        <v>13</v>
      </c>
      <c r="D3947">
        <v>2</v>
      </c>
      <c r="E3947" s="20">
        <v>-1</v>
      </c>
      <c r="F3947" s="20" t="s">
        <v>54</v>
      </c>
      <c r="G3947" s="20">
        <v>3</v>
      </c>
      <c r="H3947" s="20">
        <v>0.35389999999999999</v>
      </c>
      <c r="I3947" s="20" t="s">
        <v>57</v>
      </c>
      <c r="J3947" s="20">
        <v>0</v>
      </c>
      <c r="K3947" s="20">
        <v>3</v>
      </c>
    </row>
    <row r="3948" spans="1:11" x14ac:dyDescent="0.2">
      <c r="A3948" t="s">
        <v>158</v>
      </c>
      <c r="B3948">
        <v>28</v>
      </c>
      <c r="C3948">
        <v>14</v>
      </c>
      <c r="D3948">
        <v>2</v>
      </c>
      <c r="E3948" s="20">
        <v>0</v>
      </c>
      <c r="F3948" s="20" t="s">
        <v>51</v>
      </c>
      <c r="G3948" s="20">
        <v>4</v>
      </c>
      <c r="H3948" s="20">
        <v>0.45100000000000001</v>
      </c>
      <c r="I3948" s="20" t="s">
        <v>57</v>
      </c>
      <c r="J3948" s="20">
        <v>0</v>
      </c>
      <c r="K3948" s="20">
        <v>3</v>
      </c>
    </row>
    <row r="3949" spans="1:11" x14ac:dyDescent="0.2">
      <c r="A3949" t="s">
        <v>158</v>
      </c>
      <c r="B3949">
        <v>28</v>
      </c>
      <c r="C3949">
        <v>15</v>
      </c>
      <c r="D3949">
        <v>2</v>
      </c>
      <c r="E3949" s="20">
        <v>0.5</v>
      </c>
      <c r="F3949" s="20" t="s">
        <v>53</v>
      </c>
      <c r="G3949" s="20">
        <v>6</v>
      </c>
      <c r="H3949" s="20">
        <v>0.37480000000000002</v>
      </c>
      <c r="I3949" s="20" t="s">
        <v>56</v>
      </c>
      <c r="J3949" s="20">
        <v>0.5</v>
      </c>
      <c r="K3949" s="20">
        <v>3.5</v>
      </c>
    </row>
    <row r="3950" spans="1:11" x14ac:dyDescent="0.2">
      <c r="A3950" t="s">
        <v>158</v>
      </c>
      <c r="B3950">
        <v>28</v>
      </c>
      <c r="C3950">
        <v>16</v>
      </c>
      <c r="D3950">
        <v>2</v>
      </c>
      <c r="E3950" s="20">
        <v>-1</v>
      </c>
      <c r="F3950" s="20" t="s">
        <v>54</v>
      </c>
      <c r="G3950" s="20">
        <v>3</v>
      </c>
      <c r="H3950" s="20">
        <v>0.39560000000000001</v>
      </c>
      <c r="I3950" s="20" t="s">
        <v>57</v>
      </c>
      <c r="J3950" s="20">
        <v>0</v>
      </c>
      <c r="K3950" s="20">
        <v>3.5</v>
      </c>
    </row>
    <row r="3951" spans="1:11" x14ac:dyDescent="0.2">
      <c r="A3951" t="s">
        <v>158</v>
      </c>
      <c r="B3951">
        <v>28</v>
      </c>
      <c r="C3951">
        <v>17</v>
      </c>
      <c r="D3951">
        <v>2</v>
      </c>
      <c r="E3951" s="20">
        <v>1</v>
      </c>
      <c r="F3951" s="20" t="s">
        <v>52</v>
      </c>
      <c r="G3951" s="20">
        <v>5</v>
      </c>
      <c r="H3951" s="20">
        <v>0.40260000000000001</v>
      </c>
      <c r="I3951" s="20" t="s">
        <v>56</v>
      </c>
      <c r="J3951" s="20">
        <v>1</v>
      </c>
      <c r="K3951" s="20">
        <v>4.5</v>
      </c>
    </row>
    <row r="3952" spans="1:11" x14ac:dyDescent="0.2">
      <c r="A3952" t="s">
        <v>158</v>
      </c>
      <c r="B3952">
        <v>28</v>
      </c>
      <c r="C3952">
        <v>18</v>
      </c>
      <c r="D3952">
        <v>2</v>
      </c>
      <c r="E3952" s="20">
        <v>-0.5</v>
      </c>
      <c r="F3952" s="20" t="s">
        <v>55</v>
      </c>
      <c r="G3952" s="20">
        <v>2</v>
      </c>
      <c r="H3952" s="20">
        <v>0.47910000000000003</v>
      </c>
      <c r="I3952" s="20" t="s">
        <v>57</v>
      </c>
      <c r="J3952" s="20">
        <v>0</v>
      </c>
      <c r="K3952" s="20">
        <v>4.5</v>
      </c>
    </row>
    <row r="3953" spans="1:11" x14ac:dyDescent="0.2">
      <c r="A3953" t="s">
        <v>158</v>
      </c>
      <c r="B3953">
        <v>28</v>
      </c>
      <c r="C3953">
        <v>19</v>
      </c>
      <c r="D3953">
        <v>2</v>
      </c>
      <c r="E3953" s="20">
        <v>0</v>
      </c>
      <c r="F3953" s="20" t="s">
        <v>51</v>
      </c>
      <c r="G3953" s="20">
        <v>7</v>
      </c>
      <c r="H3953" s="20">
        <v>0.44409999999999999</v>
      </c>
      <c r="I3953" s="20" t="s">
        <v>56</v>
      </c>
      <c r="J3953" s="20">
        <v>0</v>
      </c>
      <c r="K3953" s="20">
        <v>4.5</v>
      </c>
    </row>
    <row r="3954" spans="1:11" x14ac:dyDescent="0.2">
      <c r="A3954" t="s">
        <v>158</v>
      </c>
      <c r="B3954">
        <v>28</v>
      </c>
      <c r="C3954">
        <v>20</v>
      </c>
      <c r="D3954">
        <v>2</v>
      </c>
      <c r="E3954" s="20">
        <v>-1</v>
      </c>
      <c r="F3954" s="20" t="s">
        <v>54</v>
      </c>
      <c r="G3954" s="20">
        <v>3</v>
      </c>
      <c r="H3954" s="20">
        <v>0.47860000000000003</v>
      </c>
      <c r="I3954" s="20" t="s">
        <v>57</v>
      </c>
      <c r="J3954" s="20">
        <v>0</v>
      </c>
      <c r="K3954" s="20">
        <v>4.5</v>
      </c>
    </row>
    <row r="3955" spans="1:11" x14ac:dyDescent="0.2">
      <c r="A3955" t="s">
        <v>158</v>
      </c>
      <c r="B3955">
        <v>28</v>
      </c>
      <c r="C3955">
        <v>21</v>
      </c>
      <c r="D3955">
        <v>2</v>
      </c>
      <c r="E3955" s="20">
        <v>0.5</v>
      </c>
      <c r="F3955" s="20" t="s">
        <v>53</v>
      </c>
      <c r="G3955" s="20">
        <v>6</v>
      </c>
      <c r="H3955" s="20">
        <v>0.38890000000000002</v>
      </c>
      <c r="I3955" s="20" t="s">
        <v>56</v>
      </c>
      <c r="J3955" s="20">
        <v>0.5</v>
      </c>
      <c r="K3955" s="20">
        <v>5</v>
      </c>
    </row>
    <row r="3956" spans="1:11" x14ac:dyDescent="0.2">
      <c r="A3956" t="s">
        <v>158</v>
      </c>
      <c r="B3956">
        <v>28</v>
      </c>
      <c r="C3956">
        <v>22</v>
      </c>
      <c r="D3956">
        <v>2</v>
      </c>
      <c r="E3956" s="20">
        <v>0</v>
      </c>
      <c r="F3956" s="20" t="s">
        <v>51</v>
      </c>
      <c r="G3956" s="20">
        <v>4</v>
      </c>
      <c r="H3956" s="20">
        <v>0.52759999999999996</v>
      </c>
      <c r="I3956" s="20" t="s">
        <v>57</v>
      </c>
      <c r="J3956" s="20">
        <v>0</v>
      </c>
      <c r="K3956" s="20">
        <v>5</v>
      </c>
    </row>
    <row r="3957" spans="1:11" x14ac:dyDescent="0.2">
      <c r="A3957" t="s">
        <v>158</v>
      </c>
      <c r="B3957">
        <v>28</v>
      </c>
      <c r="C3957">
        <v>23</v>
      </c>
      <c r="D3957">
        <v>2</v>
      </c>
      <c r="E3957" s="20">
        <v>1</v>
      </c>
      <c r="F3957" s="20" t="s">
        <v>52</v>
      </c>
      <c r="G3957" s="20">
        <v>5</v>
      </c>
      <c r="H3957" s="20">
        <v>0.36109999999999998</v>
      </c>
      <c r="I3957" s="20" t="s">
        <v>56</v>
      </c>
      <c r="J3957" s="20">
        <v>1</v>
      </c>
      <c r="K3957" s="20">
        <v>6</v>
      </c>
    </row>
    <row r="3958" spans="1:11" x14ac:dyDescent="0.2">
      <c r="A3958" t="s">
        <v>158</v>
      </c>
      <c r="B3958">
        <v>28</v>
      </c>
      <c r="C3958">
        <v>24</v>
      </c>
      <c r="D3958">
        <v>2</v>
      </c>
      <c r="E3958" s="20">
        <v>-0.5</v>
      </c>
      <c r="F3958" s="20" t="s">
        <v>55</v>
      </c>
      <c r="G3958" s="20">
        <v>2</v>
      </c>
      <c r="H3958" s="20">
        <v>0.3679</v>
      </c>
      <c r="I3958" s="20" t="s">
        <v>57</v>
      </c>
      <c r="J3958" s="20">
        <v>0</v>
      </c>
      <c r="K3958" s="20">
        <v>6</v>
      </c>
    </row>
    <row r="3959" spans="1:11" x14ac:dyDescent="0.2">
      <c r="A3959" t="s">
        <v>158</v>
      </c>
      <c r="B3959">
        <v>28</v>
      </c>
      <c r="C3959">
        <v>25</v>
      </c>
      <c r="D3959">
        <v>2</v>
      </c>
      <c r="E3959" s="20">
        <v>0</v>
      </c>
      <c r="F3959" s="20" t="s">
        <v>51</v>
      </c>
      <c r="G3959" s="20">
        <v>7</v>
      </c>
      <c r="H3959" s="20">
        <v>0.4093</v>
      </c>
      <c r="I3959" s="20" t="s">
        <v>56</v>
      </c>
      <c r="J3959" s="20">
        <v>0</v>
      </c>
      <c r="K3959" s="20">
        <v>6</v>
      </c>
    </row>
    <row r="3960" spans="1:11" x14ac:dyDescent="0.2">
      <c r="A3960" t="s">
        <v>158</v>
      </c>
      <c r="B3960">
        <v>28</v>
      </c>
      <c r="C3960">
        <v>26</v>
      </c>
      <c r="D3960">
        <v>2</v>
      </c>
      <c r="E3960" s="20">
        <v>1</v>
      </c>
      <c r="F3960" s="20" t="s">
        <v>52</v>
      </c>
      <c r="G3960" s="20">
        <v>5</v>
      </c>
      <c r="H3960" s="20">
        <v>0.41639999999999999</v>
      </c>
      <c r="I3960" s="20" t="s">
        <v>56</v>
      </c>
      <c r="J3960" s="20">
        <v>1</v>
      </c>
      <c r="K3960" s="20">
        <v>7</v>
      </c>
    </row>
    <row r="3961" spans="1:11" x14ac:dyDescent="0.2">
      <c r="A3961" t="s">
        <v>158</v>
      </c>
      <c r="B3961">
        <v>28</v>
      </c>
      <c r="C3961">
        <v>27</v>
      </c>
      <c r="D3961">
        <v>2</v>
      </c>
      <c r="E3961" s="20">
        <v>-0.5</v>
      </c>
      <c r="F3961" s="20" t="s">
        <v>55</v>
      </c>
      <c r="G3961" s="20">
        <v>2</v>
      </c>
      <c r="H3961" s="20">
        <v>0.43709999999999999</v>
      </c>
      <c r="I3961" s="20" t="s">
        <v>57</v>
      </c>
      <c r="J3961" s="20">
        <v>0</v>
      </c>
      <c r="K3961" s="20">
        <v>7</v>
      </c>
    </row>
    <row r="3962" spans="1:11" x14ac:dyDescent="0.2">
      <c r="A3962" t="s">
        <v>158</v>
      </c>
      <c r="B3962">
        <v>28</v>
      </c>
      <c r="C3962">
        <v>28</v>
      </c>
      <c r="D3962">
        <v>2</v>
      </c>
      <c r="E3962" s="20">
        <v>0</v>
      </c>
      <c r="F3962" s="20" t="s">
        <v>51</v>
      </c>
      <c r="G3962" s="20">
        <v>4</v>
      </c>
      <c r="H3962" s="20">
        <v>0.5554</v>
      </c>
      <c r="I3962" s="20" t="s">
        <v>57</v>
      </c>
      <c r="J3962" s="20">
        <v>0</v>
      </c>
      <c r="K3962" s="20">
        <v>7</v>
      </c>
    </row>
    <row r="3963" spans="1:11" x14ac:dyDescent="0.2">
      <c r="A3963" t="s">
        <v>158</v>
      </c>
      <c r="B3963">
        <v>28</v>
      </c>
      <c r="C3963">
        <v>29</v>
      </c>
      <c r="D3963">
        <v>2</v>
      </c>
      <c r="E3963" s="20">
        <v>0.5</v>
      </c>
      <c r="F3963" s="20" t="s">
        <v>53</v>
      </c>
      <c r="G3963" s="20">
        <v>6</v>
      </c>
      <c r="H3963" s="20">
        <v>0.48580000000000001</v>
      </c>
      <c r="I3963" s="20" t="s">
        <v>56</v>
      </c>
      <c r="J3963" s="20">
        <v>0.5</v>
      </c>
      <c r="K3963" s="20">
        <v>7.5</v>
      </c>
    </row>
    <row r="3964" spans="1:11" x14ac:dyDescent="0.2">
      <c r="A3964" t="s">
        <v>158</v>
      </c>
      <c r="B3964">
        <v>28</v>
      </c>
      <c r="C3964">
        <v>30</v>
      </c>
      <c r="D3964">
        <v>2</v>
      </c>
      <c r="E3964" s="20">
        <v>-1</v>
      </c>
      <c r="F3964" s="20" t="s">
        <v>54</v>
      </c>
      <c r="G3964" s="20">
        <v>3</v>
      </c>
      <c r="H3964" s="20">
        <v>0.38869999999999999</v>
      </c>
      <c r="I3964" s="20" t="s">
        <v>57</v>
      </c>
      <c r="J3964" s="20">
        <v>0</v>
      </c>
      <c r="K3964" s="20">
        <v>7.5</v>
      </c>
    </row>
    <row r="3965" spans="1:11" ht="16" x14ac:dyDescent="0.2">
      <c r="A3965" t="s">
        <v>158</v>
      </c>
      <c r="B3965">
        <v>28</v>
      </c>
      <c r="C3965">
        <v>1</v>
      </c>
      <c r="D3965">
        <v>3</v>
      </c>
      <c r="E3965" s="21"/>
      <c r="F3965" s="20" t="s">
        <v>51</v>
      </c>
      <c r="G3965" s="20">
        <v>4</v>
      </c>
      <c r="H3965" s="20">
        <v>0.58199999999999996</v>
      </c>
      <c r="I3965" s="20" t="s">
        <v>59</v>
      </c>
      <c r="J3965" s="20">
        <v>0</v>
      </c>
      <c r="K3965" s="20">
        <v>7.5</v>
      </c>
    </row>
    <row r="3966" spans="1:11" ht="16" x14ac:dyDescent="0.2">
      <c r="A3966" t="s">
        <v>158</v>
      </c>
      <c r="B3966">
        <v>28</v>
      </c>
      <c r="C3966">
        <v>2</v>
      </c>
      <c r="D3966">
        <v>3</v>
      </c>
      <c r="E3966" s="21"/>
      <c r="F3966" s="20" t="s">
        <v>51</v>
      </c>
      <c r="G3966" s="20">
        <v>4</v>
      </c>
      <c r="H3966" s="20">
        <v>0.4582</v>
      </c>
      <c r="I3966" s="20" t="s">
        <v>59</v>
      </c>
      <c r="J3966" s="20">
        <v>0</v>
      </c>
      <c r="K3966" s="20">
        <v>7.5</v>
      </c>
    </row>
    <row r="3967" spans="1:11" ht="16" x14ac:dyDescent="0.2">
      <c r="A3967" t="s">
        <v>158</v>
      </c>
      <c r="B3967">
        <v>28</v>
      </c>
      <c r="C3967">
        <v>3</v>
      </c>
      <c r="D3967">
        <v>3</v>
      </c>
      <c r="E3967" s="21"/>
      <c r="F3967" s="20" t="s">
        <v>51</v>
      </c>
      <c r="G3967" s="20">
        <v>4</v>
      </c>
      <c r="H3967" s="20">
        <v>0.54149999999999998</v>
      </c>
      <c r="I3967" s="20" t="s">
        <v>59</v>
      </c>
      <c r="J3967" s="20">
        <v>0</v>
      </c>
      <c r="K3967" s="20">
        <v>7.5</v>
      </c>
    </row>
    <row r="3968" spans="1:11" ht="16" x14ac:dyDescent="0.2">
      <c r="A3968" t="s">
        <v>158</v>
      </c>
      <c r="B3968">
        <v>28</v>
      </c>
      <c r="C3968">
        <v>4</v>
      </c>
      <c r="D3968">
        <v>3</v>
      </c>
      <c r="E3968" s="21"/>
      <c r="F3968" s="20" t="s">
        <v>53</v>
      </c>
      <c r="G3968" s="20">
        <v>6</v>
      </c>
      <c r="H3968" s="20">
        <v>0.3957</v>
      </c>
      <c r="I3968" s="20" t="s">
        <v>59</v>
      </c>
      <c r="J3968" s="20">
        <v>0.5</v>
      </c>
      <c r="K3968" s="20">
        <v>8</v>
      </c>
    </row>
    <row r="3969" spans="1:11" ht="16" x14ac:dyDescent="0.2">
      <c r="A3969" t="s">
        <v>158</v>
      </c>
      <c r="B3969">
        <v>28</v>
      </c>
      <c r="C3969">
        <v>5</v>
      </c>
      <c r="D3969">
        <v>3</v>
      </c>
      <c r="E3969" s="21"/>
      <c r="F3969" s="20" t="s">
        <v>55</v>
      </c>
      <c r="G3969" s="20">
        <v>2</v>
      </c>
      <c r="H3969" s="20">
        <v>0.39529999999999998</v>
      </c>
      <c r="I3969" s="20" t="s">
        <v>58</v>
      </c>
      <c r="J3969" s="20">
        <v>0</v>
      </c>
      <c r="K3969" s="20">
        <v>8</v>
      </c>
    </row>
    <row r="3970" spans="1:11" ht="16" x14ac:dyDescent="0.2">
      <c r="A3970" t="s">
        <v>158</v>
      </c>
      <c r="B3970">
        <v>28</v>
      </c>
      <c r="C3970">
        <v>6</v>
      </c>
      <c r="D3970">
        <v>3</v>
      </c>
      <c r="E3970" s="21"/>
      <c r="F3970" s="20" t="s">
        <v>53</v>
      </c>
      <c r="G3970" s="20">
        <v>6</v>
      </c>
      <c r="H3970" s="20">
        <v>0.40960000000000002</v>
      </c>
      <c r="I3970" s="20" t="s">
        <v>59</v>
      </c>
      <c r="J3970" s="20">
        <v>0.5</v>
      </c>
      <c r="K3970" s="20">
        <v>8.5</v>
      </c>
    </row>
    <row r="3971" spans="1:11" ht="16" x14ac:dyDescent="0.2">
      <c r="A3971" t="s">
        <v>158</v>
      </c>
      <c r="B3971">
        <v>28</v>
      </c>
      <c r="C3971">
        <v>7</v>
      </c>
      <c r="D3971">
        <v>3</v>
      </c>
      <c r="E3971" s="21"/>
      <c r="F3971" s="20" t="s">
        <v>51</v>
      </c>
      <c r="G3971" s="20">
        <v>4</v>
      </c>
      <c r="H3971" s="20">
        <v>0.39219999999999999</v>
      </c>
      <c r="I3971" s="20" t="s">
        <v>58</v>
      </c>
      <c r="J3971" s="20">
        <v>0</v>
      </c>
      <c r="K3971" s="20">
        <v>8.5</v>
      </c>
    </row>
    <row r="3972" spans="1:11" ht="16" x14ac:dyDescent="0.2">
      <c r="A3972" t="s">
        <v>158</v>
      </c>
      <c r="B3972">
        <v>28</v>
      </c>
      <c r="C3972">
        <v>8</v>
      </c>
      <c r="D3972">
        <v>3</v>
      </c>
      <c r="E3972" s="21"/>
      <c r="F3972" s="20" t="s">
        <v>55</v>
      </c>
      <c r="G3972" s="20">
        <v>2</v>
      </c>
      <c r="H3972" s="20">
        <v>0.34689999999999999</v>
      </c>
      <c r="I3972" s="20" t="s">
        <v>58</v>
      </c>
      <c r="J3972" s="20">
        <v>0</v>
      </c>
      <c r="K3972" s="20">
        <v>8.5</v>
      </c>
    </row>
    <row r="3973" spans="1:11" ht="16" x14ac:dyDescent="0.2">
      <c r="A3973" t="s">
        <v>158</v>
      </c>
      <c r="B3973">
        <v>28</v>
      </c>
      <c r="C3973">
        <v>9</v>
      </c>
      <c r="D3973">
        <v>3</v>
      </c>
      <c r="E3973" s="21"/>
      <c r="F3973" s="20" t="s">
        <v>54</v>
      </c>
      <c r="G3973" s="20">
        <v>3</v>
      </c>
      <c r="H3973" s="20">
        <v>0.34039999999999998</v>
      </c>
      <c r="I3973" s="20" t="s">
        <v>58</v>
      </c>
      <c r="J3973" s="20">
        <v>0</v>
      </c>
      <c r="K3973" s="20">
        <v>8.5</v>
      </c>
    </row>
    <row r="3974" spans="1:11" ht="16" x14ac:dyDescent="0.2">
      <c r="A3974" t="s">
        <v>158</v>
      </c>
      <c r="B3974">
        <v>28</v>
      </c>
      <c r="C3974">
        <v>10</v>
      </c>
      <c r="D3974">
        <v>3</v>
      </c>
      <c r="E3974" s="21"/>
      <c r="F3974" s="20" t="s">
        <v>52</v>
      </c>
      <c r="G3974" s="20">
        <v>5</v>
      </c>
      <c r="H3974" s="20">
        <v>0.32590000000000002</v>
      </c>
      <c r="I3974" s="20" t="s">
        <v>59</v>
      </c>
      <c r="J3974" s="20">
        <v>1</v>
      </c>
      <c r="K3974" s="20">
        <v>9.5</v>
      </c>
    </row>
    <row r="3975" spans="1:11" ht="16" x14ac:dyDescent="0.2">
      <c r="A3975" t="s">
        <v>158</v>
      </c>
      <c r="B3975">
        <v>28</v>
      </c>
      <c r="C3975">
        <v>11</v>
      </c>
      <c r="D3975">
        <v>3</v>
      </c>
      <c r="E3975" s="21"/>
      <c r="F3975" s="20" t="s">
        <v>54</v>
      </c>
      <c r="G3975" s="20">
        <v>3</v>
      </c>
      <c r="H3975" s="20">
        <v>0.35370000000000001</v>
      </c>
      <c r="I3975" s="20" t="s">
        <v>58</v>
      </c>
      <c r="J3975" s="20">
        <v>0</v>
      </c>
      <c r="K3975" s="20">
        <v>9.5</v>
      </c>
    </row>
    <row r="3976" spans="1:11" ht="16" x14ac:dyDescent="0.2">
      <c r="A3976" t="s">
        <v>158</v>
      </c>
      <c r="B3976">
        <v>28</v>
      </c>
      <c r="C3976">
        <v>12</v>
      </c>
      <c r="D3976">
        <v>3</v>
      </c>
      <c r="E3976" s="21"/>
      <c r="F3976" s="20" t="s">
        <v>51</v>
      </c>
      <c r="G3976" s="20">
        <v>4</v>
      </c>
      <c r="H3976" s="20">
        <v>0.3821</v>
      </c>
      <c r="I3976" s="20" t="s">
        <v>59</v>
      </c>
      <c r="J3976" s="20">
        <v>0</v>
      </c>
      <c r="K3976" s="20">
        <v>9.5</v>
      </c>
    </row>
    <row r="3977" spans="1:11" ht="16" x14ac:dyDescent="0.2">
      <c r="A3977" t="s">
        <v>158</v>
      </c>
      <c r="B3977">
        <v>28</v>
      </c>
      <c r="C3977">
        <v>13</v>
      </c>
      <c r="D3977">
        <v>3</v>
      </c>
      <c r="E3977" s="21"/>
      <c r="F3977" s="20" t="s">
        <v>54</v>
      </c>
      <c r="G3977" s="20">
        <v>3</v>
      </c>
      <c r="H3977" s="20">
        <v>0.36109999999999998</v>
      </c>
      <c r="I3977" s="20" t="s">
        <v>58</v>
      </c>
      <c r="J3977" s="20">
        <v>0</v>
      </c>
      <c r="K3977" s="20">
        <v>9.5</v>
      </c>
    </row>
    <row r="3978" spans="1:11" ht="16" x14ac:dyDescent="0.2">
      <c r="A3978" t="s">
        <v>158</v>
      </c>
      <c r="B3978">
        <v>28</v>
      </c>
      <c r="C3978">
        <v>14</v>
      </c>
      <c r="D3978">
        <v>3</v>
      </c>
      <c r="E3978" s="21"/>
      <c r="F3978" s="20" t="s">
        <v>54</v>
      </c>
      <c r="G3978" s="20">
        <v>3</v>
      </c>
      <c r="H3978" s="20">
        <v>0.29859999999999998</v>
      </c>
      <c r="I3978" s="20" t="s">
        <v>58</v>
      </c>
      <c r="J3978" s="20">
        <v>0</v>
      </c>
      <c r="K3978" s="20">
        <v>9.5</v>
      </c>
    </row>
    <row r="3979" spans="1:11" ht="16" x14ac:dyDescent="0.2">
      <c r="A3979" t="s">
        <v>158</v>
      </c>
      <c r="B3979">
        <v>28</v>
      </c>
      <c r="C3979">
        <v>15</v>
      </c>
      <c r="D3979">
        <v>3</v>
      </c>
      <c r="E3979" s="21"/>
      <c r="F3979" s="20" t="s">
        <v>51</v>
      </c>
      <c r="G3979" s="20">
        <v>7</v>
      </c>
      <c r="H3979" s="20">
        <v>0.32619999999999999</v>
      </c>
      <c r="I3979" s="20" t="s">
        <v>59</v>
      </c>
      <c r="J3979" s="20">
        <v>0</v>
      </c>
      <c r="K3979" s="20">
        <v>9.5</v>
      </c>
    </row>
    <row r="3980" spans="1:11" ht="16" x14ac:dyDescent="0.2">
      <c r="A3980" t="s">
        <v>158</v>
      </c>
      <c r="B3980">
        <v>28</v>
      </c>
      <c r="C3980">
        <v>16</v>
      </c>
      <c r="D3980">
        <v>3</v>
      </c>
      <c r="E3980" s="21"/>
      <c r="F3980" s="20" t="s">
        <v>54</v>
      </c>
      <c r="G3980" s="20">
        <v>3</v>
      </c>
      <c r="H3980" s="20">
        <v>0.31219999999999998</v>
      </c>
      <c r="I3980" s="20" t="s">
        <v>58</v>
      </c>
      <c r="J3980" s="20">
        <v>0</v>
      </c>
      <c r="K3980" s="20">
        <v>9.5</v>
      </c>
    </row>
    <row r="3981" spans="1:11" ht="16" x14ac:dyDescent="0.2">
      <c r="A3981" t="s">
        <v>158</v>
      </c>
      <c r="B3981">
        <v>28</v>
      </c>
      <c r="C3981">
        <v>17</v>
      </c>
      <c r="D3981">
        <v>3</v>
      </c>
      <c r="E3981" s="21"/>
      <c r="F3981" s="20" t="s">
        <v>52</v>
      </c>
      <c r="G3981" s="20">
        <v>5</v>
      </c>
      <c r="H3981" s="20">
        <v>0.32590000000000002</v>
      </c>
      <c r="I3981" s="20" t="s">
        <v>59</v>
      </c>
      <c r="J3981" s="20">
        <v>1</v>
      </c>
      <c r="K3981" s="20">
        <v>10.5</v>
      </c>
    </row>
    <row r="3982" spans="1:11" ht="16" x14ac:dyDescent="0.2">
      <c r="A3982" t="s">
        <v>158</v>
      </c>
      <c r="B3982">
        <v>28</v>
      </c>
      <c r="C3982">
        <v>18</v>
      </c>
      <c r="D3982">
        <v>3</v>
      </c>
      <c r="E3982" s="21"/>
      <c r="F3982" s="20" t="s">
        <v>51</v>
      </c>
      <c r="G3982" s="20">
        <v>4</v>
      </c>
      <c r="H3982" s="20">
        <v>0.44419999999999998</v>
      </c>
      <c r="I3982" s="20" t="s">
        <v>58</v>
      </c>
      <c r="J3982" s="20">
        <v>0</v>
      </c>
      <c r="K3982" s="20">
        <v>10.5</v>
      </c>
    </row>
    <row r="3983" spans="1:11" ht="16" x14ac:dyDescent="0.2">
      <c r="A3983" t="s">
        <v>158</v>
      </c>
      <c r="B3983">
        <v>28</v>
      </c>
      <c r="C3983">
        <v>19</v>
      </c>
      <c r="D3983">
        <v>3</v>
      </c>
      <c r="E3983" s="21"/>
      <c r="F3983" s="20" t="s">
        <v>54</v>
      </c>
      <c r="G3983" s="20">
        <v>3</v>
      </c>
      <c r="H3983" s="20">
        <v>0.32629999999999998</v>
      </c>
      <c r="I3983" s="20" t="s">
        <v>58</v>
      </c>
      <c r="J3983" s="20">
        <v>0</v>
      </c>
      <c r="K3983" s="20">
        <v>10.5</v>
      </c>
    </row>
    <row r="3984" spans="1:11" ht="16" x14ac:dyDescent="0.2">
      <c r="A3984" t="s">
        <v>158</v>
      </c>
      <c r="B3984">
        <v>28</v>
      </c>
      <c r="C3984">
        <v>20</v>
      </c>
      <c r="D3984">
        <v>3</v>
      </c>
      <c r="E3984" s="21"/>
      <c r="F3984" s="20" t="s">
        <v>53</v>
      </c>
      <c r="G3984" s="20">
        <v>6</v>
      </c>
      <c r="H3984" s="20">
        <v>0.40960000000000002</v>
      </c>
      <c r="I3984" s="20" t="s">
        <v>59</v>
      </c>
      <c r="J3984" s="20">
        <v>0.5</v>
      </c>
      <c r="K3984" s="20">
        <v>11</v>
      </c>
    </row>
    <row r="3985" spans="1:11" ht="16" x14ac:dyDescent="0.2">
      <c r="A3985" t="s">
        <v>158</v>
      </c>
      <c r="B3985">
        <v>28</v>
      </c>
      <c r="C3985">
        <v>21</v>
      </c>
      <c r="D3985">
        <v>3</v>
      </c>
      <c r="E3985" s="21"/>
      <c r="F3985" s="20" t="s">
        <v>52</v>
      </c>
      <c r="G3985" s="20">
        <v>5</v>
      </c>
      <c r="H3985" s="20">
        <v>0.30549999999999999</v>
      </c>
      <c r="I3985" s="20" t="s">
        <v>59</v>
      </c>
      <c r="J3985" s="20">
        <v>1</v>
      </c>
      <c r="K3985" s="20">
        <v>12</v>
      </c>
    </row>
    <row r="3986" spans="1:11" ht="16" x14ac:dyDescent="0.2">
      <c r="A3986" t="s">
        <v>158</v>
      </c>
      <c r="B3986">
        <v>28</v>
      </c>
      <c r="C3986">
        <v>22</v>
      </c>
      <c r="D3986">
        <v>3</v>
      </c>
      <c r="E3986" s="21"/>
      <c r="F3986" s="20" t="s">
        <v>51</v>
      </c>
      <c r="G3986" s="20">
        <v>7</v>
      </c>
      <c r="H3986" s="20">
        <v>0.27060000000000001</v>
      </c>
      <c r="I3986" s="20" t="s">
        <v>59</v>
      </c>
      <c r="J3986" s="20">
        <v>0</v>
      </c>
      <c r="K3986" s="20">
        <v>12</v>
      </c>
    </row>
    <row r="3987" spans="1:11" ht="16" x14ac:dyDescent="0.2">
      <c r="A3987" t="s">
        <v>158</v>
      </c>
      <c r="B3987">
        <v>28</v>
      </c>
      <c r="C3987">
        <v>23</v>
      </c>
      <c r="D3987">
        <v>3</v>
      </c>
      <c r="E3987" s="21"/>
      <c r="F3987" s="20" t="s">
        <v>51</v>
      </c>
      <c r="G3987" s="20">
        <v>4</v>
      </c>
      <c r="H3987" s="20">
        <v>0.42330000000000001</v>
      </c>
      <c r="I3987" s="20" t="s">
        <v>59</v>
      </c>
      <c r="J3987" s="20">
        <v>0</v>
      </c>
      <c r="K3987" s="20">
        <v>12</v>
      </c>
    </row>
    <row r="3988" spans="1:11" ht="16" x14ac:dyDescent="0.2">
      <c r="A3988" t="s">
        <v>158</v>
      </c>
      <c r="B3988">
        <v>28</v>
      </c>
      <c r="C3988">
        <v>24</v>
      </c>
      <c r="D3988">
        <v>3</v>
      </c>
      <c r="E3988" s="21"/>
      <c r="F3988" s="20" t="s">
        <v>51</v>
      </c>
      <c r="G3988" s="20">
        <v>4</v>
      </c>
      <c r="H3988" s="20">
        <v>0.59670000000000001</v>
      </c>
      <c r="I3988" s="20" t="s">
        <v>59</v>
      </c>
      <c r="J3988" s="20">
        <v>0</v>
      </c>
      <c r="K3988" s="20">
        <v>12</v>
      </c>
    </row>
    <row r="3989" spans="1:11" ht="16" x14ac:dyDescent="0.2">
      <c r="A3989" t="s">
        <v>158</v>
      </c>
      <c r="B3989">
        <v>28</v>
      </c>
      <c r="C3989">
        <v>25</v>
      </c>
      <c r="D3989">
        <v>3</v>
      </c>
      <c r="E3989" s="21"/>
      <c r="F3989" s="20" t="s">
        <v>54</v>
      </c>
      <c r="G3989" s="20">
        <v>3</v>
      </c>
      <c r="H3989" s="20">
        <v>0.31919999999999998</v>
      </c>
      <c r="I3989" s="20" t="s">
        <v>58</v>
      </c>
      <c r="J3989" s="20">
        <v>0</v>
      </c>
      <c r="K3989" s="20">
        <v>12</v>
      </c>
    </row>
    <row r="3990" spans="1:11" ht="16" x14ac:dyDescent="0.2">
      <c r="A3990" t="s">
        <v>158</v>
      </c>
      <c r="B3990">
        <v>28</v>
      </c>
      <c r="C3990">
        <v>26</v>
      </c>
      <c r="D3990">
        <v>3</v>
      </c>
      <c r="E3990" s="21"/>
      <c r="F3990" s="20" t="s">
        <v>55</v>
      </c>
      <c r="G3990" s="20">
        <v>2</v>
      </c>
      <c r="H3990" s="20">
        <v>0.34039999999999998</v>
      </c>
      <c r="I3990" s="20" t="s">
        <v>58</v>
      </c>
      <c r="J3990" s="20">
        <v>0</v>
      </c>
      <c r="K3990" s="20">
        <v>12</v>
      </c>
    </row>
    <row r="3991" spans="1:11" ht="16" x14ac:dyDescent="0.2">
      <c r="A3991" t="s">
        <v>158</v>
      </c>
      <c r="B3991">
        <v>28</v>
      </c>
      <c r="C3991">
        <v>27</v>
      </c>
      <c r="D3991">
        <v>3</v>
      </c>
      <c r="E3991" s="21"/>
      <c r="F3991" s="20" t="s">
        <v>53</v>
      </c>
      <c r="G3991" s="20">
        <v>6</v>
      </c>
      <c r="H3991" s="20">
        <v>0.37469999999999998</v>
      </c>
      <c r="I3991" s="20" t="s">
        <v>59</v>
      </c>
      <c r="J3991" s="20">
        <v>0.5</v>
      </c>
      <c r="K3991" s="20">
        <v>12.5</v>
      </c>
    </row>
    <row r="3992" spans="1:11" ht="16" x14ac:dyDescent="0.2">
      <c r="A3992" t="s">
        <v>158</v>
      </c>
      <c r="B3992">
        <v>28</v>
      </c>
      <c r="C3992">
        <v>28</v>
      </c>
      <c r="D3992">
        <v>3</v>
      </c>
      <c r="E3992" s="21"/>
      <c r="F3992" s="20" t="s">
        <v>55</v>
      </c>
      <c r="G3992" s="20">
        <v>2</v>
      </c>
      <c r="H3992" s="20">
        <v>0.33589999999999998</v>
      </c>
      <c r="I3992" s="20" t="s">
        <v>58</v>
      </c>
      <c r="J3992" s="20">
        <v>0</v>
      </c>
      <c r="K3992" s="20">
        <v>12.5</v>
      </c>
    </row>
    <row r="3993" spans="1:11" ht="16" x14ac:dyDescent="0.2">
      <c r="A3993" t="s">
        <v>158</v>
      </c>
      <c r="B3993">
        <v>28</v>
      </c>
      <c r="C3993">
        <v>29</v>
      </c>
      <c r="D3993">
        <v>3</v>
      </c>
      <c r="E3993" s="21"/>
      <c r="F3993" s="20" t="s">
        <v>51</v>
      </c>
      <c r="G3993" s="20">
        <v>7</v>
      </c>
      <c r="H3993" s="20">
        <v>0.36099999999999999</v>
      </c>
      <c r="I3993" s="20" t="s">
        <v>59</v>
      </c>
      <c r="J3993" s="20">
        <v>0</v>
      </c>
      <c r="K3993" s="20">
        <v>12.5</v>
      </c>
    </row>
    <row r="3994" spans="1:11" ht="16" x14ac:dyDescent="0.2">
      <c r="A3994" t="s">
        <v>158</v>
      </c>
      <c r="B3994">
        <v>28</v>
      </c>
      <c r="C3994">
        <v>30</v>
      </c>
      <c r="D3994">
        <v>3</v>
      </c>
      <c r="E3994" s="21"/>
      <c r="F3994" s="20" t="s">
        <v>51</v>
      </c>
      <c r="G3994" s="20">
        <v>4</v>
      </c>
      <c r="H3994" s="20">
        <v>0.31929999999999997</v>
      </c>
      <c r="I3994" s="20" t="s">
        <v>59</v>
      </c>
      <c r="J3994" s="20">
        <v>0</v>
      </c>
      <c r="K3994" s="20">
        <v>12.5</v>
      </c>
    </row>
    <row r="3995" spans="1:11" ht="16" x14ac:dyDescent="0.2">
      <c r="A3995" t="s">
        <v>158</v>
      </c>
      <c r="B3995">
        <v>28</v>
      </c>
      <c r="C3995">
        <v>31</v>
      </c>
      <c r="D3995">
        <v>3</v>
      </c>
      <c r="E3995" s="21"/>
      <c r="F3995" s="20" t="s">
        <v>54</v>
      </c>
      <c r="G3995" s="20">
        <v>3</v>
      </c>
      <c r="H3995" s="20">
        <v>0.3332</v>
      </c>
      <c r="I3995" s="20" t="s">
        <v>58</v>
      </c>
      <c r="J3995" s="20">
        <v>0</v>
      </c>
      <c r="K3995" s="20">
        <v>12.5</v>
      </c>
    </row>
    <row r="3996" spans="1:11" ht="16" x14ac:dyDescent="0.2">
      <c r="A3996" t="s">
        <v>158</v>
      </c>
      <c r="B3996">
        <v>28</v>
      </c>
      <c r="C3996">
        <v>32</v>
      </c>
      <c r="D3996">
        <v>3</v>
      </c>
      <c r="E3996" s="21"/>
      <c r="F3996" s="20" t="s">
        <v>52</v>
      </c>
      <c r="G3996" s="20">
        <v>5</v>
      </c>
      <c r="H3996" s="20">
        <v>0.4511</v>
      </c>
      <c r="I3996" s="20" t="s">
        <v>59</v>
      </c>
      <c r="J3996" s="20">
        <v>1</v>
      </c>
      <c r="K3996" s="20">
        <v>13.5</v>
      </c>
    </row>
    <row r="3997" spans="1:11" ht="16" x14ac:dyDescent="0.2">
      <c r="A3997" t="s">
        <v>158</v>
      </c>
      <c r="B3997">
        <v>28</v>
      </c>
      <c r="C3997">
        <v>33</v>
      </c>
      <c r="D3997">
        <v>3</v>
      </c>
      <c r="E3997" s="21"/>
      <c r="F3997" s="20" t="s">
        <v>52</v>
      </c>
      <c r="G3997" s="20">
        <v>5</v>
      </c>
      <c r="H3997" s="20">
        <v>0.2944</v>
      </c>
      <c r="I3997" s="20" t="s">
        <v>59</v>
      </c>
      <c r="J3997" s="20">
        <v>1</v>
      </c>
      <c r="K3997" s="20">
        <v>14.5</v>
      </c>
    </row>
    <row r="3998" spans="1:11" ht="16" x14ac:dyDescent="0.2">
      <c r="A3998" t="s">
        <v>158</v>
      </c>
      <c r="B3998">
        <v>28</v>
      </c>
      <c r="C3998">
        <v>34</v>
      </c>
      <c r="D3998">
        <v>3</v>
      </c>
      <c r="E3998" s="21"/>
      <c r="F3998" s="20" t="s">
        <v>51</v>
      </c>
      <c r="G3998" s="20">
        <v>4</v>
      </c>
      <c r="H3998" s="20">
        <v>0.61080000000000001</v>
      </c>
      <c r="I3998" s="20" t="s">
        <v>59</v>
      </c>
      <c r="J3998" s="20">
        <v>0</v>
      </c>
      <c r="K3998" s="20">
        <v>14.5</v>
      </c>
    </row>
    <row r="3999" spans="1:11" ht="16" x14ac:dyDescent="0.2">
      <c r="A3999" t="s">
        <v>158</v>
      </c>
      <c r="B3999">
        <v>28</v>
      </c>
      <c r="C3999">
        <v>35</v>
      </c>
      <c r="D3999">
        <v>3</v>
      </c>
      <c r="E3999" s="21"/>
      <c r="F3999" s="20" t="s">
        <v>53</v>
      </c>
      <c r="G3999" s="20">
        <v>6</v>
      </c>
      <c r="H3999" s="20">
        <v>0.2954</v>
      </c>
      <c r="I3999" s="20" t="s">
        <v>59</v>
      </c>
      <c r="J3999" s="20">
        <v>0.5</v>
      </c>
      <c r="K3999" s="20">
        <v>15</v>
      </c>
    </row>
    <row r="4000" spans="1:11" ht="16" x14ac:dyDescent="0.2">
      <c r="A4000" t="s">
        <v>158</v>
      </c>
      <c r="B4000">
        <v>28</v>
      </c>
      <c r="C4000">
        <v>36</v>
      </c>
      <c r="D4000">
        <v>3</v>
      </c>
      <c r="E4000" s="21"/>
      <c r="F4000" s="20" t="s">
        <v>51</v>
      </c>
      <c r="G4000" s="20">
        <v>7</v>
      </c>
      <c r="H4000" s="20">
        <v>0.2984</v>
      </c>
      <c r="I4000" s="20" t="s">
        <v>59</v>
      </c>
      <c r="J4000" s="20">
        <v>0</v>
      </c>
      <c r="K4000" s="20">
        <v>15</v>
      </c>
    </row>
    <row r="4001" spans="1:11" ht="16" x14ac:dyDescent="0.2">
      <c r="A4001" t="s">
        <v>158</v>
      </c>
      <c r="B4001">
        <v>28</v>
      </c>
      <c r="C4001">
        <v>37</v>
      </c>
      <c r="D4001">
        <v>3</v>
      </c>
      <c r="E4001" s="21"/>
      <c r="F4001" s="20" t="s">
        <v>54</v>
      </c>
      <c r="G4001" s="20">
        <v>3</v>
      </c>
      <c r="H4001" s="20">
        <v>0.3332</v>
      </c>
      <c r="I4001" s="20" t="s">
        <v>58</v>
      </c>
      <c r="J4001" s="20">
        <v>0</v>
      </c>
      <c r="K4001" s="20">
        <v>15</v>
      </c>
    </row>
    <row r="4002" spans="1:11" ht="16" x14ac:dyDescent="0.2">
      <c r="A4002" t="s">
        <v>158</v>
      </c>
      <c r="B4002">
        <v>28</v>
      </c>
      <c r="C4002">
        <v>38</v>
      </c>
      <c r="D4002">
        <v>3</v>
      </c>
      <c r="E4002" s="21"/>
      <c r="F4002" s="20" t="s">
        <v>52</v>
      </c>
      <c r="G4002" s="20">
        <v>5</v>
      </c>
      <c r="H4002" s="20">
        <v>0.47889999999999999</v>
      </c>
      <c r="I4002" s="20" t="s">
        <v>59</v>
      </c>
      <c r="J4002" s="20">
        <v>1</v>
      </c>
      <c r="K4002" s="20">
        <v>16</v>
      </c>
    </row>
    <row r="4003" spans="1:11" ht="16" x14ac:dyDescent="0.2">
      <c r="A4003" t="s">
        <v>158</v>
      </c>
      <c r="B4003">
        <v>28</v>
      </c>
      <c r="C4003">
        <v>39</v>
      </c>
      <c r="D4003">
        <v>3</v>
      </c>
      <c r="E4003" s="21"/>
      <c r="F4003" s="20" t="s">
        <v>53</v>
      </c>
      <c r="G4003" s="20">
        <v>6</v>
      </c>
      <c r="H4003" s="20">
        <v>0.31240000000000001</v>
      </c>
      <c r="I4003" s="20" t="s">
        <v>59</v>
      </c>
      <c r="J4003" s="20">
        <v>0.5</v>
      </c>
      <c r="K4003" s="20">
        <v>16.5</v>
      </c>
    </row>
    <row r="4004" spans="1:11" ht="16" x14ac:dyDescent="0.2">
      <c r="A4004" t="s">
        <v>158</v>
      </c>
      <c r="B4004">
        <v>28</v>
      </c>
      <c r="C4004">
        <v>40</v>
      </c>
      <c r="D4004">
        <v>3</v>
      </c>
      <c r="E4004" s="21"/>
      <c r="F4004" s="20" t="s">
        <v>54</v>
      </c>
      <c r="G4004" s="20">
        <v>3</v>
      </c>
      <c r="H4004" s="20">
        <v>0.40239999999999998</v>
      </c>
      <c r="I4004" s="20" t="s">
        <v>58</v>
      </c>
      <c r="J4004" s="20">
        <v>0</v>
      </c>
      <c r="K4004" s="20">
        <v>16.5</v>
      </c>
    </row>
    <row r="4005" spans="1:11" ht="16" x14ac:dyDescent="0.2">
      <c r="A4005" t="s">
        <v>158</v>
      </c>
      <c r="B4005">
        <v>28</v>
      </c>
      <c r="C4005">
        <v>41</v>
      </c>
      <c r="D4005">
        <v>3</v>
      </c>
      <c r="E4005" s="21"/>
      <c r="F4005" s="20" t="s">
        <v>55</v>
      </c>
      <c r="G4005" s="20">
        <v>2</v>
      </c>
      <c r="H4005" s="20">
        <v>0.29160000000000003</v>
      </c>
      <c r="I4005" s="20" t="s">
        <v>58</v>
      </c>
      <c r="J4005" s="20">
        <v>0</v>
      </c>
      <c r="K4005" s="20">
        <v>16.5</v>
      </c>
    </row>
    <row r="4006" spans="1:11" ht="16" x14ac:dyDescent="0.2">
      <c r="A4006" t="s">
        <v>158</v>
      </c>
      <c r="B4006">
        <v>28</v>
      </c>
      <c r="C4006">
        <v>42</v>
      </c>
      <c r="D4006">
        <v>3</v>
      </c>
      <c r="E4006" s="21"/>
      <c r="F4006" s="20" t="s">
        <v>51</v>
      </c>
      <c r="G4006" s="20">
        <v>7</v>
      </c>
      <c r="H4006" s="20">
        <v>0.43740000000000001</v>
      </c>
      <c r="I4006" s="20" t="s">
        <v>59</v>
      </c>
      <c r="J4006" s="20">
        <v>0</v>
      </c>
      <c r="K4006" s="20">
        <v>16.5</v>
      </c>
    </row>
    <row r="4007" spans="1:11" ht="16" x14ac:dyDescent="0.2">
      <c r="A4007" t="s">
        <v>158</v>
      </c>
      <c r="B4007">
        <v>28</v>
      </c>
      <c r="C4007">
        <v>43</v>
      </c>
      <c r="D4007">
        <v>3</v>
      </c>
      <c r="E4007" s="21"/>
      <c r="F4007" s="20" t="s">
        <v>53</v>
      </c>
      <c r="G4007" s="20">
        <v>6</v>
      </c>
      <c r="H4007" s="20">
        <v>0.31919999999999998</v>
      </c>
      <c r="I4007" s="20" t="s">
        <v>59</v>
      </c>
      <c r="J4007" s="20">
        <v>0.5</v>
      </c>
      <c r="K4007" s="20">
        <v>17</v>
      </c>
    </row>
    <row r="4008" spans="1:11" ht="16" x14ac:dyDescent="0.2">
      <c r="A4008" t="s">
        <v>158</v>
      </c>
      <c r="B4008">
        <v>28</v>
      </c>
      <c r="C4008">
        <v>44</v>
      </c>
      <c r="D4008">
        <v>3</v>
      </c>
      <c r="E4008" s="21"/>
      <c r="F4008" s="20" t="s">
        <v>51</v>
      </c>
      <c r="G4008" s="20">
        <v>7</v>
      </c>
      <c r="H4008" s="20">
        <v>0.28449999999999998</v>
      </c>
      <c r="I4008" s="20" t="s">
        <v>59</v>
      </c>
      <c r="J4008" s="20">
        <v>0</v>
      </c>
      <c r="K4008" s="20">
        <v>17</v>
      </c>
    </row>
    <row r="4009" spans="1:11" ht="16" x14ac:dyDescent="0.2">
      <c r="A4009" t="s">
        <v>158</v>
      </c>
      <c r="B4009">
        <v>28</v>
      </c>
      <c r="C4009">
        <v>45</v>
      </c>
      <c r="D4009">
        <v>3</v>
      </c>
      <c r="E4009" s="21"/>
      <c r="F4009" s="20" t="s">
        <v>51</v>
      </c>
      <c r="G4009" s="20">
        <v>7</v>
      </c>
      <c r="H4009" s="20">
        <v>0.51359999999999995</v>
      </c>
      <c r="I4009" s="20" t="s">
        <v>59</v>
      </c>
      <c r="J4009" s="20">
        <v>0</v>
      </c>
      <c r="K4009" s="20">
        <v>17</v>
      </c>
    </row>
    <row r="4010" spans="1:11" ht="16" x14ac:dyDescent="0.2">
      <c r="A4010" t="s">
        <v>158</v>
      </c>
      <c r="B4010">
        <v>28</v>
      </c>
      <c r="C4010">
        <v>46</v>
      </c>
      <c r="D4010">
        <v>3</v>
      </c>
      <c r="E4010" s="21"/>
      <c r="F4010" s="20" t="s">
        <v>51</v>
      </c>
      <c r="G4010" s="20">
        <v>4</v>
      </c>
      <c r="H4010" s="20">
        <v>0.31230000000000002</v>
      </c>
      <c r="I4010" s="20" t="s">
        <v>58</v>
      </c>
      <c r="J4010" s="20">
        <v>0</v>
      </c>
      <c r="K4010" s="20">
        <v>17</v>
      </c>
    </row>
    <row r="4011" spans="1:11" ht="16" x14ac:dyDescent="0.2">
      <c r="A4011" t="s">
        <v>158</v>
      </c>
      <c r="B4011">
        <v>28</v>
      </c>
      <c r="C4011">
        <v>47</v>
      </c>
      <c r="D4011">
        <v>3</v>
      </c>
      <c r="E4011" s="21"/>
      <c r="F4011" s="20" t="s">
        <v>52</v>
      </c>
      <c r="G4011" s="20">
        <v>5</v>
      </c>
      <c r="H4011" s="20">
        <v>0.47249999999999998</v>
      </c>
      <c r="I4011" s="20" t="s">
        <v>58</v>
      </c>
      <c r="J4011" s="20">
        <v>0</v>
      </c>
      <c r="K4011" s="20">
        <v>17</v>
      </c>
    </row>
    <row r="4012" spans="1:11" ht="16" x14ac:dyDescent="0.2">
      <c r="A4012" t="s">
        <v>158</v>
      </c>
      <c r="B4012">
        <v>28</v>
      </c>
      <c r="C4012">
        <v>48</v>
      </c>
      <c r="D4012">
        <v>3</v>
      </c>
      <c r="E4012" s="21"/>
      <c r="F4012" s="20" t="s">
        <v>51</v>
      </c>
      <c r="G4012" s="20">
        <v>7</v>
      </c>
      <c r="H4012" s="20">
        <v>0.29830000000000001</v>
      </c>
      <c r="I4012" s="20" t="s">
        <v>59</v>
      </c>
      <c r="J4012" s="20">
        <v>0</v>
      </c>
      <c r="K4012" s="20">
        <v>17</v>
      </c>
    </row>
    <row r="4013" spans="1:11" ht="16" x14ac:dyDescent="0.2">
      <c r="A4013" t="s">
        <v>158</v>
      </c>
      <c r="B4013">
        <v>28</v>
      </c>
      <c r="C4013">
        <v>49</v>
      </c>
      <c r="D4013">
        <v>3</v>
      </c>
      <c r="E4013" s="21"/>
      <c r="F4013" s="20" t="s">
        <v>55</v>
      </c>
      <c r="G4013" s="20">
        <v>2</v>
      </c>
      <c r="H4013" s="20">
        <v>0.42349999999999999</v>
      </c>
      <c r="I4013" s="20" t="s">
        <v>58</v>
      </c>
      <c r="J4013" s="20">
        <v>0</v>
      </c>
      <c r="K4013" s="20">
        <v>17</v>
      </c>
    </row>
    <row r="4014" spans="1:11" ht="16" x14ac:dyDescent="0.2">
      <c r="A4014" t="s">
        <v>158</v>
      </c>
      <c r="B4014">
        <v>28</v>
      </c>
      <c r="C4014">
        <v>50</v>
      </c>
      <c r="D4014">
        <v>3</v>
      </c>
      <c r="E4014" s="21"/>
      <c r="F4014" s="20" t="s">
        <v>55</v>
      </c>
      <c r="G4014" s="20">
        <v>2</v>
      </c>
      <c r="H4014" s="20">
        <v>0.47199999999999998</v>
      </c>
      <c r="I4014" s="20" t="s">
        <v>58</v>
      </c>
      <c r="J4014" s="20">
        <v>0</v>
      </c>
      <c r="K4014" s="20">
        <v>17</v>
      </c>
    </row>
    <row r="4015" spans="1:11" ht="16" x14ac:dyDescent="0.2">
      <c r="A4015" t="s">
        <v>158</v>
      </c>
      <c r="B4015">
        <v>28</v>
      </c>
      <c r="C4015">
        <v>51</v>
      </c>
      <c r="D4015">
        <v>3</v>
      </c>
      <c r="E4015" s="21"/>
      <c r="F4015" s="20" t="s">
        <v>52</v>
      </c>
      <c r="G4015" s="20">
        <v>5</v>
      </c>
      <c r="H4015" s="20">
        <v>0.29149999999999998</v>
      </c>
      <c r="I4015" s="20" t="s">
        <v>59</v>
      </c>
      <c r="J4015" s="20">
        <v>1</v>
      </c>
      <c r="K4015" s="20">
        <v>18</v>
      </c>
    </row>
    <row r="4016" spans="1:11" ht="16" x14ac:dyDescent="0.2">
      <c r="A4016" t="s">
        <v>158</v>
      </c>
      <c r="B4016">
        <v>28</v>
      </c>
      <c r="C4016">
        <v>52</v>
      </c>
      <c r="D4016">
        <v>3</v>
      </c>
      <c r="E4016" s="21"/>
      <c r="F4016" s="20" t="s">
        <v>51</v>
      </c>
      <c r="G4016" s="20">
        <v>4</v>
      </c>
      <c r="H4016" s="20">
        <v>0.40289999999999998</v>
      </c>
      <c r="I4016" s="20" t="s">
        <v>59</v>
      </c>
      <c r="J4016" s="20">
        <v>0</v>
      </c>
      <c r="K4016" s="20">
        <v>18</v>
      </c>
    </row>
    <row r="4017" spans="1:11" ht="16" x14ac:dyDescent="0.2">
      <c r="A4017" t="s">
        <v>158</v>
      </c>
      <c r="B4017">
        <v>28</v>
      </c>
      <c r="C4017">
        <v>53</v>
      </c>
      <c r="D4017">
        <v>3</v>
      </c>
      <c r="E4017" s="21"/>
      <c r="F4017" s="20" t="s">
        <v>51</v>
      </c>
      <c r="G4017" s="20">
        <v>4</v>
      </c>
      <c r="H4017" s="20">
        <v>0.37480000000000002</v>
      </c>
      <c r="I4017" s="20" t="s">
        <v>59</v>
      </c>
      <c r="J4017" s="20">
        <v>0</v>
      </c>
      <c r="K4017" s="20">
        <v>18</v>
      </c>
    </row>
    <row r="4018" spans="1:11" ht="16" x14ac:dyDescent="0.2">
      <c r="A4018" t="s">
        <v>158</v>
      </c>
      <c r="B4018">
        <v>28</v>
      </c>
      <c r="C4018">
        <v>54</v>
      </c>
      <c r="D4018">
        <v>3</v>
      </c>
      <c r="E4018" s="21"/>
      <c r="F4018" s="20" t="s">
        <v>51</v>
      </c>
      <c r="G4018" s="20">
        <v>4</v>
      </c>
      <c r="H4018" s="20">
        <v>0.33310000000000001</v>
      </c>
      <c r="I4018" s="20" t="s">
        <v>59</v>
      </c>
      <c r="J4018" s="20">
        <v>0</v>
      </c>
      <c r="K4018" s="20">
        <v>18</v>
      </c>
    </row>
    <row r="4019" spans="1:11" ht="16" x14ac:dyDescent="0.2">
      <c r="A4019" t="s">
        <v>158</v>
      </c>
      <c r="B4019">
        <v>28</v>
      </c>
      <c r="C4019">
        <v>55</v>
      </c>
      <c r="D4019">
        <v>3</v>
      </c>
      <c r="E4019" s="21"/>
      <c r="F4019" s="20" t="s">
        <v>53</v>
      </c>
      <c r="G4019" s="20">
        <v>6</v>
      </c>
      <c r="H4019" s="20">
        <v>0.54149999999999998</v>
      </c>
      <c r="I4019" s="20" t="s">
        <v>59</v>
      </c>
      <c r="J4019" s="20">
        <v>0.5</v>
      </c>
      <c r="K4019" s="20">
        <v>18.5</v>
      </c>
    </row>
    <row r="4020" spans="1:11" ht="16" x14ac:dyDescent="0.2">
      <c r="A4020" t="s">
        <v>158</v>
      </c>
      <c r="B4020">
        <v>28</v>
      </c>
      <c r="C4020">
        <v>56</v>
      </c>
      <c r="D4020">
        <v>3</v>
      </c>
      <c r="E4020" s="21"/>
      <c r="F4020" s="20" t="s">
        <v>55</v>
      </c>
      <c r="G4020" s="20">
        <v>2</v>
      </c>
      <c r="H4020" s="20">
        <v>0.32619999999999999</v>
      </c>
      <c r="I4020" s="20" t="s">
        <v>58</v>
      </c>
      <c r="J4020" s="20">
        <v>0</v>
      </c>
      <c r="K4020" s="20">
        <v>18.5</v>
      </c>
    </row>
    <row r="4021" spans="1:11" ht="16" x14ac:dyDescent="0.2">
      <c r="A4021" t="s">
        <v>158</v>
      </c>
      <c r="B4021">
        <v>28</v>
      </c>
      <c r="C4021">
        <v>57</v>
      </c>
      <c r="D4021">
        <v>3</v>
      </c>
      <c r="E4021" s="21"/>
      <c r="F4021" s="20" t="s">
        <v>51</v>
      </c>
      <c r="G4021" s="20">
        <v>7</v>
      </c>
      <c r="H4021" s="20">
        <v>0.3402</v>
      </c>
      <c r="I4021" s="20" t="s">
        <v>59</v>
      </c>
      <c r="J4021" s="20">
        <v>0</v>
      </c>
      <c r="K4021" s="20">
        <v>18.5</v>
      </c>
    </row>
    <row r="4022" spans="1:11" ht="16" x14ac:dyDescent="0.2">
      <c r="A4022" t="s">
        <v>158</v>
      </c>
      <c r="B4022">
        <v>28</v>
      </c>
      <c r="C4022">
        <v>58</v>
      </c>
      <c r="D4022">
        <v>3</v>
      </c>
      <c r="E4022" s="21"/>
      <c r="F4022" s="20" t="s">
        <v>52</v>
      </c>
      <c r="G4022" s="20">
        <v>5</v>
      </c>
      <c r="H4022" s="20">
        <v>0.33339999999999997</v>
      </c>
      <c r="I4022" s="20" t="s">
        <v>59</v>
      </c>
      <c r="J4022" s="20">
        <v>1</v>
      </c>
      <c r="K4022" s="20">
        <v>19.5</v>
      </c>
    </row>
    <row r="4023" spans="1:11" ht="16" x14ac:dyDescent="0.2">
      <c r="A4023" t="s">
        <v>158</v>
      </c>
      <c r="B4023">
        <v>28</v>
      </c>
      <c r="C4023">
        <v>59</v>
      </c>
      <c r="D4023">
        <v>3</v>
      </c>
      <c r="E4023" s="21"/>
      <c r="F4023" s="20" t="s">
        <v>51</v>
      </c>
      <c r="G4023" s="20">
        <v>7</v>
      </c>
      <c r="H4023" s="20">
        <v>0.37519999999999998</v>
      </c>
      <c r="I4023" s="20" t="s">
        <v>59</v>
      </c>
      <c r="J4023" s="20">
        <v>0</v>
      </c>
      <c r="K4023" s="20">
        <v>19.5</v>
      </c>
    </row>
    <row r="4024" spans="1:11" ht="16" x14ac:dyDescent="0.2">
      <c r="A4024" t="s">
        <v>158</v>
      </c>
      <c r="B4024">
        <v>28</v>
      </c>
      <c r="C4024">
        <v>60</v>
      </c>
      <c r="D4024">
        <v>3</v>
      </c>
      <c r="E4024" s="21"/>
      <c r="F4024" s="20" t="s">
        <v>53</v>
      </c>
      <c r="G4024" s="20">
        <v>6</v>
      </c>
      <c r="H4024" s="20">
        <v>0.31230000000000002</v>
      </c>
      <c r="I4024" s="20" t="s">
        <v>59</v>
      </c>
      <c r="J4024" s="20">
        <v>0.5</v>
      </c>
      <c r="K4024" s="20">
        <v>20</v>
      </c>
    </row>
    <row r="4025" spans="1:11" ht="16" x14ac:dyDescent="0.2">
      <c r="A4025" t="s">
        <v>158</v>
      </c>
      <c r="B4025">
        <v>28</v>
      </c>
      <c r="C4025">
        <v>61</v>
      </c>
      <c r="D4025">
        <v>3</v>
      </c>
      <c r="E4025" s="21"/>
      <c r="F4025" s="20" t="s">
        <v>55</v>
      </c>
      <c r="G4025" s="20">
        <v>2</v>
      </c>
      <c r="H4025" s="20">
        <v>0.28460000000000002</v>
      </c>
      <c r="I4025" s="20" t="s">
        <v>58</v>
      </c>
      <c r="J4025" s="20">
        <v>0</v>
      </c>
      <c r="K4025" s="20">
        <v>20</v>
      </c>
    </row>
    <row r="4026" spans="1:11" ht="16" x14ac:dyDescent="0.2">
      <c r="A4026" t="s">
        <v>158</v>
      </c>
      <c r="B4026">
        <v>28</v>
      </c>
      <c r="C4026">
        <v>62</v>
      </c>
      <c r="D4026">
        <v>3</v>
      </c>
      <c r="E4026" s="21"/>
      <c r="F4026" s="20" t="s">
        <v>55</v>
      </c>
      <c r="G4026" s="20">
        <v>2</v>
      </c>
      <c r="H4026" s="20">
        <v>0.29170000000000001</v>
      </c>
      <c r="I4026" s="20" t="s">
        <v>58</v>
      </c>
      <c r="J4026" s="20">
        <v>0</v>
      </c>
      <c r="K4026" s="20">
        <v>20</v>
      </c>
    </row>
    <row r="4027" spans="1:11" ht="16" x14ac:dyDescent="0.2">
      <c r="A4027" t="s">
        <v>158</v>
      </c>
      <c r="B4027">
        <v>28</v>
      </c>
      <c r="C4027">
        <v>63</v>
      </c>
      <c r="D4027">
        <v>3</v>
      </c>
      <c r="E4027" s="21"/>
      <c r="F4027" s="20" t="s">
        <v>51</v>
      </c>
      <c r="G4027" s="20">
        <v>7</v>
      </c>
      <c r="H4027" s="20">
        <v>0.52059999999999995</v>
      </c>
      <c r="I4027" s="20" t="s">
        <v>59</v>
      </c>
      <c r="J4027" s="20">
        <v>0</v>
      </c>
      <c r="K4027" s="20">
        <v>20</v>
      </c>
    </row>
    <row r="4028" spans="1:11" ht="16" x14ac:dyDescent="0.2">
      <c r="A4028" t="s">
        <v>158</v>
      </c>
      <c r="B4028">
        <v>28</v>
      </c>
      <c r="C4028">
        <v>64</v>
      </c>
      <c r="D4028">
        <v>3</v>
      </c>
      <c r="E4028" s="21"/>
      <c r="F4028" s="20" t="s">
        <v>53</v>
      </c>
      <c r="G4028" s="20">
        <v>6</v>
      </c>
      <c r="H4028" s="20">
        <v>0.29830000000000001</v>
      </c>
      <c r="I4028" s="20" t="s">
        <v>59</v>
      </c>
      <c r="J4028" s="20">
        <v>0.5</v>
      </c>
      <c r="K4028" s="20">
        <v>20.5</v>
      </c>
    </row>
    <row r="4029" spans="1:11" ht="16" x14ac:dyDescent="0.2">
      <c r="A4029" t="s">
        <v>158</v>
      </c>
      <c r="B4029">
        <v>28</v>
      </c>
      <c r="C4029">
        <v>65</v>
      </c>
      <c r="D4029">
        <v>3</v>
      </c>
      <c r="E4029" s="21"/>
      <c r="F4029" s="20" t="s">
        <v>52</v>
      </c>
      <c r="G4029" s="20">
        <v>5</v>
      </c>
      <c r="H4029" s="20">
        <v>0.35410000000000003</v>
      </c>
      <c r="I4029" s="20" t="s">
        <v>59</v>
      </c>
      <c r="J4029" s="20">
        <v>1</v>
      </c>
      <c r="K4029" s="20">
        <v>21.5</v>
      </c>
    </row>
    <row r="4030" spans="1:11" ht="16" x14ac:dyDescent="0.2">
      <c r="A4030" t="s">
        <v>158</v>
      </c>
      <c r="B4030">
        <v>28</v>
      </c>
      <c r="C4030">
        <v>66</v>
      </c>
      <c r="D4030">
        <v>3</v>
      </c>
      <c r="E4030" s="21"/>
      <c r="F4030" s="20" t="s">
        <v>53</v>
      </c>
      <c r="G4030" s="20">
        <v>6</v>
      </c>
      <c r="H4030" s="20">
        <v>0.31240000000000001</v>
      </c>
      <c r="I4030" s="20" t="s">
        <v>59</v>
      </c>
      <c r="J4030" s="20">
        <v>0.5</v>
      </c>
      <c r="K4030" s="20">
        <v>22</v>
      </c>
    </row>
    <row r="4031" spans="1:11" ht="16" x14ac:dyDescent="0.2">
      <c r="A4031" t="s">
        <v>158</v>
      </c>
      <c r="B4031">
        <v>28</v>
      </c>
      <c r="C4031">
        <v>67</v>
      </c>
      <c r="D4031">
        <v>3</v>
      </c>
      <c r="E4031" s="21"/>
      <c r="F4031" s="20" t="s">
        <v>51</v>
      </c>
      <c r="G4031" s="20">
        <v>7</v>
      </c>
      <c r="H4031" s="20">
        <v>0.38200000000000001</v>
      </c>
      <c r="I4031" s="20" t="s">
        <v>59</v>
      </c>
      <c r="J4031" s="20">
        <v>0</v>
      </c>
      <c r="K4031" s="20">
        <v>22</v>
      </c>
    </row>
    <row r="4032" spans="1:11" ht="16" x14ac:dyDescent="0.2">
      <c r="A4032" t="s">
        <v>158</v>
      </c>
      <c r="B4032">
        <v>28</v>
      </c>
      <c r="C4032">
        <v>68</v>
      </c>
      <c r="D4032">
        <v>3</v>
      </c>
      <c r="E4032" s="21"/>
      <c r="F4032" s="20" t="s">
        <v>55</v>
      </c>
      <c r="G4032" s="20">
        <v>2</v>
      </c>
      <c r="H4032" s="20">
        <v>0.27760000000000001</v>
      </c>
      <c r="I4032" s="20" t="s">
        <v>58</v>
      </c>
      <c r="J4032" s="20">
        <v>0</v>
      </c>
      <c r="K4032" s="20">
        <v>22</v>
      </c>
    </row>
    <row r="4033" spans="1:11" ht="16" x14ac:dyDescent="0.2">
      <c r="A4033" t="s">
        <v>158</v>
      </c>
      <c r="B4033">
        <v>28</v>
      </c>
      <c r="C4033">
        <v>69</v>
      </c>
      <c r="D4033">
        <v>3</v>
      </c>
      <c r="E4033" s="21"/>
      <c r="F4033" s="20" t="s">
        <v>53</v>
      </c>
      <c r="G4033" s="20">
        <v>6</v>
      </c>
      <c r="H4033" s="20">
        <v>0.58299999999999996</v>
      </c>
      <c r="I4033" s="20" t="s">
        <v>59</v>
      </c>
      <c r="J4033" s="20">
        <v>0.5</v>
      </c>
      <c r="K4033" s="20">
        <v>22.5</v>
      </c>
    </row>
    <row r="4034" spans="1:11" ht="16" x14ac:dyDescent="0.2">
      <c r="A4034" t="s">
        <v>158</v>
      </c>
      <c r="B4034">
        <v>28</v>
      </c>
      <c r="C4034">
        <v>70</v>
      </c>
      <c r="D4034">
        <v>3</v>
      </c>
      <c r="E4034" s="21"/>
      <c r="F4034" s="20" t="s">
        <v>52</v>
      </c>
      <c r="G4034" s="20">
        <v>5</v>
      </c>
      <c r="H4034" s="20">
        <v>0.31209999999999999</v>
      </c>
      <c r="I4034" s="20" t="s">
        <v>59</v>
      </c>
      <c r="J4034" s="20">
        <v>1</v>
      </c>
      <c r="K4034" s="20">
        <v>23.5</v>
      </c>
    </row>
    <row r="4035" spans="1:11" ht="16" x14ac:dyDescent="0.2">
      <c r="A4035" t="s">
        <v>158</v>
      </c>
      <c r="B4035">
        <v>28</v>
      </c>
      <c r="C4035">
        <v>71</v>
      </c>
      <c r="D4035">
        <v>3</v>
      </c>
      <c r="E4035" s="21"/>
      <c r="F4035" s="20" t="s">
        <v>51</v>
      </c>
      <c r="G4035" s="20">
        <v>7</v>
      </c>
      <c r="H4035" s="20">
        <v>0.27750000000000002</v>
      </c>
      <c r="I4035" s="20" t="s">
        <v>59</v>
      </c>
      <c r="J4035" s="20">
        <v>0</v>
      </c>
      <c r="K4035" s="20">
        <v>23.5</v>
      </c>
    </row>
    <row r="4036" spans="1:11" ht="16" x14ac:dyDescent="0.2">
      <c r="A4036" t="s">
        <v>158</v>
      </c>
      <c r="B4036">
        <v>28</v>
      </c>
      <c r="C4036">
        <v>72</v>
      </c>
      <c r="D4036">
        <v>3</v>
      </c>
      <c r="E4036" s="21"/>
      <c r="F4036" s="20" t="s">
        <v>54</v>
      </c>
      <c r="G4036" s="20">
        <v>3</v>
      </c>
      <c r="H4036" s="20">
        <v>0.4793</v>
      </c>
      <c r="I4036" s="20" t="s">
        <v>58</v>
      </c>
      <c r="J4036" s="20">
        <v>0</v>
      </c>
      <c r="K4036" s="20">
        <v>23.5</v>
      </c>
    </row>
    <row r="4037" spans="1:11" ht="16" x14ac:dyDescent="0.2">
      <c r="A4037" t="s">
        <v>158</v>
      </c>
      <c r="B4037">
        <v>28</v>
      </c>
      <c r="C4037">
        <v>73</v>
      </c>
      <c r="D4037">
        <v>3</v>
      </c>
      <c r="E4037" s="21"/>
      <c r="F4037" s="20" t="s">
        <v>51</v>
      </c>
      <c r="G4037" s="20">
        <v>7</v>
      </c>
      <c r="H4037" s="20">
        <v>0.56920000000000004</v>
      </c>
      <c r="I4037" s="20" t="s">
        <v>59</v>
      </c>
      <c r="J4037" s="20">
        <v>0</v>
      </c>
      <c r="K4037" s="20">
        <v>23.5</v>
      </c>
    </row>
    <row r="4038" spans="1:11" ht="16" x14ac:dyDescent="0.2">
      <c r="A4038" t="s">
        <v>158</v>
      </c>
      <c r="B4038">
        <v>28</v>
      </c>
      <c r="C4038">
        <v>74</v>
      </c>
      <c r="D4038">
        <v>3</v>
      </c>
      <c r="E4038" s="21"/>
      <c r="F4038" s="20" t="s">
        <v>51</v>
      </c>
      <c r="G4038" s="20">
        <v>7</v>
      </c>
      <c r="H4038" s="20">
        <v>0.27089999999999997</v>
      </c>
      <c r="I4038" s="20" t="s">
        <v>59</v>
      </c>
      <c r="J4038" s="20">
        <v>0</v>
      </c>
      <c r="K4038" s="20">
        <v>23.5</v>
      </c>
    </row>
    <row r="4039" spans="1:11" ht="16" x14ac:dyDescent="0.2">
      <c r="A4039" t="s">
        <v>158</v>
      </c>
      <c r="B4039">
        <v>28</v>
      </c>
      <c r="C4039">
        <v>75</v>
      </c>
      <c r="D4039">
        <v>3</v>
      </c>
      <c r="E4039" s="21"/>
      <c r="F4039" s="20" t="s">
        <v>53</v>
      </c>
      <c r="G4039" s="20">
        <v>6</v>
      </c>
      <c r="H4039" s="20">
        <v>0.27089999999999997</v>
      </c>
      <c r="I4039" s="20" t="s">
        <v>59</v>
      </c>
      <c r="J4039" s="20">
        <v>0.5</v>
      </c>
      <c r="K4039" s="20">
        <v>24</v>
      </c>
    </row>
    <row r="4040" spans="1:11" ht="16" x14ac:dyDescent="0.2">
      <c r="A4040" t="s">
        <v>158</v>
      </c>
      <c r="B4040">
        <v>28</v>
      </c>
      <c r="C4040">
        <v>76</v>
      </c>
      <c r="D4040">
        <v>3</v>
      </c>
      <c r="E4040" s="21"/>
      <c r="F4040" s="20" t="s">
        <v>54</v>
      </c>
      <c r="G4040" s="20">
        <v>3</v>
      </c>
      <c r="H4040" s="20">
        <v>0.47910000000000003</v>
      </c>
      <c r="I4040" s="20" t="s">
        <v>58</v>
      </c>
      <c r="J4040" s="20">
        <v>0</v>
      </c>
      <c r="K4040" s="20">
        <v>24</v>
      </c>
    </row>
    <row r="4041" spans="1:11" ht="16" x14ac:dyDescent="0.2">
      <c r="A4041" t="s">
        <v>158</v>
      </c>
      <c r="B4041">
        <v>28</v>
      </c>
      <c r="C4041">
        <v>77</v>
      </c>
      <c r="D4041">
        <v>3</v>
      </c>
      <c r="E4041" s="21"/>
      <c r="F4041" s="20" t="s">
        <v>54</v>
      </c>
      <c r="G4041" s="20">
        <v>3</v>
      </c>
      <c r="H4041" s="20">
        <v>0.25</v>
      </c>
      <c r="I4041" s="20" t="s">
        <v>58</v>
      </c>
      <c r="J4041" s="20">
        <v>0</v>
      </c>
      <c r="K4041" s="20">
        <v>24</v>
      </c>
    </row>
    <row r="4042" spans="1:11" ht="16" x14ac:dyDescent="0.2">
      <c r="A4042" t="s">
        <v>158</v>
      </c>
      <c r="B4042">
        <v>28</v>
      </c>
      <c r="C4042">
        <v>78</v>
      </c>
      <c r="D4042">
        <v>3</v>
      </c>
      <c r="E4042" s="21"/>
      <c r="F4042" s="20" t="s">
        <v>53</v>
      </c>
      <c r="G4042" s="20">
        <v>6</v>
      </c>
      <c r="H4042" s="20">
        <v>0.31929999999999997</v>
      </c>
      <c r="I4042" s="20" t="s">
        <v>59</v>
      </c>
      <c r="J4042" s="20">
        <v>0.5</v>
      </c>
      <c r="K4042" s="20">
        <v>24.5</v>
      </c>
    </row>
    <row r="4043" spans="1:11" ht="16" x14ac:dyDescent="0.2">
      <c r="A4043" t="s">
        <v>158</v>
      </c>
      <c r="B4043">
        <v>28</v>
      </c>
      <c r="C4043">
        <v>79</v>
      </c>
      <c r="D4043">
        <v>3</v>
      </c>
      <c r="E4043" s="21"/>
      <c r="F4043" s="20" t="s">
        <v>52</v>
      </c>
      <c r="G4043" s="20">
        <v>5</v>
      </c>
      <c r="H4043" s="20">
        <v>0.3054</v>
      </c>
      <c r="I4043" s="20" t="s">
        <v>59</v>
      </c>
      <c r="J4043" s="20">
        <v>1</v>
      </c>
      <c r="K4043" s="20">
        <v>25.5</v>
      </c>
    </row>
    <row r="4044" spans="1:11" ht="16" x14ac:dyDescent="0.2">
      <c r="A4044" t="s">
        <v>158</v>
      </c>
      <c r="B4044">
        <v>28</v>
      </c>
      <c r="C4044">
        <v>80</v>
      </c>
      <c r="D4044">
        <v>3</v>
      </c>
      <c r="E4044" s="21"/>
      <c r="F4044" s="20" t="s">
        <v>55</v>
      </c>
      <c r="G4044" s="20">
        <v>2</v>
      </c>
      <c r="H4044" s="20">
        <v>0.29139999999999999</v>
      </c>
      <c r="I4044" s="20" t="s">
        <v>58</v>
      </c>
      <c r="J4044" s="20">
        <v>0</v>
      </c>
      <c r="K4044" s="20">
        <v>25.5</v>
      </c>
    </row>
    <row r="4045" spans="1:11" ht="16" x14ac:dyDescent="0.2">
      <c r="A4045" t="s">
        <v>158</v>
      </c>
      <c r="B4045">
        <v>28</v>
      </c>
      <c r="C4045">
        <v>81</v>
      </c>
      <c r="D4045">
        <v>3</v>
      </c>
      <c r="E4045" s="21"/>
      <c r="F4045" s="20" t="s">
        <v>53</v>
      </c>
      <c r="G4045" s="20">
        <v>6</v>
      </c>
      <c r="H4045" s="20">
        <v>0.40250000000000002</v>
      </c>
      <c r="I4045" s="20" t="s">
        <v>59</v>
      </c>
      <c r="J4045" s="20">
        <v>0.5</v>
      </c>
      <c r="K4045" s="20">
        <v>26</v>
      </c>
    </row>
    <row r="4046" spans="1:11" ht="16" x14ac:dyDescent="0.2">
      <c r="A4046" t="s">
        <v>158</v>
      </c>
      <c r="B4046">
        <v>28</v>
      </c>
      <c r="C4046">
        <v>82</v>
      </c>
      <c r="D4046">
        <v>3</v>
      </c>
      <c r="E4046" s="21"/>
      <c r="F4046" s="20" t="s">
        <v>53</v>
      </c>
      <c r="G4046" s="20">
        <v>6</v>
      </c>
      <c r="H4046" s="20">
        <v>0.29830000000000001</v>
      </c>
      <c r="I4046" s="20" t="s">
        <v>59</v>
      </c>
      <c r="J4046" s="20">
        <v>0.5</v>
      </c>
      <c r="K4046" s="20">
        <v>26.5</v>
      </c>
    </row>
    <row r="4047" spans="1:11" ht="16" x14ac:dyDescent="0.2">
      <c r="A4047" t="s">
        <v>158</v>
      </c>
      <c r="B4047">
        <v>28</v>
      </c>
      <c r="C4047">
        <v>83</v>
      </c>
      <c r="D4047">
        <v>3</v>
      </c>
      <c r="E4047" s="21"/>
      <c r="F4047" s="20" t="s">
        <v>54</v>
      </c>
      <c r="G4047" s="20">
        <v>3</v>
      </c>
      <c r="H4047" s="20">
        <v>0.38169999999999998</v>
      </c>
      <c r="I4047" s="20" t="s">
        <v>58</v>
      </c>
      <c r="J4047" s="20">
        <v>0</v>
      </c>
      <c r="K4047" s="20">
        <v>26.5</v>
      </c>
    </row>
    <row r="4048" spans="1:11" ht="16" x14ac:dyDescent="0.2">
      <c r="A4048" t="s">
        <v>158</v>
      </c>
      <c r="B4048">
        <v>28</v>
      </c>
      <c r="C4048">
        <v>84</v>
      </c>
      <c r="D4048">
        <v>3</v>
      </c>
      <c r="E4048" s="21"/>
      <c r="F4048" s="20" t="s">
        <v>55</v>
      </c>
      <c r="G4048" s="20">
        <v>2</v>
      </c>
      <c r="H4048" s="20">
        <v>0.28439999999999999</v>
      </c>
      <c r="I4048" s="20" t="s">
        <v>58</v>
      </c>
      <c r="J4048" s="20">
        <v>0</v>
      </c>
      <c r="K4048" s="20">
        <v>26.5</v>
      </c>
    </row>
    <row r="4049" spans="1:11" ht="16" x14ac:dyDescent="0.2">
      <c r="A4049" t="s">
        <v>158</v>
      </c>
      <c r="B4049">
        <v>28</v>
      </c>
      <c r="C4049">
        <v>85</v>
      </c>
      <c r="D4049">
        <v>3</v>
      </c>
      <c r="E4049" s="21"/>
      <c r="F4049" s="20" t="s">
        <v>54</v>
      </c>
      <c r="G4049" s="20">
        <v>3</v>
      </c>
      <c r="H4049" s="20">
        <v>0.32629999999999998</v>
      </c>
      <c r="I4049" s="20" t="s">
        <v>58</v>
      </c>
      <c r="J4049" s="20">
        <v>0</v>
      </c>
      <c r="K4049" s="20">
        <v>26.5</v>
      </c>
    </row>
    <row r="4050" spans="1:11" ht="16" x14ac:dyDescent="0.2">
      <c r="A4050" t="s">
        <v>158</v>
      </c>
      <c r="B4050">
        <v>28</v>
      </c>
      <c r="C4050">
        <v>86</v>
      </c>
      <c r="D4050">
        <v>3</v>
      </c>
      <c r="E4050" s="21"/>
      <c r="F4050" s="20" t="s">
        <v>55</v>
      </c>
      <c r="G4050" s="20">
        <v>2</v>
      </c>
      <c r="H4050" s="20">
        <v>0.31919999999999998</v>
      </c>
      <c r="I4050" s="20" t="s">
        <v>58</v>
      </c>
      <c r="J4050" s="20">
        <v>0</v>
      </c>
      <c r="K4050" s="20">
        <v>26.5</v>
      </c>
    </row>
    <row r="4051" spans="1:11" ht="16" x14ac:dyDescent="0.2">
      <c r="A4051" t="s">
        <v>158</v>
      </c>
      <c r="B4051">
        <v>28</v>
      </c>
      <c r="C4051">
        <v>87</v>
      </c>
      <c r="D4051">
        <v>3</v>
      </c>
      <c r="E4051" s="21"/>
      <c r="F4051" s="20" t="s">
        <v>51</v>
      </c>
      <c r="G4051" s="20">
        <v>7</v>
      </c>
      <c r="H4051" s="20">
        <v>0.2848</v>
      </c>
      <c r="I4051" s="20" t="s">
        <v>59</v>
      </c>
      <c r="J4051" s="20">
        <v>0</v>
      </c>
      <c r="K4051" s="20">
        <v>26.5</v>
      </c>
    </row>
    <row r="4052" spans="1:11" ht="16" x14ac:dyDescent="0.2">
      <c r="A4052" t="s">
        <v>158</v>
      </c>
      <c r="B4052">
        <v>28</v>
      </c>
      <c r="C4052">
        <v>88</v>
      </c>
      <c r="D4052">
        <v>3</v>
      </c>
      <c r="E4052" s="21"/>
      <c r="F4052" s="20" t="s">
        <v>52</v>
      </c>
      <c r="G4052" s="20">
        <v>5</v>
      </c>
      <c r="H4052" s="20">
        <v>0.31909999999999999</v>
      </c>
      <c r="I4052" s="20" t="s">
        <v>59</v>
      </c>
      <c r="J4052" s="20">
        <v>1</v>
      </c>
      <c r="K4052" s="20">
        <v>27.5</v>
      </c>
    </row>
    <row r="4053" spans="1:11" ht="16" x14ac:dyDescent="0.2">
      <c r="A4053" t="s">
        <v>158</v>
      </c>
      <c r="B4053">
        <v>28</v>
      </c>
      <c r="C4053">
        <v>89</v>
      </c>
      <c r="D4053">
        <v>3</v>
      </c>
      <c r="E4053" s="21"/>
      <c r="F4053" s="20" t="s">
        <v>51</v>
      </c>
      <c r="G4053" s="20">
        <v>4</v>
      </c>
      <c r="H4053" s="20">
        <v>0.2913</v>
      </c>
      <c r="I4053" s="20" t="s">
        <v>58</v>
      </c>
      <c r="J4053" s="20">
        <v>0</v>
      </c>
      <c r="K4053" s="20">
        <v>27.5</v>
      </c>
    </row>
    <row r="4054" spans="1:11" ht="16" x14ac:dyDescent="0.2">
      <c r="A4054" t="s">
        <v>158</v>
      </c>
      <c r="B4054">
        <v>28</v>
      </c>
      <c r="C4054">
        <v>90</v>
      </c>
      <c r="D4054">
        <v>3</v>
      </c>
      <c r="E4054" s="21"/>
      <c r="F4054" s="20" t="s">
        <v>55</v>
      </c>
      <c r="G4054" s="20">
        <v>2</v>
      </c>
      <c r="H4054" s="20">
        <v>0.34720000000000001</v>
      </c>
      <c r="I4054" s="20" t="s">
        <v>58</v>
      </c>
      <c r="J4054" s="20">
        <v>0</v>
      </c>
      <c r="K4054" s="20">
        <v>27.5</v>
      </c>
    </row>
    <row r="4055" spans="1:11" ht="16" x14ac:dyDescent="0.2">
      <c r="A4055" t="s">
        <v>158</v>
      </c>
      <c r="B4055">
        <v>28</v>
      </c>
      <c r="C4055">
        <v>91</v>
      </c>
      <c r="D4055">
        <v>3</v>
      </c>
      <c r="E4055" s="21"/>
      <c r="F4055" s="20" t="s">
        <v>52</v>
      </c>
      <c r="G4055" s="20">
        <v>5</v>
      </c>
      <c r="H4055" s="20">
        <v>0.37509999999999999</v>
      </c>
      <c r="I4055" s="20" t="s">
        <v>59</v>
      </c>
      <c r="J4055" s="20">
        <v>1</v>
      </c>
      <c r="K4055" s="20">
        <v>28.5</v>
      </c>
    </row>
    <row r="4056" spans="1:11" ht="16" x14ac:dyDescent="0.2">
      <c r="A4056" t="s">
        <v>158</v>
      </c>
      <c r="B4056">
        <v>28</v>
      </c>
      <c r="C4056">
        <v>92</v>
      </c>
      <c r="D4056">
        <v>3</v>
      </c>
      <c r="E4056" s="21"/>
      <c r="F4056" s="20" t="s">
        <v>54</v>
      </c>
      <c r="G4056" s="20">
        <v>3</v>
      </c>
      <c r="H4056" s="20">
        <v>0.3538</v>
      </c>
      <c r="I4056" s="20" t="s">
        <v>58</v>
      </c>
      <c r="J4056" s="20">
        <v>0</v>
      </c>
      <c r="K4056" s="20">
        <v>28.5</v>
      </c>
    </row>
    <row r="4057" spans="1:11" ht="16" x14ac:dyDescent="0.2">
      <c r="A4057" t="s">
        <v>158</v>
      </c>
      <c r="B4057">
        <v>28</v>
      </c>
      <c r="C4057">
        <v>93</v>
      </c>
      <c r="D4057">
        <v>3</v>
      </c>
      <c r="E4057" s="21"/>
      <c r="F4057" s="20" t="s">
        <v>52</v>
      </c>
      <c r="G4057" s="20">
        <v>5</v>
      </c>
      <c r="H4057" s="20">
        <v>0.36780000000000002</v>
      </c>
      <c r="I4057" s="20" t="s">
        <v>59</v>
      </c>
      <c r="J4057" s="20">
        <v>1</v>
      </c>
      <c r="K4057" s="20">
        <v>29.5</v>
      </c>
    </row>
    <row r="4058" spans="1:11" ht="16" x14ac:dyDescent="0.2">
      <c r="A4058" t="s">
        <v>158</v>
      </c>
      <c r="B4058">
        <v>28</v>
      </c>
      <c r="C4058">
        <v>94</v>
      </c>
      <c r="D4058">
        <v>3</v>
      </c>
      <c r="E4058" s="21"/>
      <c r="F4058" s="20" t="s">
        <v>52</v>
      </c>
      <c r="G4058" s="20">
        <v>5</v>
      </c>
      <c r="H4058" s="20">
        <v>0.29820000000000002</v>
      </c>
      <c r="I4058" s="20" t="s">
        <v>59</v>
      </c>
      <c r="J4058" s="20">
        <v>1</v>
      </c>
      <c r="K4058" s="20">
        <v>30.5</v>
      </c>
    </row>
    <row r="4059" spans="1:11" ht="16" x14ac:dyDescent="0.2">
      <c r="A4059" t="s">
        <v>158</v>
      </c>
      <c r="B4059">
        <v>28</v>
      </c>
      <c r="C4059">
        <v>95</v>
      </c>
      <c r="D4059">
        <v>3</v>
      </c>
      <c r="E4059" s="21"/>
      <c r="F4059" s="20" t="s">
        <v>55</v>
      </c>
      <c r="G4059" s="20">
        <v>2</v>
      </c>
      <c r="H4059" s="20">
        <v>0.30530000000000002</v>
      </c>
      <c r="I4059" s="20" t="s">
        <v>58</v>
      </c>
      <c r="J4059" s="20">
        <v>0</v>
      </c>
      <c r="K4059" s="20">
        <v>30.5</v>
      </c>
    </row>
    <row r="4060" spans="1:11" ht="16" x14ac:dyDescent="0.2">
      <c r="A4060" t="s">
        <v>158</v>
      </c>
      <c r="B4060">
        <v>28</v>
      </c>
      <c r="C4060">
        <v>96</v>
      </c>
      <c r="D4060">
        <v>3</v>
      </c>
      <c r="E4060" s="21"/>
      <c r="F4060" s="20" t="s">
        <v>51</v>
      </c>
      <c r="G4060" s="20">
        <v>4</v>
      </c>
      <c r="H4060" s="20">
        <v>0.41649999999999998</v>
      </c>
      <c r="I4060" s="20" t="s">
        <v>58</v>
      </c>
      <c r="J4060" s="20">
        <v>0</v>
      </c>
      <c r="K4060" s="20">
        <v>30.5</v>
      </c>
    </row>
    <row r="4061" spans="1:11" x14ac:dyDescent="0.2">
      <c r="A4061" t="s">
        <v>0</v>
      </c>
      <c r="B4061" t="s">
        <v>1</v>
      </c>
      <c r="C4061" t="s">
        <v>2</v>
      </c>
      <c r="D4061" t="s">
        <v>3</v>
      </c>
      <c r="E4061" t="s">
        <v>4</v>
      </c>
      <c r="F4061" t="s">
        <v>5</v>
      </c>
      <c r="G4061" t="s">
        <v>6</v>
      </c>
      <c r="H4061" t="s">
        <v>7</v>
      </c>
      <c r="I4061" t="s">
        <v>8</v>
      </c>
      <c r="J4061" t="s">
        <v>9</v>
      </c>
      <c r="K4061" t="s">
        <v>10</v>
      </c>
    </row>
    <row r="4062" spans="1:11" x14ac:dyDescent="0.2">
      <c r="A4062" t="s">
        <v>159</v>
      </c>
      <c r="B4062">
        <v>29</v>
      </c>
      <c r="C4062">
        <v>1</v>
      </c>
      <c r="D4062">
        <v>1</v>
      </c>
      <c r="E4062" s="20">
        <v>0</v>
      </c>
      <c r="F4062" s="20" t="s">
        <v>51</v>
      </c>
      <c r="G4062" s="20">
        <v>4</v>
      </c>
    </row>
    <row r="4063" spans="1:11" x14ac:dyDescent="0.2">
      <c r="A4063" t="s">
        <v>159</v>
      </c>
      <c r="B4063">
        <v>29</v>
      </c>
      <c r="C4063">
        <v>2</v>
      </c>
      <c r="D4063">
        <v>1</v>
      </c>
      <c r="E4063" s="20">
        <v>1</v>
      </c>
      <c r="F4063" s="20" t="s">
        <v>52</v>
      </c>
      <c r="G4063" s="20">
        <v>5</v>
      </c>
    </row>
    <row r="4064" spans="1:11" x14ac:dyDescent="0.2">
      <c r="A4064" t="s">
        <v>159</v>
      </c>
      <c r="B4064">
        <v>29</v>
      </c>
      <c r="C4064">
        <v>3</v>
      </c>
      <c r="D4064">
        <v>1</v>
      </c>
      <c r="E4064" s="20">
        <v>1</v>
      </c>
      <c r="F4064" s="20" t="s">
        <v>52</v>
      </c>
      <c r="G4064" s="20">
        <v>5</v>
      </c>
    </row>
    <row r="4065" spans="1:11" x14ac:dyDescent="0.2">
      <c r="A4065" t="s">
        <v>159</v>
      </c>
      <c r="B4065">
        <v>29</v>
      </c>
      <c r="C4065">
        <v>4</v>
      </c>
      <c r="D4065">
        <v>1</v>
      </c>
      <c r="E4065" s="20">
        <v>0</v>
      </c>
      <c r="F4065" s="20" t="s">
        <v>51</v>
      </c>
      <c r="G4065" s="20">
        <v>7</v>
      </c>
    </row>
    <row r="4066" spans="1:11" x14ac:dyDescent="0.2">
      <c r="A4066" t="s">
        <v>159</v>
      </c>
      <c r="B4066">
        <v>29</v>
      </c>
      <c r="C4066">
        <v>5</v>
      </c>
      <c r="D4066">
        <v>1</v>
      </c>
      <c r="E4066" s="20">
        <v>0.5</v>
      </c>
      <c r="F4066" s="20" t="s">
        <v>53</v>
      </c>
      <c r="G4066" s="20">
        <v>6</v>
      </c>
    </row>
    <row r="4067" spans="1:11" x14ac:dyDescent="0.2">
      <c r="A4067" t="s">
        <v>159</v>
      </c>
      <c r="B4067">
        <v>29</v>
      </c>
      <c r="C4067">
        <v>6</v>
      </c>
      <c r="D4067">
        <v>1</v>
      </c>
      <c r="E4067" s="20">
        <v>-1</v>
      </c>
      <c r="F4067" s="20" t="s">
        <v>54</v>
      </c>
      <c r="G4067" s="20">
        <v>3</v>
      </c>
    </row>
    <row r="4068" spans="1:11" x14ac:dyDescent="0.2">
      <c r="A4068" t="s">
        <v>159</v>
      </c>
      <c r="B4068">
        <v>29</v>
      </c>
      <c r="C4068">
        <v>7</v>
      </c>
      <c r="D4068">
        <v>1</v>
      </c>
      <c r="E4068" s="20">
        <v>0</v>
      </c>
      <c r="F4068" s="20" t="s">
        <v>51</v>
      </c>
      <c r="G4068" s="20">
        <v>4</v>
      </c>
    </row>
    <row r="4069" spans="1:11" x14ac:dyDescent="0.2">
      <c r="A4069" t="s">
        <v>159</v>
      </c>
      <c r="B4069">
        <v>29</v>
      </c>
      <c r="C4069">
        <v>8</v>
      </c>
      <c r="D4069">
        <v>1</v>
      </c>
      <c r="E4069" s="20">
        <v>0</v>
      </c>
      <c r="F4069" s="20" t="s">
        <v>51</v>
      </c>
      <c r="G4069" s="20">
        <v>7</v>
      </c>
    </row>
    <row r="4070" spans="1:11" x14ac:dyDescent="0.2">
      <c r="A4070" t="s">
        <v>159</v>
      </c>
      <c r="B4070">
        <v>29</v>
      </c>
      <c r="C4070">
        <v>9</v>
      </c>
      <c r="D4070">
        <v>1</v>
      </c>
      <c r="E4070" s="20">
        <v>1</v>
      </c>
      <c r="F4070" s="20" t="s">
        <v>52</v>
      </c>
      <c r="G4070" s="20">
        <v>5</v>
      </c>
    </row>
    <row r="4071" spans="1:11" x14ac:dyDescent="0.2">
      <c r="A4071" t="s">
        <v>159</v>
      </c>
      <c r="B4071">
        <v>29</v>
      </c>
      <c r="C4071">
        <v>10</v>
      </c>
      <c r="D4071">
        <v>1</v>
      </c>
      <c r="E4071" s="20">
        <v>-0.5</v>
      </c>
      <c r="F4071" s="20" t="s">
        <v>55</v>
      </c>
      <c r="G4071" s="20">
        <v>2</v>
      </c>
    </row>
    <row r="4072" spans="1:11" x14ac:dyDescent="0.2">
      <c r="A4072" t="s">
        <v>159</v>
      </c>
      <c r="B4072">
        <v>29</v>
      </c>
      <c r="C4072">
        <v>11</v>
      </c>
      <c r="D4072">
        <v>1</v>
      </c>
      <c r="E4072" s="20">
        <v>0</v>
      </c>
      <c r="F4072" s="20" t="s">
        <v>51</v>
      </c>
      <c r="G4072" s="20">
        <v>7</v>
      </c>
    </row>
    <row r="4073" spans="1:11" x14ac:dyDescent="0.2">
      <c r="A4073" t="s">
        <v>159</v>
      </c>
      <c r="B4073">
        <v>29</v>
      </c>
      <c r="C4073">
        <v>12</v>
      </c>
      <c r="D4073">
        <v>1</v>
      </c>
      <c r="E4073" s="20">
        <v>0.5</v>
      </c>
      <c r="F4073" s="20" t="s">
        <v>53</v>
      </c>
      <c r="G4073" s="20">
        <v>6</v>
      </c>
    </row>
    <row r="4074" spans="1:11" x14ac:dyDescent="0.2">
      <c r="A4074" t="s">
        <v>159</v>
      </c>
      <c r="B4074">
        <v>29</v>
      </c>
      <c r="C4074">
        <v>13</v>
      </c>
      <c r="D4074">
        <v>1</v>
      </c>
      <c r="E4074" s="20">
        <v>-1</v>
      </c>
      <c r="F4074" s="20" t="s">
        <v>54</v>
      </c>
      <c r="G4074" s="20">
        <v>3</v>
      </c>
    </row>
    <row r="4075" spans="1:11" x14ac:dyDescent="0.2">
      <c r="A4075" t="s">
        <v>159</v>
      </c>
      <c r="B4075">
        <v>29</v>
      </c>
      <c r="C4075">
        <v>14</v>
      </c>
      <c r="D4075">
        <v>1</v>
      </c>
      <c r="E4075" s="20">
        <v>-0.5</v>
      </c>
      <c r="F4075" s="20" t="s">
        <v>55</v>
      </c>
      <c r="G4075" s="20">
        <v>2</v>
      </c>
    </row>
    <row r="4076" spans="1:11" x14ac:dyDescent="0.2">
      <c r="A4076" t="s">
        <v>159</v>
      </c>
      <c r="B4076">
        <v>29</v>
      </c>
      <c r="C4076">
        <v>15</v>
      </c>
      <c r="D4076">
        <v>1</v>
      </c>
      <c r="E4076" s="20">
        <v>0.5</v>
      </c>
      <c r="F4076" s="20" t="s">
        <v>53</v>
      </c>
      <c r="G4076" s="20">
        <v>6</v>
      </c>
    </row>
    <row r="4077" spans="1:11" x14ac:dyDescent="0.2">
      <c r="A4077" t="s">
        <v>159</v>
      </c>
      <c r="B4077">
        <v>29</v>
      </c>
      <c r="C4077">
        <v>16</v>
      </c>
      <c r="D4077">
        <v>1</v>
      </c>
      <c r="E4077" s="20">
        <v>-1</v>
      </c>
      <c r="F4077" s="20" t="s">
        <v>54</v>
      </c>
      <c r="G4077" s="20">
        <v>3</v>
      </c>
    </row>
    <row r="4078" spans="1:11" x14ac:dyDescent="0.2">
      <c r="A4078" t="s">
        <v>159</v>
      </c>
      <c r="B4078">
        <v>29</v>
      </c>
      <c r="C4078">
        <v>17</v>
      </c>
      <c r="D4078">
        <v>1</v>
      </c>
      <c r="E4078" s="20">
        <v>-0.5</v>
      </c>
      <c r="F4078" s="20" t="s">
        <v>55</v>
      </c>
      <c r="G4078" s="20">
        <v>2</v>
      </c>
    </row>
    <row r="4079" spans="1:11" x14ac:dyDescent="0.2">
      <c r="A4079" t="s">
        <v>159</v>
      </c>
      <c r="B4079">
        <v>29</v>
      </c>
      <c r="C4079">
        <v>18</v>
      </c>
      <c r="D4079">
        <v>1</v>
      </c>
      <c r="E4079" s="20">
        <v>0</v>
      </c>
      <c r="F4079" s="20" t="s">
        <v>51</v>
      </c>
      <c r="G4079" s="20">
        <v>4</v>
      </c>
    </row>
    <row r="4080" spans="1:11" x14ac:dyDescent="0.2">
      <c r="A4080" t="s">
        <v>159</v>
      </c>
      <c r="B4080">
        <v>29</v>
      </c>
      <c r="C4080">
        <v>1</v>
      </c>
      <c r="D4080">
        <v>2</v>
      </c>
      <c r="E4080" s="20">
        <v>0</v>
      </c>
      <c r="F4080" s="20" t="s">
        <v>51</v>
      </c>
      <c r="G4080" s="20">
        <v>4</v>
      </c>
      <c r="H4080" s="20">
        <v>1.3124</v>
      </c>
      <c r="I4080" s="20" t="s">
        <v>57</v>
      </c>
      <c r="J4080" s="20">
        <v>0</v>
      </c>
      <c r="K4080" s="20">
        <v>0</v>
      </c>
    </row>
    <row r="4081" spans="1:11" x14ac:dyDescent="0.2">
      <c r="A4081" t="s">
        <v>159</v>
      </c>
      <c r="B4081">
        <v>29</v>
      </c>
      <c r="C4081">
        <v>2</v>
      </c>
      <c r="D4081">
        <v>2</v>
      </c>
      <c r="E4081" s="20">
        <v>-0.5</v>
      </c>
      <c r="F4081" s="20" t="s">
        <v>55</v>
      </c>
      <c r="G4081" s="20">
        <v>2</v>
      </c>
      <c r="H4081" s="20">
        <v>0.51749999999999996</v>
      </c>
      <c r="I4081" s="20" t="s">
        <v>57</v>
      </c>
      <c r="J4081" s="20">
        <v>0</v>
      </c>
      <c r="K4081" s="20">
        <v>0</v>
      </c>
    </row>
    <row r="4082" spans="1:11" x14ac:dyDescent="0.2">
      <c r="A4082" t="s">
        <v>159</v>
      </c>
      <c r="B4082">
        <v>29</v>
      </c>
      <c r="C4082">
        <v>3</v>
      </c>
      <c r="D4082">
        <v>2</v>
      </c>
      <c r="E4082" s="20">
        <v>1</v>
      </c>
      <c r="F4082" s="20" t="s">
        <v>52</v>
      </c>
      <c r="G4082" s="20">
        <v>5</v>
      </c>
      <c r="H4082" s="20">
        <v>0.64949999999999997</v>
      </c>
      <c r="I4082" s="20" t="s">
        <v>56</v>
      </c>
      <c r="J4082" s="20">
        <v>1</v>
      </c>
      <c r="K4082" s="20">
        <v>1</v>
      </c>
    </row>
    <row r="4083" spans="1:11" x14ac:dyDescent="0.2">
      <c r="A4083" t="s">
        <v>159</v>
      </c>
      <c r="B4083">
        <v>29</v>
      </c>
      <c r="C4083">
        <v>4</v>
      </c>
      <c r="D4083">
        <v>2</v>
      </c>
      <c r="E4083" s="20">
        <v>0</v>
      </c>
      <c r="F4083" s="20" t="s">
        <v>51</v>
      </c>
      <c r="G4083" s="20">
        <v>7</v>
      </c>
      <c r="H4083" s="20">
        <v>0.58220000000000005</v>
      </c>
      <c r="I4083" s="20" t="s">
        <v>56</v>
      </c>
      <c r="J4083" s="20">
        <v>0</v>
      </c>
      <c r="K4083" s="20">
        <v>1</v>
      </c>
    </row>
    <row r="4084" spans="1:11" x14ac:dyDescent="0.2">
      <c r="A4084" t="s">
        <v>159</v>
      </c>
      <c r="B4084">
        <v>29</v>
      </c>
      <c r="C4084">
        <v>5</v>
      </c>
      <c r="D4084">
        <v>2</v>
      </c>
      <c r="E4084" s="20">
        <v>0.5</v>
      </c>
      <c r="F4084" s="20" t="s">
        <v>53</v>
      </c>
      <c r="G4084" s="20">
        <v>6</v>
      </c>
      <c r="H4084" s="20">
        <v>0.61719999999999997</v>
      </c>
      <c r="I4084" s="20" t="s">
        <v>56</v>
      </c>
      <c r="J4084" s="20">
        <v>0.5</v>
      </c>
      <c r="K4084" s="20">
        <v>1.5</v>
      </c>
    </row>
    <row r="4085" spans="1:11" x14ac:dyDescent="0.2">
      <c r="A4085" t="s">
        <v>159</v>
      </c>
      <c r="B4085">
        <v>29</v>
      </c>
      <c r="C4085">
        <v>6</v>
      </c>
      <c r="D4085">
        <v>2</v>
      </c>
      <c r="E4085" s="20">
        <v>-1</v>
      </c>
      <c r="F4085" s="20" t="s">
        <v>54</v>
      </c>
      <c r="G4085" s="20">
        <v>3</v>
      </c>
      <c r="H4085" s="20">
        <v>0.55130000000000001</v>
      </c>
      <c r="I4085" s="20" t="s">
        <v>57</v>
      </c>
      <c r="J4085" s="20">
        <v>0</v>
      </c>
      <c r="K4085" s="20">
        <v>1.5</v>
      </c>
    </row>
    <row r="4086" spans="1:11" x14ac:dyDescent="0.2">
      <c r="A4086" t="s">
        <v>159</v>
      </c>
      <c r="B4086">
        <v>29</v>
      </c>
      <c r="C4086">
        <v>7</v>
      </c>
      <c r="D4086">
        <v>2</v>
      </c>
      <c r="E4086" s="20">
        <v>0</v>
      </c>
      <c r="F4086" s="20" t="s">
        <v>51</v>
      </c>
      <c r="G4086" s="20">
        <v>4</v>
      </c>
      <c r="H4086" s="20">
        <v>0.80779999999999996</v>
      </c>
      <c r="I4086" s="20" t="s">
        <v>57</v>
      </c>
      <c r="J4086" s="20">
        <v>0</v>
      </c>
      <c r="K4086" s="20">
        <v>1.5</v>
      </c>
    </row>
    <row r="4087" spans="1:11" x14ac:dyDescent="0.2">
      <c r="A4087" t="s">
        <v>159</v>
      </c>
      <c r="B4087">
        <v>29</v>
      </c>
      <c r="C4087">
        <v>8</v>
      </c>
      <c r="D4087">
        <v>2</v>
      </c>
      <c r="E4087" s="20">
        <v>0</v>
      </c>
      <c r="F4087" s="20" t="s">
        <v>51</v>
      </c>
      <c r="G4087" s="20">
        <v>7</v>
      </c>
      <c r="H4087" s="20">
        <v>0.58189999999999997</v>
      </c>
      <c r="I4087" s="20" t="s">
        <v>56</v>
      </c>
      <c r="J4087" s="20">
        <v>0</v>
      </c>
      <c r="K4087" s="20">
        <v>1.5</v>
      </c>
    </row>
    <row r="4088" spans="1:11" x14ac:dyDescent="0.2">
      <c r="A4088" t="s">
        <v>159</v>
      </c>
      <c r="B4088">
        <v>29</v>
      </c>
      <c r="C4088">
        <v>9</v>
      </c>
      <c r="D4088">
        <v>2</v>
      </c>
      <c r="E4088" s="20">
        <v>1</v>
      </c>
      <c r="F4088" s="20" t="s">
        <v>52</v>
      </c>
      <c r="G4088" s="20">
        <v>5</v>
      </c>
      <c r="H4088" s="20">
        <v>0.44990000000000002</v>
      </c>
      <c r="I4088" s="20" t="s">
        <v>56</v>
      </c>
      <c r="J4088" s="20">
        <v>1</v>
      </c>
      <c r="K4088" s="20">
        <v>2.5</v>
      </c>
    </row>
    <row r="4089" spans="1:11" x14ac:dyDescent="0.2">
      <c r="A4089" t="s">
        <v>159</v>
      </c>
      <c r="B4089">
        <v>29</v>
      </c>
      <c r="C4089">
        <v>10</v>
      </c>
      <c r="D4089">
        <v>2</v>
      </c>
      <c r="E4089" s="20">
        <v>-0.5</v>
      </c>
      <c r="F4089" s="20" t="s">
        <v>55</v>
      </c>
      <c r="G4089" s="20">
        <v>2</v>
      </c>
      <c r="H4089" s="20">
        <v>0.4501</v>
      </c>
      <c r="I4089" s="20" t="s">
        <v>57</v>
      </c>
      <c r="J4089" s="20">
        <v>0</v>
      </c>
      <c r="K4089" s="20">
        <v>2.5</v>
      </c>
    </row>
    <row r="4090" spans="1:11" x14ac:dyDescent="0.2">
      <c r="A4090" t="s">
        <v>159</v>
      </c>
      <c r="B4090">
        <v>29</v>
      </c>
      <c r="C4090">
        <v>11</v>
      </c>
      <c r="D4090">
        <v>2</v>
      </c>
      <c r="E4090" s="20">
        <v>0</v>
      </c>
      <c r="F4090" s="20" t="s">
        <v>51</v>
      </c>
      <c r="G4090" s="20">
        <v>7</v>
      </c>
      <c r="H4090" s="20">
        <v>0.43169999999999997</v>
      </c>
      <c r="I4090" s="20" t="s">
        <v>56</v>
      </c>
      <c r="J4090" s="20">
        <v>0</v>
      </c>
      <c r="K4090" s="20">
        <v>2.5</v>
      </c>
    </row>
    <row r="4091" spans="1:11" x14ac:dyDescent="0.2">
      <c r="A4091" t="s">
        <v>159</v>
      </c>
      <c r="B4091">
        <v>29</v>
      </c>
      <c r="C4091">
        <v>12</v>
      </c>
      <c r="D4091">
        <v>2</v>
      </c>
      <c r="E4091" s="20">
        <v>0.5</v>
      </c>
      <c r="F4091" s="20" t="s">
        <v>53</v>
      </c>
      <c r="G4091" s="20">
        <v>6</v>
      </c>
      <c r="H4091" s="20">
        <v>0.68369999999999997</v>
      </c>
      <c r="I4091" s="20" t="s">
        <v>56</v>
      </c>
      <c r="J4091" s="20">
        <v>0.5</v>
      </c>
      <c r="K4091" s="20">
        <v>3</v>
      </c>
    </row>
    <row r="4092" spans="1:11" x14ac:dyDescent="0.2">
      <c r="A4092" t="s">
        <v>159</v>
      </c>
      <c r="B4092">
        <v>29</v>
      </c>
      <c r="C4092">
        <v>13</v>
      </c>
      <c r="D4092">
        <v>2</v>
      </c>
      <c r="E4092" s="20">
        <v>-1</v>
      </c>
      <c r="F4092" s="20" t="s">
        <v>54</v>
      </c>
      <c r="G4092" s="20">
        <v>3</v>
      </c>
      <c r="H4092" s="20">
        <v>0.45179999999999998</v>
      </c>
      <c r="I4092" s="20" t="s">
        <v>57</v>
      </c>
      <c r="J4092" s="20">
        <v>0</v>
      </c>
      <c r="K4092" s="20">
        <v>3</v>
      </c>
    </row>
    <row r="4093" spans="1:11" x14ac:dyDescent="0.2">
      <c r="A4093" t="s">
        <v>159</v>
      </c>
      <c r="B4093">
        <v>29</v>
      </c>
      <c r="C4093">
        <v>14</v>
      </c>
      <c r="D4093">
        <v>2</v>
      </c>
      <c r="E4093" s="20">
        <v>0</v>
      </c>
      <c r="F4093" s="20" t="s">
        <v>51</v>
      </c>
      <c r="G4093" s="20">
        <v>4</v>
      </c>
      <c r="H4093" s="20">
        <v>0.53280000000000005</v>
      </c>
      <c r="I4093" s="20" t="s">
        <v>56</v>
      </c>
      <c r="J4093" s="20">
        <v>0</v>
      </c>
      <c r="K4093" s="20">
        <v>3</v>
      </c>
    </row>
    <row r="4094" spans="1:11" x14ac:dyDescent="0.2">
      <c r="A4094" t="s">
        <v>159</v>
      </c>
      <c r="B4094">
        <v>29</v>
      </c>
      <c r="C4094">
        <v>15</v>
      </c>
      <c r="D4094">
        <v>2</v>
      </c>
      <c r="E4094" s="20">
        <v>0.5</v>
      </c>
      <c r="F4094" s="20" t="s">
        <v>53</v>
      </c>
      <c r="G4094" s="20">
        <v>6</v>
      </c>
      <c r="H4094" s="20">
        <v>0.56730000000000003</v>
      </c>
      <c r="I4094" s="20" t="s">
        <v>56</v>
      </c>
      <c r="J4094" s="20">
        <v>0.5</v>
      </c>
      <c r="K4094" s="20">
        <v>3.5</v>
      </c>
    </row>
    <row r="4095" spans="1:11" x14ac:dyDescent="0.2">
      <c r="A4095" t="s">
        <v>159</v>
      </c>
      <c r="B4095">
        <v>29</v>
      </c>
      <c r="C4095">
        <v>16</v>
      </c>
      <c r="D4095">
        <v>2</v>
      </c>
      <c r="E4095" s="20">
        <v>-1</v>
      </c>
      <c r="F4095" s="20" t="s">
        <v>54</v>
      </c>
      <c r="G4095" s="20">
        <v>3</v>
      </c>
      <c r="H4095" s="20">
        <v>0.39839999999999998</v>
      </c>
      <c r="I4095" s="20" t="s">
        <v>57</v>
      </c>
      <c r="J4095" s="20">
        <v>0</v>
      </c>
      <c r="K4095" s="20">
        <v>3.5</v>
      </c>
    </row>
    <row r="4096" spans="1:11" x14ac:dyDescent="0.2">
      <c r="A4096" t="s">
        <v>159</v>
      </c>
      <c r="B4096">
        <v>29</v>
      </c>
      <c r="C4096">
        <v>17</v>
      </c>
      <c r="D4096">
        <v>2</v>
      </c>
      <c r="E4096" s="20">
        <v>1</v>
      </c>
      <c r="F4096" s="20" t="s">
        <v>52</v>
      </c>
      <c r="G4096" s="20">
        <v>5</v>
      </c>
      <c r="H4096" s="20">
        <v>0.53210000000000002</v>
      </c>
      <c r="I4096" s="20" t="s">
        <v>56</v>
      </c>
      <c r="J4096" s="20">
        <v>1</v>
      </c>
      <c r="K4096" s="20">
        <v>4.5</v>
      </c>
    </row>
    <row r="4097" spans="1:11" x14ac:dyDescent="0.2">
      <c r="A4097" t="s">
        <v>159</v>
      </c>
      <c r="B4097">
        <v>29</v>
      </c>
      <c r="C4097">
        <v>18</v>
      </c>
      <c r="D4097">
        <v>2</v>
      </c>
      <c r="E4097" s="20">
        <v>-0.5</v>
      </c>
      <c r="F4097" s="20" t="s">
        <v>55</v>
      </c>
      <c r="G4097" s="20">
        <v>2</v>
      </c>
      <c r="H4097" s="20">
        <v>0.43390000000000001</v>
      </c>
      <c r="I4097" s="20" t="s">
        <v>57</v>
      </c>
      <c r="J4097" s="20">
        <v>0</v>
      </c>
      <c r="K4097" s="20">
        <v>4.5</v>
      </c>
    </row>
    <row r="4098" spans="1:11" x14ac:dyDescent="0.2">
      <c r="A4098" t="s">
        <v>159</v>
      </c>
      <c r="B4098">
        <v>29</v>
      </c>
      <c r="C4098">
        <v>19</v>
      </c>
      <c r="D4098">
        <v>2</v>
      </c>
      <c r="E4098" s="20">
        <v>0</v>
      </c>
      <c r="F4098" s="20" t="s">
        <v>51</v>
      </c>
      <c r="G4098" s="20">
        <v>7</v>
      </c>
      <c r="H4098" s="20">
        <v>0.43049999999999999</v>
      </c>
      <c r="I4098" s="20" t="s">
        <v>56</v>
      </c>
      <c r="J4098" s="20">
        <v>0</v>
      </c>
      <c r="K4098" s="20">
        <v>4.5</v>
      </c>
    </row>
    <row r="4099" spans="1:11" x14ac:dyDescent="0.2">
      <c r="A4099" t="s">
        <v>159</v>
      </c>
      <c r="B4099">
        <v>29</v>
      </c>
      <c r="C4099">
        <v>20</v>
      </c>
      <c r="D4099">
        <v>2</v>
      </c>
      <c r="E4099" s="20">
        <v>-1</v>
      </c>
      <c r="F4099" s="20" t="s">
        <v>54</v>
      </c>
      <c r="G4099" s="20">
        <v>3</v>
      </c>
      <c r="H4099" s="20">
        <v>0.43419999999999997</v>
      </c>
      <c r="I4099" s="20" t="s">
        <v>57</v>
      </c>
      <c r="J4099" s="20">
        <v>0</v>
      </c>
      <c r="K4099" s="20">
        <v>4.5</v>
      </c>
    </row>
    <row r="4100" spans="1:11" x14ac:dyDescent="0.2">
      <c r="A4100" t="s">
        <v>159</v>
      </c>
      <c r="B4100">
        <v>29</v>
      </c>
      <c r="C4100">
        <v>21</v>
      </c>
      <c r="D4100">
        <v>2</v>
      </c>
      <c r="E4100" s="20">
        <v>0.5</v>
      </c>
      <c r="F4100" s="20" t="s">
        <v>53</v>
      </c>
      <c r="G4100" s="20">
        <v>6</v>
      </c>
      <c r="H4100" s="20">
        <v>0.63270000000000004</v>
      </c>
      <c r="I4100" s="20" t="s">
        <v>56</v>
      </c>
      <c r="J4100" s="20">
        <v>0.5</v>
      </c>
      <c r="K4100" s="20">
        <v>5</v>
      </c>
    </row>
    <row r="4101" spans="1:11" x14ac:dyDescent="0.2">
      <c r="A4101" t="s">
        <v>159</v>
      </c>
      <c r="B4101">
        <v>29</v>
      </c>
      <c r="C4101">
        <v>22</v>
      </c>
      <c r="D4101">
        <v>2</v>
      </c>
      <c r="E4101" s="20">
        <v>0</v>
      </c>
      <c r="F4101" s="20" t="s">
        <v>51</v>
      </c>
      <c r="G4101" s="20">
        <v>4</v>
      </c>
      <c r="H4101" s="20">
        <v>0.70189999999999997</v>
      </c>
      <c r="I4101" s="20" t="s">
        <v>56</v>
      </c>
      <c r="J4101" s="20">
        <v>0</v>
      </c>
      <c r="K4101" s="20">
        <v>5</v>
      </c>
    </row>
    <row r="4102" spans="1:11" x14ac:dyDescent="0.2">
      <c r="A4102" t="s">
        <v>159</v>
      </c>
      <c r="B4102">
        <v>29</v>
      </c>
      <c r="C4102">
        <v>23</v>
      </c>
      <c r="D4102">
        <v>2</v>
      </c>
      <c r="E4102" s="20">
        <v>1</v>
      </c>
      <c r="F4102" s="20" t="s">
        <v>52</v>
      </c>
      <c r="G4102" s="20">
        <v>5</v>
      </c>
      <c r="H4102" s="20">
        <v>0.48380000000000001</v>
      </c>
      <c r="I4102" s="20" t="s">
        <v>56</v>
      </c>
      <c r="J4102" s="20">
        <v>1</v>
      </c>
      <c r="K4102" s="20">
        <v>6</v>
      </c>
    </row>
    <row r="4103" spans="1:11" x14ac:dyDescent="0.2">
      <c r="A4103" t="s">
        <v>159</v>
      </c>
      <c r="B4103">
        <v>29</v>
      </c>
      <c r="C4103">
        <v>24</v>
      </c>
      <c r="D4103">
        <v>2</v>
      </c>
      <c r="E4103" s="20">
        <v>-0.5</v>
      </c>
      <c r="F4103" s="20" t="s">
        <v>55</v>
      </c>
      <c r="G4103" s="20">
        <v>2</v>
      </c>
      <c r="H4103" s="20">
        <v>0.56540000000000001</v>
      </c>
      <c r="I4103" s="20" t="s">
        <v>57</v>
      </c>
      <c r="J4103" s="20">
        <v>0</v>
      </c>
      <c r="K4103" s="20">
        <v>6</v>
      </c>
    </row>
    <row r="4104" spans="1:11" x14ac:dyDescent="0.2">
      <c r="A4104" t="s">
        <v>159</v>
      </c>
      <c r="B4104">
        <v>29</v>
      </c>
      <c r="C4104">
        <v>25</v>
      </c>
      <c r="D4104">
        <v>2</v>
      </c>
      <c r="E4104" s="20">
        <v>0</v>
      </c>
      <c r="F4104" s="20" t="s">
        <v>51</v>
      </c>
      <c r="G4104" s="20">
        <v>7</v>
      </c>
      <c r="H4104" s="20">
        <v>0.51570000000000005</v>
      </c>
      <c r="I4104" s="20" t="s">
        <v>56</v>
      </c>
      <c r="J4104" s="20">
        <v>0</v>
      </c>
      <c r="K4104" s="20">
        <v>6</v>
      </c>
    </row>
    <row r="4105" spans="1:11" x14ac:dyDescent="0.2">
      <c r="A4105" t="s">
        <v>159</v>
      </c>
      <c r="B4105">
        <v>29</v>
      </c>
      <c r="C4105">
        <v>26</v>
      </c>
      <c r="D4105">
        <v>2</v>
      </c>
      <c r="E4105" s="20">
        <v>1</v>
      </c>
      <c r="F4105" s="20" t="s">
        <v>52</v>
      </c>
      <c r="G4105" s="20">
        <v>5</v>
      </c>
      <c r="H4105" s="20">
        <v>0.36499999999999999</v>
      </c>
      <c r="I4105" s="20" t="s">
        <v>56</v>
      </c>
      <c r="J4105" s="20">
        <v>1</v>
      </c>
      <c r="K4105" s="20">
        <v>7</v>
      </c>
    </row>
    <row r="4106" spans="1:11" x14ac:dyDescent="0.2">
      <c r="A4106" t="s">
        <v>159</v>
      </c>
      <c r="B4106">
        <v>29</v>
      </c>
      <c r="C4106">
        <v>27</v>
      </c>
      <c r="D4106">
        <v>2</v>
      </c>
      <c r="E4106" s="20">
        <v>-0.5</v>
      </c>
      <c r="F4106" s="20" t="s">
        <v>55</v>
      </c>
      <c r="G4106" s="20">
        <v>2</v>
      </c>
      <c r="H4106" s="20">
        <v>0.35020000000000001</v>
      </c>
      <c r="I4106" s="20" t="s">
        <v>57</v>
      </c>
      <c r="J4106" s="20">
        <v>0</v>
      </c>
      <c r="K4106" s="20">
        <v>7</v>
      </c>
    </row>
    <row r="4107" spans="1:11" x14ac:dyDescent="0.2">
      <c r="A4107" t="s">
        <v>159</v>
      </c>
      <c r="B4107">
        <v>29</v>
      </c>
      <c r="C4107">
        <v>28</v>
      </c>
      <c r="D4107">
        <v>2</v>
      </c>
      <c r="E4107" s="20">
        <v>0</v>
      </c>
      <c r="F4107" s="20" t="s">
        <v>51</v>
      </c>
      <c r="G4107" s="20">
        <v>4</v>
      </c>
      <c r="H4107" s="20">
        <v>0.43480000000000002</v>
      </c>
      <c r="I4107" s="20" t="s">
        <v>56</v>
      </c>
      <c r="J4107" s="20">
        <v>0</v>
      </c>
      <c r="K4107" s="20">
        <v>7</v>
      </c>
    </row>
    <row r="4108" spans="1:11" x14ac:dyDescent="0.2">
      <c r="A4108" t="s">
        <v>159</v>
      </c>
      <c r="B4108">
        <v>29</v>
      </c>
      <c r="C4108">
        <v>29</v>
      </c>
      <c r="D4108">
        <v>2</v>
      </c>
      <c r="E4108" s="20">
        <v>0.5</v>
      </c>
      <c r="F4108" s="20" t="s">
        <v>53</v>
      </c>
      <c r="G4108" s="20">
        <v>6</v>
      </c>
      <c r="H4108" s="20">
        <v>0.60129999999999995</v>
      </c>
      <c r="I4108" s="20" t="s">
        <v>56</v>
      </c>
      <c r="J4108" s="20">
        <v>0.5</v>
      </c>
      <c r="K4108" s="20">
        <v>7.5</v>
      </c>
    </row>
    <row r="4109" spans="1:11" x14ac:dyDescent="0.2">
      <c r="A4109" t="s">
        <v>159</v>
      </c>
      <c r="B4109">
        <v>29</v>
      </c>
      <c r="C4109">
        <v>30</v>
      </c>
      <c r="D4109">
        <v>2</v>
      </c>
      <c r="E4109" s="20">
        <v>-1</v>
      </c>
      <c r="F4109" s="20" t="s">
        <v>54</v>
      </c>
      <c r="G4109" s="20">
        <v>3</v>
      </c>
      <c r="H4109" s="20">
        <v>0.41930000000000001</v>
      </c>
      <c r="I4109" s="20" t="s">
        <v>57</v>
      </c>
      <c r="J4109" s="20">
        <v>0</v>
      </c>
      <c r="K4109" s="20">
        <v>7.5</v>
      </c>
    </row>
    <row r="4110" spans="1:11" ht="16" x14ac:dyDescent="0.2">
      <c r="A4110" t="s">
        <v>159</v>
      </c>
      <c r="B4110">
        <v>29</v>
      </c>
      <c r="C4110">
        <v>1</v>
      </c>
      <c r="D4110">
        <v>3</v>
      </c>
      <c r="E4110" s="21"/>
      <c r="F4110" s="20" t="s">
        <v>51</v>
      </c>
      <c r="G4110" s="20">
        <v>4</v>
      </c>
      <c r="H4110" s="20">
        <v>1.1964999999999999</v>
      </c>
      <c r="I4110" s="20" t="s">
        <v>59</v>
      </c>
      <c r="J4110" s="20">
        <v>0</v>
      </c>
      <c r="K4110" s="20">
        <v>7.5</v>
      </c>
    </row>
    <row r="4111" spans="1:11" ht="16" x14ac:dyDescent="0.2">
      <c r="A4111" t="s">
        <v>159</v>
      </c>
      <c r="B4111">
        <v>29</v>
      </c>
      <c r="C4111">
        <v>2</v>
      </c>
      <c r="D4111">
        <v>3</v>
      </c>
      <c r="E4111" s="21"/>
      <c r="F4111" s="20" t="s">
        <v>51</v>
      </c>
      <c r="G4111" s="20">
        <v>4</v>
      </c>
      <c r="H4111" s="20">
        <v>0.61539999999999995</v>
      </c>
      <c r="I4111" s="20" t="s">
        <v>59</v>
      </c>
      <c r="J4111" s="20">
        <v>0</v>
      </c>
      <c r="K4111" s="20">
        <v>7.5</v>
      </c>
    </row>
    <row r="4112" spans="1:11" ht="16" x14ac:dyDescent="0.2">
      <c r="A4112" t="s">
        <v>159</v>
      </c>
      <c r="B4112">
        <v>29</v>
      </c>
      <c r="C4112">
        <v>3</v>
      </c>
      <c r="D4112">
        <v>3</v>
      </c>
      <c r="E4112" s="21"/>
      <c r="F4112" s="20" t="s">
        <v>51</v>
      </c>
      <c r="G4112" s="20">
        <v>4</v>
      </c>
      <c r="H4112" s="20">
        <v>0.59860000000000002</v>
      </c>
      <c r="I4112" s="20" t="s">
        <v>59</v>
      </c>
      <c r="J4112" s="20">
        <v>0</v>
      </c>
      <c r="K4112" s="20">
        <v>7.5</v>
      </c>
    </row>
    <row r="4113" spans="1:11" ht="16" x14ac:dyDescent="0.2">
      <c r="A4113" t="s">
        <v>159</v>
      </c>
      <c r="B4113">
        <v>29</v>
      </c>
      <c r="C4113">
        <v>4</v>
      </c>
      <c r="D4113">
        <v>3</v>
      </c>
      <c r="E4113" s="21"/>
      <c r="F4113" s="20" t="s">
        <v>53</v>
      </c>
      <c r="G4113" s="20">
        <v>6</v>
      </c>
      <c r="H4113" s="20">
        <v>0.41670000000000001</v>
      </c>
      <c r="I4113" s="20" t="s">
        <v>59</v>
      </c>
      <c r="J4113" s="20">
        <v>0.5</v>
      </c>
      <c r="K4113" s="20">
        <v>8</v>
      </c>
    </row>
    <row r="4114" spans="1:11" ht="16" x14ac:dyDescent="0.2">
      <c r="A4114" t="s">
        <v>159</v>
      </c>
      <c r="B4114">
        <v>29</v>
      </c>
      <c r="C4114">
        <v>5</v>
      </c>
      <c r="D4114">
        <v>3</v>
      </c>
      <c r="E4114" s="21"/>
      <c r="F4114" s="20" t="s">
        <v>55</v>
      </c>
      <c r="G4114" s="20">
        <v>2</v>
      </c>
      <c r="H4114" s="20">
        <v>0.38030000000000003</v>
      </c>
      <c r="I4114" s="20" t="s">
        <v>58</v>
      </c>
      <c r="J4114" s="20">
        <v>0</v>
      </c>
      <c r="K4114" s="20">
        <v>8</v>
      </c>
    </row>
    <row r="4115" spans="1:11" ht="16" x14ac:dyDescent="0.2">
      <c r="A4115" t="s">
        <v>159</v>
      </c>
      <c r="B4115">
        <v>29</v>
      </c>
      <c r="C4115">
        <v>6</v>
      </c>
      <c r="D4115">
        <v>3</v>
      </c>
      <c r="E4115" s="21"/>
      <c r="F4115" s="20" t="s">
        <v>53</v>
      </c>
      <c r="G4115" s="20">
        <v>6</v>
      </c>
      <c r="H4115" s="20">
        <v>0.3654</v>
      </c>
      <c r="I4115" s="20" t="s">
        <v>59</v>
      </c>
      <c r="J4115" s="20">
        <v>0.5</v>
      </c>
      <c r="K4115" s="20">
        <v>8.5</v>
      </c>
    </row>
    <row r="4116" spans="1:11" ht="16" x14ac:dyDescent="0.2">
      <c r="A4116" t="s">
        <v>159</v>
      </c>
      <c r="B4116">
        <v>29</v>
      </c>
      <c r="C4116">
        <v>7</v>
      </c>
      <c r="D4116">
        <v>3</v>
      </c>
      <c r="E4116" s="21"/>
      <c r="F4116" s="20" t="s">
        <v>51</v>
      </c>
      <c r="G4116" s="20">
        <v>4</v>
      </c>
      <c r="H4116" s="20">
        <v>0.83309999999999995</v>
      </c>
      <c r="I4116" s="20" t="s">
        <v>59</v>
      </c>
      <c r="J4116" s="20">
        <v>0</v>
      </c>
      <c r="K4116" s="20">
        <v>8.5</v>
      </c>
    </row>
    <row r="4117" spans="1:11" ht="16" x14ac:dyDescent="0.2">
      <c r="A4117" t="s">
        <v>159</v>
      </c>
      <c r="B4117">
        <v>29</v>
      </c>
      <c r="C4117">
        <v>8</v>
      </c>
      <c r="D4117">
        <v>3</v>
      </c>
      <c r="E4117" s="21"/>
      <c r="F4117" s="20" t="s">
        <v>55</v>
      </c>
      <c r="G4117" s="20">
        <v>2</v>
      </c>
      <c r="H4117" s="20">
        <v>0.33200000000000002</v>
      </c>
      <c r="I4117" s="20" t="s">
        <v>58</v>
      </c>
      <c r="J4117" s="20">
        <v>0</v>
      </c>
      <c r="K4117" s="20">
        <v>8.5</v>
      </c>
    </row>
    <row r="4118" spans="1:11" ht="16" x14ac:dyDescent="0.2">
      <c r="A4118" t="s">
        <v>159</v>
      </c>
      <c r="B4118">
        <v>29</v>
      </c>
      <c r="C4118">
        <v>9</v>
      </c>
      <c r="D4118">
        <v>3</v>
      </c>
      <c r="E4118" s="21"/>
      <c r="F4118" s="20" t="s">
        <v>54</v>
      </c>
      <c r="G4118" s="20">
        <v>3</v>
      </c>
      <c r="H4118" s="20">
        <v>0.40029999999999999</v>
      </c>
      <c r="I4118" s="20" t="s">
        <v>58</v>
      </c>
      <c r="J4118" s="20">
        <v>0</v>
      </c>
      <c r="K4118" s="20">
        <v>8.5</v>
      </c>
    </row>
    <row r="4119" spans="1:11" ht="16" x14ac:dyDescent="0.2">
      <c r="A4119" t="s">
        <v>159</v>
      </c>
      <c r="B4119">
        <v>29</v>
      </c>
      <c r="C4119">
        <v>10</v>
      </c>
      <c r="D4119">
        <v>3</v>
      </c>
      <c r="E4119" s="21"/>
      <c r="F4119" s="20" t="s">
        <v>52</v>
      </c>
      <c r="G4119" s="20">
        <v>5</v>
      </c>
      <c r="H4119" s="20">
        <v>0.37980000000000003</v>
      </c>
      <c r="I4119" s="20" t="s">
        <v>59</v>
      </c>
      <c r="J4119" s="20">
        <v>1</v>
      </c>
      <c r="K4119" s="20">
        <v>9.5</v>
      </c>
    </row>
    <row r="4120" spans="1:11" ht="16" x14ac:dyDescent="0.2">
      <c r="A4120" t="s">
        <v>159</v>
      </c>
      <c r="B4120">
        <v>29</v>
      </c>
      <c r="C4120">
        <v>11</v>
      </c>
      <c r="D4120">
        <v>3</v>
      </c>
      <c r="E4120" s="21"/>
      <c r="F4120" s="20" t="s">
        <v>54</v>
      </c>
      <c r="G4120" s="20">
        <v>3</v>
      </c>
      <c r="H4120" s="20">
        <v>0.95209999999999995</v>
      </c>
      <c r="I4120" s="20" t="s">
        <v>58</v>
      </c>
      <c r="J4120" s="20">
        <v>0</v>
      </c>
      <c r="K4120" s="20">
        <v>9.5</v>
      </c>
    </row>
    <row r="4121" spans="1:11" ht="16" x14ac:dyDescent="0.2">
      <c r="A4121" t="s">
        <v>159</v>
      </c>
      <c r="B4121">
        <v>29</v>
      </c>
      <c r="C4121">
        <v>12</v>
      </c>
      <c r="D4121">
        <v>3</v>
      </c>
      <c r="E4121" s="21"/>
      <c r="F4121" s="20" t="s">
        <v>51</v>
      </c>
      <c r="G4121" s="20">
        <v>4</v>
      </c>
      <c r="H4121" s="20">
        <v>0.50360000000000005</v>
      </c>
      <c r="I4121" s="20" t="s">
        <v>59</v>
      </c>
      <c r="J4121" s="20">
        <v>0</v>
      </c>
      <c r="K4121" s="20">
        <v>9.5</v>
      </c>
    </row>
    <row r="4122" spans="1:11" ht="16" x14ac:dyDescent="0.2">
      <c r="A4122" t="s">
        <v>159</v>
      </c>
      <c r="B4122">
        <v>29</v>
      </c>
      <c r="C4122">
        <v>13</v>
      </c>
      <c r="D4122">
        <v>3</v>
      </c>
      <c r="E4122" s="21"/>
      <c r="F4122" s="20" t="s">
        <v>54</v>
      </c>
      <c r="G4122" s="20">
        <v>3</v>
      </c>
      <c r="H4122" s="20">
        <v>0.40010000000000001</v>
      </c>
      <c r="I4122" s="20" t="s">
        <v>58</v>
      </c>
      <c r="J4122" s="20">
        <v>0</v>
      </c>
      <c r="K4122" s="20">
        <v>9.5</v>
      </c>
    </row>
    <row r="4123" spans="1:11" ht="16" x14ac:dyDescent="0.2">
      <c r="A4123" t="s">
        <v>159</v>
      </c>
      <c r="B4123">
        <v>29</v>
      </c>
      <c r="C4123">
        <v>14</v>
      </c>
      <c r="D4123">
        <v>3</v>
      </c>
      <c r="E4123" s="21"/>
      <c r="F4123" s="20" t="s">
        <v>54</v>
      </c>
      <c r="G4123" s="20">
        <v>3</v>
      </c>
      <c r="H4123" s="20">
        <v>0.39900000000000002</v>
      </c>
      <c r="I4123" s="20" t="s">
        <v>58</v>
      </c>
      <c r="J4123" s="20">
        <v>0</v>
      </c>
      <c r="K4123" s="20">
        <v>9.5</v>
      </c>
    </row>
    <row r="4124" spans="1:11" ht="16" x14ac:dyDescent="0.2">
      <c r="A4124" t="s">
        <v>159</v>
      </c>
      <c r="B4124">
        <v>29</v>
      </c>
      <c r="C4124">
        <v>15</v>
      </c>
      <c r="D4124">
        <v>3</v>
      </c>
      <c r="E4124" s="21"/>
      <c r="F4124" s="20" t="s">
        <v>51</v>
      </c>
      <c r="G4124" s="20">
        <v>7</v>
      </c>
      <c r="H4124" s="20">
        <v>0.29709999999999998</v>
      </c>
      <c r="I4124" s="20" t="s">
        <v>59</v>
      </c>
      <c r="J4124" s="20">
        <v>0</v>
      </c>
      <c r="K4124" s="20">
        <v>9.5</v>
      </c>
    </row>
    <row r="4125" spans="1:11" ht="16" x14ac:dyDescent="0.2">
      <c r="A4125" t="s">
        <v>159</v>
      </c>
      <c r="B4125">
        <v>29</v>
      </c>
      <c r="C4125">
        <v>16</v>
      </c>
      <c r="D4125">
        <v>3</v>
      </c>
      <c r="E4125" s="21"/>
      <c r="F4125" s="20" t="s">
        <v>54</v>
      </c>
      <c r="G4125" s="20">
        <v>3</v>
      </c>
      <c r="H4125" s="20">
        <v>0.46589999999999998</v>
      </c>
      <c r="I4125" s="20" t="s">
        <v>58</v>
      </c>
      <c r="J4125" s="20">
        <v>0</v>
      </c>
      <c r="K4125" s="20">
        <v>9.5</v>
      </c>
    </row>
    <row r="4126" spans="1:11" ht="16" x14ac:dyDescent="0.2">
      <c r="A4126" t="s">
        <v>159</v>
      </c>
      <c r="B4126">
        <v>29</v>
      </c>
      <c r="C4126">
        <v>17</v>
      </c>
      <c r="D4126">
        <v>3</v>
      </c>
      <c r="E4126" s="21"/>
      <c r="F4126" s="20" t="s">
        <v>52</v>
      </c>
      <c r="G4126" s="20">
        <v>5</v>
      </c>
      <c r="H4126" s="20">
        <v>0.3826</v>
      </c>
      <c r="I4126" s="20" t="s">
        <v>59</v>
      </c>
      <c r="J4126" s="20">
        <v>1</v>
      </c>
      <c r="K4126" s="20">
        <v>10.5</v>
      </c>
    </row>
    <row r="4127" spans="1:11" ht="16" x14ac:dyDescent="0.2">
      <c r="A4127" t="s">
        <v>159</v>
      </c>
      <c r="B4127">
        <v>29</v>
      </c>
      <c r="C4127">
        <v>18</v>
      </c>
      <c r="D4127">
        <v>3</v>
      </c>
      <c r="E4127" s="21"/>
      <c r="F4127" s="20" t="s">
        <v>51</v>
      </c>
      <c r="G4127" s="20">
        <v>4</v>
      </c>
      <c r="H4127" s="20">
        <v>0.65</v>
      </c>
      <c r="I4127" s="20" t="s">
        <v>59</v>
      </c>
      <c r="J4127" s="20">
        <v>0</v>
      </c>
      <c r="K4127" s="20">
        <v>10.5</v>
      </c>
    </row>
    <row r="4128" spans="1:11" ht="16" x14ac:dyDescent="0.2">
      <c r="A4128" t="s">
        <v>159</v>
      </c>
      <c r="B4128">
        <v>29</v>
      </c>
      <c r="C4128">
        <v>19</v>
      </c>
      <c r="D4128">
        <v>3</v>
      </c>
      <c r="E4128" s="21"/>
      <c r="F4128" s="20" t="s">
        <v>54</v>
      </c>
      <c r="G4128" s="20">
        <v>3</v>
      </c>
      <c r="H4128" s="20">
        <v>0.38300000000000001</v>
      </c>
      <c r="I4128" s="20" t="s">
        <v>58</v>
      </c>
      <c r="J4128" s="20">
        <v>0</v>
      </c>
      <c r="K4128" s="20">
        <v>10.5</v>
      </c>
    </row>
    <row r="4129" spans="1:11" ht="16" x14ac:dyDescent="0.2">
      <c r="A4129" t="s">
        <v>159</v>
      </c>
      <c r="B4129">
        <v>29</v>
      </c>
      <c r="C4129">
        <v>20</v>
      </c>
      <c r="D4129">
        <v>3</v>
      </c>
      <c r="E4129" s="21"/>
      <c r="F4129" s="20" t="s">
        <v>53</v>
      </c>
      <c r="G4129" s="20">
        <v>6</v>
      </c>
      <c r="H4129" s="20">
        <v>0.41589999999999999</v>
      </c>
      <c r="I4129" s="20" t="s">
        <v>59</v>
      </c>
      <c r="J4129" s="20">
        <v>0.5</v>
      </c>
      <c r="K4129" s="20">
        <v>11</v>
      </c>
    </row>
    <row r="4130" spans="1:11" ht="16" x14ac:dyDescent="0.2">
      <c r="A4130" t="s">
        <v>159</v>
      </c>
      <c r="B4130">
        <v>29</v>
      </c>
      <c r="C4130">
        <v>21</v>
      </c>
      <c r="D4130">
        <v>3</v>
      </c>
      <c r="E4130" s="21"/>
      <c r="F4130" s="20" t="s">
        <v>52</v>
      </c>
      <c r="G4130" s="20">
        <v>5</v>
      </c>
      <c r="H4130" s="20">
        <v>0.56579999999999997</v>
      </c>
      <c r="I4130" s="20" t="s">
        <v>59</v>
      </c>
      <c r="J4130" s="20">
        <v>1</v>
      </c>
      <c r="K4130" s="20">
        <v>12</v>
      </c>
    </row>
    <row r="4131" spans="1:11" ht="16" x14ac:dyDescent="0.2">
      <c r="A4131" t="s">
        <v>159</v>
      </c>
      <c r="B4131">
        <v>29</v>
      </c>
      <c r="C4131">
        <v>22</v>
      </c>
      <c r="D4131">
        <v>3</v>
      </c>
      <c r="E4131" s="21"/>
      <c r="F4131" s="20" t="s">
        <v>51</v>
      </c>
      <c r="G4131" s="20">
        <v>7</v>
      </c>
      <c r="H4131" s="20">
        <v>0.38269999999999998</v>
      </c>
      <c r="I4131" s="20" t="s">
        <v>59</v>
      </c>
      <c r="J4131" s="20">
        <v>0</v>
      </c>
      <c r="K4131" s="20">
        <v>12</v>
      </c>
    </row>
    <row r="4132" spans="1:11" ht="16" x14ac:dyDescent="0.2">
      <c r="A4132" t="s">
        <v>159</v>
      </c>
      <c r="B4132">
        <v>29</v>
      </c>
      <c r="C4132">
        <v>23</v>
      </c>
      <c r="D4132">
        <v>3</v>
      </c>
      <c r="E4132" s="21"/>
      <c r="F4132" s="20" t="s">
        <v>51</v>
      </c>
      <c r="G4132" s="20">
        <v>4</v>
      </c>
      <c r="H4132" s="20">
        <v>0.81589999999999996</v>
      </c>
      <c r="I4132" s="20" t="s">
        <v>59</v>
      </c>
      <c r="J4132" s="20">
        <v>0</v>
      </c>
      <c r="K4132" s="20">
        <v>12</v>
      </c>
    </row>
    <row r="4133" spans="1:11" ht="16" x14ac:dyDescent="0.2">
      <c r="A4133" t="s">
        <v>159</v>
      </c>
      <c r="B4133">
        <v>29</v>
      </c>
      <c r="C4133">
        <v>24</v>
      </c>
      <c r="D4133">
        <v>3</v>
      </c>
      <c r="E4133" s="21"/>
      <c r="F4133" s="20" t="s">
        <v>51</v>
      </c>
      <c r="G4133" s="20">
        <v>4</v>
      </c>
      <c r="H4133" s="20">
        <v>0.50009999999999999</v>
      </c>
      <c r="I4133" s="20" t="s">
        <v>59</v>
      </c>
      <c r="J4133" s="20">
        <v>0</v>
      </c>
      <c r="K4133" s="20">
        <v>12</v>
      </c>
    </row>
    <row r="4134" spans="1:11" ht="16" x14ac:dyDescent="0.2">
      <c r="A4134" t="s">
        <v>159</v>
      </c>
      <c r="B4134">
        <v>29</v>
      </c>
      <c r="C4134">
        <v>25</v>
      </c>
      <c r="D4134">
        <v>3</v>
      </c>
      <c r="E4134" s="21"/>
      <c r="F4134" s="20" t="s">
        <v>54</v>
      </c>
      <c r="G4134" s="20">
        <v>3</v>
      </c>
      <c r="H4134" s="20">
        <v>0.45140000000000002</v>
      </c>
      <c r="I4134" s="20" t="s">
        <v>58</v>
      </c>
      <c r="J4134" s="20">
        <v>0</v>
      </c>
      <c r="K4134" s="20">
        <v>12</v>
      </c>
    </row>
    <row r="4135" spans="1:11" ht="16" x14ac:dyDescent="0.2">
      <c r="A4135" t="s">
        <v>159</v>
      </c>
      <c r="B4135">
        <v>29</v>
      </c>
      <c r="C4135">
        <v>26</v>
      </c>
      <c r="D4135">
        <v>3</v>
      </c>
      <c r="E4135" s="21"/>
      <c r="F4135" s="20" t="s">
        <v>55</v>
      </c>
      <c r="G4135" s="20">
        <v>2</v>
      </c>
      <c r="H4135" s="20">
        <v>0.35649999999999998</v>
      </c>
      <c r="I4135" s="20" t="s">
        <v>58</v>
      </c>
      <c r="J4135" s="20">
        <v>0</v>
      </c>
      <c r="K4135" s="20">
        <v>12</v>
      </c>
    </row>
    <row r="4136" spans="1:11" ht="16" x14ac:dyDescent="0.2">
      <c r="A4136" t="s">
        <v>159</v>
      </c>
      <c r="B4136">
        <v>29</v>
      </c>
      <c r="C4136">
        <v>27</v>
      </c>
      <c r="D4136">
        <v>3</v>
      </c>
      <c r="E4136" s="21"/>
      <c r="F4136" s="20" t="s">
        <v>53</v>
      </c>
      <c r="G4136" s="20">
        <v>6</v>
      </c>
      <c r="H4136" s="20">
        <v>0.3488</v>
      </c>
      <c r="I4136" s="20" t="s">
        <v>59</v>
      </c>
      <c r="J4136" s="20">
        <v>0.5</v>
      </c>
      <c r="K4136" s="20">
        <v>12.5</v>
      </c>
    </row>
    <row r="4137" spans="1:11" ht="16" x14ac:dyDescent="0.2">
      <c r="A4137" t="s">
        <v>159</v>
      </c>
      <c r="B4137">
        <v>29</v>
      </c>
      <c r="C4137">
        <v>28</v>
      </c>
      <c r="D4137">
        <v>3</v>
      </c>
      <c r="E4137" s="21"/>
      <c r="F4137" s="20" t="s">
        <v>55</v>
      </c>
      <c r="G4137" s="20">
        <v>2</v>
      </c>
      <c r="H4137" s="20">
        <v>0.39900000000000002</v>
      </c>
      <c r="I4137" s="20" t="s">
        <v>58</v>
      </c>
      <c r="J4137" s="20">
        <v>0</v>
      </c>
      <c r="K4137" s="20">
        <v>12.5</v>
      </c>
    </row>
    <row r="4138" spans="1:11" ht="16" x14ac:dyDescent="0.2">
      <c r="A4138" t="s">
        <v>159</v>
      </c>
      <c r="B4138">
        <v>29</v>
      </c>
      <c r="C4138">
        <v>29</v>
      </c>
      <c r="D4138">
        <v>3</v>
      </c>
      <c r="E4138" s="21"/>
      <c r="F4138" s="20" t="s">
        <v>51</v>
      </c>
      <c r="G4138" s="20">
        <v>7</v>
      </c>
      <c r="H4138" s="20">
        <v>0.36420000000000002</v>
      </c>
      <c r="I4138" s="20" t="s">
        <v>59</v>
      </c>
      <c r="J4138" s="20">
        <v>0</v>
      </c>
      <c r="K4138" s="20">
        <v>12.5</v>
      </c>
    </row>
    <row r="4139" spans="1:11" ht="16" x14ac:dyDescent="0.2">
      <c r="A4139" t="s">
        <v>159</v>
      </c>
      <c r="B4139">
        <v>29</v>
      </c>
      <c r="C4139">
        <v>30</v>
      </c>
      <c r="D4139">
        <v>3</v>
      </c>
      <c r="E4139" s="21"/>
      <c r="F4139" s="20" t="s">
        <v>51</v>
      </c>
      <c r="G4139" s="20">
        <v>4</v>
      </c>
      <c r="H4139" s="20">
        <v>0.51619999999999999</v>
      </c>
      <c r="I4139" s="20" t="s">
        <v>59</v>
      </c>
      <c r="J4139" s="20">
        <v>0</v>
      </c>
      <c r="K4139" s="20">
        <v>12.5</v>
      </c>
    </row>
    <row r="4140" spans="1:11" ht="16" x14ac:dyDescent="0.2">
      <c r="A4140" t="s">
        <v>159</v>
      </c>
      <c r="B4140">
        <v>29</v>
      </c>
      <c r="C4140">
        <v>31</v>
      </c>
      <c r="D4140">
        <v>3</v>
      </c>
      <c r="E4140" s="21"/>
      <c r="F4140" s="20" t="s">
        <v>54</v>
      </c>
      <c r="G4140" s="20">
        <v>3</v>
      </c>
      <c r="H4140" s="20">
        <v>0.51680000000000004</v>
      </c>
      <c r="I4140" s="20" t="s">
        <v>58</v>
      </c>
      <c r="J4140" s="20">
        <v>0</v>
      </c>
      <c r="K4140" s="20">
        <v>12.5</v>
      </c>
    </row>
    <row r="4141" spans="1:11" ht="16" x14ac:dyDescent="0.2">
      <c r="A4141" t="s">
        <v>159</v>
      </c>
      <c r="B4141">
        <v>29</v>
      </c>
      <c r="C4141">
        <v>32</v>
      </c>
      <c r="D4141">
        <v>3</v>
      </c>
      <c r="E4141" s="21"/>
      <c r="F4141" s="20" t="s">
        <v>52</v>
      </c>
      <c r="G4141" s="20">
        <v>5</v>
      </c>
      <c r="H4141" s="20">
        <v>0.4672</v>
      </c>
      <c r="I4141" s="20" t="s">
        <v>59</v>
      </c>
      <c r="J4141" s="20">
        <v>1</v>
      </c>
      <c r="K4141" s="20">
        <v>13.5</v>
      </c>
    </row>
    <row r="4142" spans="1:11" ht="16" x14ac:dyDescent="0.2">
      <c r="A4142" t="s">
        <v>159</v>
      </c>
      <c r="B4142">
        <v>29</v>
      </c>
      <c r="C4142">
        <v>33</v>
      </c>
      <c r="D4142">
        <v>3</v>
      </c>
      <c r="E4142" s="21"/>
      <c r="F4142" s="20" t="s">
        <v>52</v>
      </c>
      <c r="G4142" s="20">
        <v>5</v>
      </c>
      <c r="H4142" s="20">
        <v>0.3498</v>
      </c>
      <c r="I4142" s="20" t="s">
        <v>59</v>
      </c>
      <c r="J4142" s="20">
        <v>1</v>
      </c>
      <c r="K4142" s="20">
        <v>14.5</v>
      </c>
    </row>
    <row r="4143" spans="1:11" ht="16" x14ac:dyDescent="0.2">
      <c r="A4143" t="s">
        <v>159</v>
      </c>
      <c r="B4143">
        <v>29</v>
      </c>
      <c r="C4143">
        <v>34</v>
      </c>
      <c r="D4143">
        <v>3</v>
      </c>
      <c r="E4143" s="21"/>
      <c r="F4143" s="20" t="s">
        <v>51</v>
      </c>
      <c r="G4143" s="20">
        <v>4</v>
      </c>
      <c r="H4143" s="20">
        <v>0.46660000000000001</v>
      </c>
      <c r="I4143" s="20" t="s">
        <v>59</v>
      </c>
      <c r="J4143" s="20">
        <v>0</v>
      </c>
      <c r="K4143" s="20">
        <v>14.5</v>
      </c>
    </row>
    <row r="4144" spans="1:11" ht="16" x14ac:dyDescent="0.2">
      <c r="A4144" t="s">
        <v>159</v>
      </c>
      <c r="B4144">
        <v>29</v>
      </c>
      <c r="C4144">
        <v>35</v>
      </c>
      <c r="D4144">
        <v>3</v>
      </c>
      <c r="E4144" s="21"/>
      <c r="F4144" s="20" t="s">
        <v>53</v>
      </c>
      <c r="G4144" s="20">
        <v>6</v>
      </c>
      <c r="H4144" s="20">
        <v>0.43180000000000002</v>
      </c>
      <c r="I4144" s="20" t="s">
        <v>59</v>
      </c>
      <c r="J4144" s="20">
        <v>0.5</v>
      </c>
      <c r="K4144" s="20">
        <v>15</v>
      </c>
    </row>
    <row r="4145" spans="1:11" ht="16" x14ac:dyDescent="0.2">
      <c r="A4145" t="s">
        <v>159</v>
      </c>
      <c r="B4145">
        <v>29</v>
      </c>
      <c r="C4145">
        <v>36</v>
      </c>
      <c r="D4145">
        <v>3</v>
      </c>
      <c r="E4145" s="21"/>
      <c r="F4145" s="20" t="s">
        <v>51</v>
      </c>
      <c r="G4145" s="20">
        <v>7</v>
      </c>
      <c r="H4145" s="20">
        <v>0.4168</v>
      </c>
      <c r="I4145" s="20" t="s">
        <v>59</v>
      </c>
      <c r="J4145" s="20">
        <v>0</v>
      </c>
      <c r="K4145" s="20">
        <v>15</v>
      </c>
    </row>
    <row r="4146" spans="1:11" ht="16" x14ac:dyDescent="0.2">
      <c r="A4146" t="s">
        <v>159</v>
      </c>
      <c r="B4146">
        <v>29</v>
      </c>
      <c r="C4146">
        <v>37</v>
      </c>
      <c r="D4146">
        <v>3</v>
      </c>
      <c r="E4146" s="21"/>
      <c r="F4146" s="20" t="s">
        <v>54</v>
      </c>
      <c r="G4146" s="20">
        <v>3</v>
      </c>
      <c r="H4146" s="20">
        <v>0.46820000000000001</v>
      </c>
      <c r="I4146" s="20" t="s">
        <v>58</v>
      </c>
      <c r="J4146" s="20">
        <v>0</v>
      </c>
      <c r="K4146" s="20">
        <v>15</v>
      </c>
    </row>
    <row r="4147" spans="1:11" ht="16" x14ac:dyDescent="0.2">
      <c r="A4147" t="s">
        <v>159</v>
      </c>
      <c r="B4147">
        <v>29</v>
      </c>
      <c r="C4147">
        <v>38</v>
      </c>
      <c r="D4147">
        <v>3</v>
      </c>
      <c r="E4147" s="21"/>
      <c r="F4147" s="20" t="s">
        <v>52</v>
      </c>
      <c r="G4147" s="20">
        <v>5</v>
      </c>
      <c r="H4147" s="20">
        <v>0.39850000000000002</v>
      </c>
      <c r="I4147" s="20" t="s">
        <v>59</v>
      </c>
      <c r="J4147" s="20">
        <v>1</v>
      </c>
      <c r="K4147" s="20">
        <v>16</v>
      </c>
    </row>
    <row r="4148" spans="1:11" ht="16" x14ac:dyDescent="0.2">
      <c r="A4148" t="s">
        <v>159</v>
      </c>
      <c r="B4148">
        <v>29</v>
      </c>
      <c r="C4148">
        <v>39</v>
      </c>
      <c r="D4148">
        <v>3</v>
      </c>
      <c r="E4148" s="21"/>
      <c r="F4148" s="20" t="s">
        <v>53</v>
      </c>
      <c r="G4148" s="20">
        <v>6</v>
      </c>
      <c r="H4148" s="20">
        <v>0.53180000000000005</v>
      </c>
      <c r="I4148" s="20" t="s">
        <v>59</v>
      </c>
      <c r="J4148" s="20">
        <v>0.5</v>
      </c>
      <c r="K4148" s="20">
        <v>16.5</v>
      </c>
    </row>
    <row r="4149" spans="1:11" ht="16" x14ac:dyDescent="0.2">
      <c r="A4149" t="s">
        <v>159</v>
      </c>
      <c r="B4149">
        <v>29</v>
      </c>
      <c r="C4149">
        <v>40</v>
      </c>
      <c r="D4149">
        <v>3</v>
      </c>
      <c r="E4149" s="21"/>
      <c r="F4149" s="20" t="s">
        <v>54</v>
      </c>
      <c r="G4149" s="20">
        <v>3</v>
      </c>
      <c r="H4149" s="20">
        <v>0.48089999999999999</v>
      </c>
      <c r="I4149" s="20" t="s">
        <v>58</v>
      </c>
      <c r="J4149" s="20">
        <v>0</v>
      </c>
      <c r="K4149" s="20">
        <v>16.5</v>
      </c>
    </row>
    <row r="4150" spans="1:11" ht="16" x14ac:dyDescent="0.2">
      <c r="A4150" t="s">
        <v>159</v>
      </c>
      <c r="B4150">
        <v>29</v>
      </c>
      <c r="C4150">
        <v>41</v>
      </c>
      <c r="D4150">
        <v>3</v>
      </c>
      <c r="E4150" s="21"/>
      <c r="F4150" s="20" t="s">
        <v>55</v>
      </c>
      <c r="G4150" s="20">
        <v>2</v>
      </c>
      <c r="H4150" s="20">
        <v>0.51600000000000001</v>
      </c>
      <c r="I4150" s="20" t="s">
        <v>58</v>
      </c>
      <c r="J4150" s="20">
        <v>0</v>
      </c>
      <c r="K4150" s="20">
        <v>16.5</v>
      </c>
    </row>
    <row r="4151" spans="1:11" ht="16" x14ac:dyDescent="0.2">
      <c r="A4151" t="s">
        <v>159</v>
      </c>
      <c r="B4151">
        <v>29</v>
      </c>
      <c r="C4151">
        <v>42</v>
      </c>
      <c r="D4151">
        <v>3</v>
      </c>
      <c r="E4151" s="21"/>
      <c r="F4151" s="20" t="s">
        <v>51</v>
      </c>
      <c r="G4151" s="20">
        <v>7</v>
      </c>
      <c r="H4151" s="20">
        <v>0.59940000000000004</v>
      </c>
      <c r="I4151" s="20" t="s">
        <v>59</v>
      </c>
      <c r="J4151" s="20">
        <v>0</v>
      </c>
      <c r="K4151" s="20">
        <v>16.5</v>
      </c>
    </row>
    <row r="4152" spans="1:11" ht="16" x14ac:dyDescent="0.2">
      <c r="A4152" t="s">
        <v>159</v>
      </c>
      <c r="B4152">
        <v>29</v>
      </c>
      <c r="C4152">
        <v>43</v>
      </c>
      <c r="D4152">
        <v>3</v>
      </c>
      <c r="E4152" s="21"/>
      <c r="F4152" s="20" t="s">
        <v>53</v>
      </c>
      <c r="G4152" s="20">
        <v>6</v>
      </c>
      <c r="H4152" s="20">
        <v>0.39810000000000001</v>
      </c>
      <c r="I4152" s="20" t="s">
        <v>59</v>
      </c>
      <c r="J4152" s="20">
        <v>0.5</v>
      </c>
      <c r="K4152" s="20">
        <v>17</v>
      </c>
    </row>
    <row r="4153" spans="1:11" ht="16" x14ac:dyDescent="0.2">
      <c r="A4153" t="s">
        <v>159</v>
      </c>
      <c r="B4153">
        <v>29</v>
      </c>
      <c r="C4153">
        <v>44</v>
      </c>
      <c r="D4153">
        <v>3</v>
      </c>
      <c r="E4153" s="21"/>
      <c r="F4153" s="20" t="s">
        <v>51</v>
      </c>
      <c r="G4153" s="20">
        <v>7</v>
      </c>
      <c r="H4153" s="20">
        <v>0.38419999999999999</v>
      </c>
      <c r="I4153" s="20" t="s">
        <v>59</v>
      </c>
      <c r="J4153" s="20">
        <v>0</v>
      </c>
      <c r="K4153" s="20">
        <v>17</v>
      </c>
    </row>
    <row r="4154" spans="1:11" ht="16" x14ac:dyDescent="0.2">
      <c r="A4154" t="s">
        <v>159</v>
      </c>
      <c r="B4154">
        <v>29</v>
      </c>
      <c r="C4154">
        <v>45</v>
      </c>
      <c r="D4154">
        <v>3</v>
      </c>
      <c r="E4154" s="21"/>
      <c r="F4154" s="20" t="s">
        <v>51</v>
      </c>
      <c r="G4154" s="20">
        <v>7</v>
      </c>
      <c r="H4154" s="20">
        <v>0.33139999999999997</v>
      </c>
      <c r="I4154" s="20" t="s">
        <v>59</v>
      </c>
      <c r="J4154" s="20">
        <v>0</v>
      </c>
      <c r="K4154" s="20">
        <v>17</v>
      </c>
    </row>
    <row r="4155" spans="1:11" ht="16" x14ac:dyDescent="0.2">
      <c r="A4155" t="s">
        <v>159</v>
      </c>
      <c r="B4155">
        <v>29</v>
      </c>
      <c r="C4155">
        <v>46</v>
      </c>
      <c r="D4155">
        <v>3</v>
      </c>
      <c r="E4155" s="21"/>
      <c r="F4155" s="20" t="s">
        <v>51</v>
      </c>
      <c r="G4155" s="20">
        <v>4</v>
      </c>
      <c r="H4155" s="20">
        <v>0.56489999999999996</v>
      </c>
      <c r="I4155" s="20" t="s">
        <v>59</v>
      </c>
      <c r="J4155" s="20">
        <v>0</v>
      </c>
      <c r="K4155" s="20">
        <v>17</v>
      </c>
    </row>
    <row r="4156" spans="1:11" ht="16" x14ac:dyDescent="0.2">
      <c r="A4156" t="s">
        <v>159</v>
      </c>
      <c r="B4156">
        <v>29</v>
      </c>
      <c r="C4156">
        <v>47</v>
      </c>
      <c r="D4156">
        <v>3</v>
      </c>
      <c r="E4156" s="21"/>
      <c r="F4156" s="20" t="s">
        <v>52</v>
      </c>
      <c r="G4156" s="20">
        <v>5</v>
      </c>
      <c r="H4156" s="20">
        <v>0.53410000000000002</v>
      </c>
      <c r="I4156" s="20" t="s">
        <v>59</v>
      </c>
      <c r="J4156" s="20">
        <v>1</v>
      </c>
      <c r="K4156" s="20">
        <v>18</v>
      </c>
    </row>
    <row r="4157" spans="1:11" ht="16" x14ac:dyDescent="0.2">
      <c r="A4157" t="s">
        <v>159</v>
      </c>
      <c r="B4157">
        <v>29</v>
      </c>
      <c r="C4157">
        <v>48</v>
      </c>
      <c r="D4157">
        <v>3</v>
      </c>
      <c r="E4157" s="21"/>
      <c r="F4157" s="20" t="s">
        <v>51</v>
      </c>
      <c r="G4157" s="20">
        <v>7</v>
      </c>
      <c r="H4157" s="20">
        <v>0.41410000000000002</v>
      </c>
      <c r="I4157" s="20" t="s">
        <v>59</v>
      </c>
      <c r="J4157" s="20">
        <v>0</v>
      </c>
      <c r="K4157" s="20">
        <v>18</v>
      </c>
    </row>
    <row r="4158" spans="1:11" ht="16" x14ac:dyDescent="0.2">
      <c r="A4158" t="s">
        <v>159</v>
      </c>
      <c r="B4158">
        <v>29</v>
      </c>
      <c r="C4158">
        <v>49</v>
      </c>
      <c r="D4158">
        <v>3</v>
      </c>
      <c r="E4158" s="21"/>
      <c r="F4158" s="20" t="s">
        <v>55</v>
      </c>
      <c r="G4158" s="20">
        <v>2</v>
      </c>
      <c r="H4158" s="20">
        <v>0.53</v>
      </c>
      <c r="I4158" s="20" t="s">
        <v>58</v>
      </c>
      <c r="J4158" s="20">
        <v>0</v>
      </c>
      <c r="K4158" s="20">
        <v>18</v>
      </c>
    </row>
    <row r="4159" spans="1:11" ht="16" x14ac:dyDescent="0.2">
      <c r="A4159" t="s">
        <v>159</v>
      </c>
      <c r="B4159">
        <v>29</v>
      </c>
      <c r="C4159">
        <v>50</v>
      </c>
      <c r="D4159">
        <v>3</v>
      </c>
      <c r="E4159" s="21"/>
      <c r="F4159" s="20" t="s">
        <v>55</v>
      </c>
      <c r="G4159" s="20">
        <v>2</v>
      </c>
      <c r="H4159" s="20">
        <v>0.39750000000000002</v>
      </c>
      <c r="I4159" s="20" t="s">
        <v>58</v>
      </c>
      <c r="J4159" s="20">
        <v>0</v>
      </c>
      <c r="K4159" s="20">
        <v>18</v>
      </c>
    </row>
    <row r="4160" spans="1:11" ht="16" x14ac:dyDescent="0.2">
      <c r="A4160" t="s">
        <v>159</v>
      </c>
      <c r="B4160">
        <v>29</v>
      </c>
      <c r="C4160">
        <v>51</v>
      </c>
      <c r="D4160">
        <v>3</v>
      </c>
      <c r="E4160" s="21"/>
      <c r="F4160" s="20" t="s">
        <v>52</v>
      </c>
      <c r="G4160" s="20">
        <v>5</v>
      </c>
      <c r="H4160" s="20">
        <v>0.4506</v>
      </c>
      <c r="I4160" s="20" t="s">
        <v>59</v>
      </c>
      <c r="J4160" s="20">
        <v>1</v>
      </c>
      <c r="K4160" s="20">
        <v>19</v>
      </c>
    </row>
    <row r="4161" spans="1:11" ht="16" x14ac:dyDescent="0.2">
      <c r="A4161" t="s">
        <v>159</v>
      </c>
      <c r="B4161">
        <v>29</v>
      </c>
      <c r="C4161">
        <v>52</v>
      </c>
      <c r="D4161">
        <v>3</v>
      </c>
      <c r="E4161" s="21"/>
      <c r="F4161" s="20" t="s">
        <v>51</v>
      </c>
      <c r="G4161" s="20">
        <v>4</v>
      </c>
      <c r="H4161" s="20">
        <v>0.49890000000000001</v>
      </c>
      <c r="I4161" s="20" t="s">
        <v>59</v>
      </c>
      <c r="J4161" s="20">
        <v>0</v>
      </c>
      <c r="K4161" s="20">
        <v>19</v>
      </c>
    </row>
    <row r="4162" spans="1:11" ht="16" x14ac:dyDescent="0.2">
      <c r="A4162" t="s">
        <v>159</v>
      </c>
      <c r="B4162">
        <v>29</v>
      </c>
      <c r="C4162">
        <v>53</v>
      </c>
      <c r="D4162">
        <v>3</v>
      </c>
      <c r="E4162" s="21"/>
      <c r="F4162" s="20" t="s">
        <v>51</v>
      </c>
      <c r="G4162" s="20">
        <v>4</v>
      </c>
      <c r="H4162" s="20">
        <v>0.36430000000000001</v>
      </c>
      <c r="I4162" s="20" t="s">
        <v>59</v>
      </c>
      <c r="J4162" s="20">
        <v>0</v>
      </c>
      <c r="K4162" s="20">
        <v>19</v>
      </c>
    </row>
    <row r="4163" spans="1:11" ht="16" x14ac:dyDescent="0.2">
      <c r="A4163" t="s">
        <v>159</v>
      </c>
      <c r="B4163">
        <v>29</v>
      </c>
      <c r="C4163">
        <v>54</v>
      </c>
      <c r="D4163">
        <v>3</v>
      </c>
      <c r="E4163" s="21"/>
      <c r="F4163" s="20" t="s">
        <v>51</v>
      </c>
      <c r="G4163" s="20">
        <v>4</v>
      </c>
      <c r="H4163" s="20">
        <v>0.3483</v>
      </c>
      <c r="I4163" s="20" t="s">
        <v>59</v>
      </c>
      <c r="J4163" s="20">
        <v>0</v>
      </c>
      <c r="K4163" s="20">
        <v>19</v>
      </c>
    </row>
    <row r="4164" spans="1:11" ht="16" x14ac:dyDescent="0.2">
      <c r="A4164" t="s">
        <v>159</v>
      </c>
      <c r="B4164">
        <v>29</v>
      </c>
      <c r="C4164">
        <v>55</v>
      </c>
      <c r="D4164">
        <v>3</v>
      </c>
      <c r="E4164" s="21"/>
      <c r="F4164" s="20" t="s">
        <v>53</v>
      </c>
      <c r="G4164" s="20">
        <v>6</v>
      </c>
      <c r="H4164" s="20">
        <v>0.37969999999999998</v>
      </c>
      <c r="I4164" s="20" t="s">
        <v>59</v>
      </c>
      <c r="J4164" s="20">
        <v>0.5</v>
      </c>
      <c r="K4164" s="20">
        <v>19.5</v>
      </c>
    </row>
    <row r="4165" spans="1:11" ht="16" x14ac:dyDescent="0.2">
      <c r="A4165" t="s">
        <v>159</v>
      </c>
      <c r="B4165">
        <v>29</v>
      </c>
      <c r="C4165">
        <v>56</v>
      </c>
      <c r="D4165">
        <v>3</v>
      </c>
      <c r="E4165" s="21"/>
      <c r="F4165" s="20" t="s">
        <v>55</v>
      </c>
      <c r="G4165" s="20">
        <v>2</v>
      </c>
      <c r="H4165" s="20">
        <v>0.60089999999999999</v>
      </c>
      <c r="I4165" s="20" t="s">
        <v>58</v>
      </c>
      <c r="J4165" s="20">
        <v>0</v>
      </c>
      <c r="K4165" s="20">
        <v>19.5</v>
      </c>
    </row>
    <row r="4166" spans="1:11" ht="16" x14ac:dyDescent="0.2">
      <c r="A4166" t="s">
        <v>159</v>
      </c>
      <c r="B4166">
        <v>29</v>
      </c>
      <c r="C4166">
        <v>57</v>
      </c>
      <c r="D4166">
        <v>3</v>
      </c>
      <c r="E4166" s="21"/>
      <c r="F4166" s="20" t="s">
        <v>51</v>
      </c>
      <c r="G4166" s="20">
        <v>7</v>
      </c>
      <c r="H4166" s="20">
        <v>0.40129999999999999</v>
      </c>
      <c r="I4166" s="20" t="s">
        <v>59</v>
      </c>
      <c r="J4166" s="20">
        <v>0</v>
      </c>
      <c r="K4166" s="20">
        <v>19.5</v>
      </c>
    </row>
    <row r="4167" spans="1:11" ht="16" x14ac:dyDescent="0.2">
      <c r="A4167" t="s">
        <v>159</v>
      </c>
      <c r="B4167">
        <v>29</v>
      </c>
      <c r="C4167">
        <v>58</v>
      </c>
      <c r="D4167">
        <v>3</v>
      </c>
      <c r="E4167" s="21"/>
      <c r="F4167" s="20" t="s">
        <v>52</v>
      </c>
      <c r="G4167" s="20">
        <v>5</v>
      </c>
      <c r="H4167" s="20">
        <v>0.3306</v>
      </c>
      <c r="I4167" s="20" t="s">
        <v>59</v>
      </c>
      <c r="J4167" s="20">
        <v>1</v>
      </c>
      <c r="K4167" s="20">
        <v>20.5</v>
      </c>
    </row>
    <row r="4168" spans="1:11" ht="16" x14ac:dyDescent="0.2">
      <c r="A4168" t="s">
        <v>159</v>
      </c>
      <c r="B4168">
        <v>29</v>
      </c>
      <c r="C4168">
        <v>59</v>
      </c>
      <c r="D4168">
        <v>3</v>
      </c>
      <c r="E4168" s="21"/>
      <c r="F4168" s="20" t="s">
        <v>51</v>
      </c>
      <c r="G4168" s="20">
        <v>7</v>
      </c>
      <c r="H4168" s="20">
        <v>0.36580000000000001</v>
      </c>
      <c r="I4168" s="20" t="s">
        <v>59</v>
      </c>
      <c r="J4168" s="20">
        <v>0</v>
      </c>
      <c r="K4168" s="20">
        <v>20.5</v>
      </c>
    </row>
    <row r="4169" spans="1:11" ht="16" x14ac:dyDescent="0.2">
      <c r="A4169" t="s">
        <v>159</v>
      </c>
      <c r="B4169">
        <v>29</v>
      </c>
      <c r="C4169">
        <v>60</v>
      </c>
      <c r="D4169">
        <v>3</v>
      </c>
      <c r="E4169" s="21"/>
      <c r="F4169" s="20" t="s">
        <v>53</v>
      </c>
      <c r="G4169" s="20">
        <v>6</v>
      </c>
      <c r="H4169" s="20">
        <v>0.33279999999999998</v>
      </c>
      <c r="I4169" s="20" t="s">
        <v>59</v>
      </c>
      <c r="J4169" s="20">
        <v>0.5</v>
      </c>
      <c r="K4169" s="20">
        <v>21</v>
      </c>
    </row>
    <row r="4170" spans="1:11" ht="16" x14ac:dyDescent="0.2">
      <c r="A4170" t="s">
        <v>159</v>
      </c>
      <c r="B4170">
        <v>29</v>
      </c>
      <c r="C4170">
        <v>61</v>
      </c>
      <c r="D4170">
        <v>3</v>
      </c>
      <c r="E4170" s="21"/>
      <c r="F4170" s="20" t="s">
        <v>55</v>
      </c>
      <c r="G4170" s="20">
        <v>2</v>
      </c>
      <c r="H4170" s="20">
        <v>0.33150000000000002</v>
      </c>
      <c r="I4170" s="20" t="s">
        <v>58</v>
      </c>
      <c r="J4170" s="20">
        <v>0</v>
      </c>
      <c r="K4170" s="20">
        <v>21</v>
      </c>
    </row>
    <row r="4171" spans="1:11" ht="16" x14ac:dyDescent="0.2">
      <c r="A4171" t="s">
        <v>159</v>
      </c>
      <c r="B4171">
        <v>29</v>
      </c>
      <c r="C4171">
        <v>62</v>
      </c>
      <c r="D4171">
        <v>3</v>
      </c>
      <c r="E4171" s="21"/>
      <c r="F4171" s="20" t="s">
        <v>55</v>
      </c>
      <c r="G4171" s="20">
        <v>2</v>
      </c>
      <c r="H4171" s="20">
        <v>0.31540000000000001</v>
      </c>
      <c r="I4171" s="20" t="s">
        <v>58</v>
      </c>
      <c r="J4171" s="20">
        <v>0</v>
      </c>
      <c r="K4171" s="20">
        <v>21</v>
      </c>
    </row>
    <row r="4172" spans="1:11" ht="16" x14ac:dyDescent="0.2">
      <c r="A4172" t="s">
        <v>159</v>
      </c>
      <c r="B4172">
        <v>29</v>
      </c>
      <c r="C4172">
        <v>63</v>
      </c>
      <c r="D4172">
        <v>3</v>
      </c>
      <c r="E4172" s="21"/>
      <c r="F4172" s="20" t="s">
        <v>51</v>
      </c>
      <c r="G4172" s="20">
        <v>7</v>
      </c>
      <c r="H4172" s="20">
        <v>0.31409999999999999</v>
      </c>
      <c r="I4172" s="20" t="s">
        <v>59</v>
      </c>
      <c r="J4172" s="20">
        <v>0</v>
      </c>
      <c r="K4172" s="20">
        <v>21</v>
      </c>
    </row>
    <row r="4173" spans="1:11" ht="16" x14ac:dyDescent="0.2">
      <c r="A4173" t="s">
        <v>159</v>
      </c>
      <c r="B4173">
        <v>29</v>
      </c>
      <c r="C4173">
        <v>64</v>
      </c>
      <c r="D4173">
        <v>3</v>
      </c>
      <c r="E4173" s="21"/>
      <c r="F4173" s="20" t="s">
        <v>53</v>
      </c>
      <c r="G4173" s="20">
        <v>6</v>
      </c>
      <c r="H4173" s="20">
        <v>0.31609999999999999</v>
      </c>
      <c r="I4173" s="20" t="s">
        <v>59</v>
      </c>
      <c r="J4173" s="20">
        <v>0.5</v>
      </c>
      <c r="K4173" s="20">
        <v>21.5</v>
      </c>
    </row>
    <row r="4174" spans="1:11" ht="16" x14ac:dyDescent="0.2">
      <c r="A4174" t="s">
        <v>159</v>
      </c>
      <c r="B4174">
        <v>29</v>
      </c>
      <c r="C4174">
        <v>65</v>
      </c>
      <c r="D4174">
        <v>3</v>
      </c>
      <c r="E4174" s="21"/>
      <c r="F4174" s="20" t="s">
        <v>52</v>
      </c>
      <c r="G4174" s="20">
        <v>5</v>
      </c>
      <c r="H4174" s="20">
        <v>0.28249999999999997</v>
      </c>
      <c r="I4174" s="20" t="s">
        <v>59</v>
      </c>
      <c r="J4174" s="20">
        <v>1</v>
      </c>
      <c r="K4174" s="20">
        <v>22.5</v>
      </c>
    </row>
    <row r="4175" spans="1:11" ht="16" x14ac:dyDescent="0.2">
      <c r="A4175" t="s">
        <v>159</v>
      </c>
      <c r="B4175">
        <v>29</v>
      </c>
      <c r="C4175">
        <v>66</v>
      </c>
      <c r="D4175">
        <v>3</v>
      </c>
      <c r="E4175" s="21"/>
      <c r="F4175" s="20" t="s">
        <v>53</v>
      </c>
      <c r="G4175" s="20">
        <v>6</v>
      </c>
      <c r="H4175" s="20">
        <v>0.27950000000000003</v>
      </c>
      <c r="I4175" s="20" t="s">
        <v>59</v>
      </c>
      <c r="J4175" s="20">
        <v>0.5</v>
      </c>
      <c r="K4175" s="20">
        <v>23</v>
      </c>
    </row>
    <row r="4176" spans="1:11" ht="16" x14ac:dyDescent="0.2">
      <c r="A4176" t="s">
        <v>159</v>
      </c>
      <c r="B4176">
        <v>29</v>
      </c>
      <c r="C4176">
        <v>67</v>
      </c>
      <c r="D4176">
        <v>3</v>
      </c>
      <c r="E4176" s="21"/>
      <c r="F4176" s="20" t="s">
        <v>51</v>
      </c>
      <c r="G4176" s="20">
        <v>7</v>
      </c>
      <c r="H4176" s="20">
        <v>0.31319999999999998</v>
      </c>
      <c r="I4176" s="20" t="s">
        <v>59</v>
      </c>
      <c r="J4176" s="20">
        <v>0</v>
      </c>
      <c r="K4176" s="20">
        <v>23</v>
      </c>
    </row>
    <row r="4177" spans="1:11" ht="16" x14ac:dyDescent="0.2">
      <c r="A4177" t="s">
        <v>159</v>
      </c>
      <c r="B4177">
        <v>29</v>
      </c>
      <c r="C4177">
        <v>68</v>
      </c>
      <c r="D4177">
        <v>3</v>
      </c>
      <c r="E4177" s="21"/>
      <c r="F4177" s="20" t="s">
        <v>55</v>
      </c>
      <c r="G4177" s="20">
        <v>2</v>
      </c>
      <c r="H4177" s="20">
        <v>0.46400000000000002</v>
      </c>
      <c r="I4177" s="20" t="s">
        <v>58</v>
      </c>
      <c r="J4177" s="20">
        <v>0</v>
      </c>
      <c r="K4177" s="20">
        <v>23</v>
      </c>
    </row>
    <row r="4178" spans="1:11" ht="16" x14ac:dyDescent="0.2">
      <c r="A4178" t="s">
        <v>159</v>
      </c>
      <c r="B4178">
        <v>29</v>
      </c>
      <c r="C4178">
        <v>69</v>
      </c>
      <c r="D4178">
        <v>3</v>
      </c>
      <c r="E4178" s="21"/>
      <c r="F4178" s="20" t="s">
        <v>53</v>
      </c>
      <c r="G4178" s="20">
        <v>6</v>
      </c>
      <c r="H4178" s="20">
        <v>0.3327</v>
      </c>
      <c r="I4178" s="20" t="s">
        <v>59</v>
      </c>
      <c r="J4178" s="20">
        <v>0.5</v>
      </c>
      <c r="K4178" s="20">
        <v>23.5</v>
      </c>
    </row>
    <row r="4179" spans="1:11" ht="16" x14ac:dyDescent="0.2">
      <c r="A4179" t="s">
        <v>159</v>
      </c>
      <c r="B4179">
        <v>29</v>
      </c>
      <c r="C4179">
        <v>70</v>
      </c>
      <c r="D4179">
        <v>3</v>
      </c>
      <c r="E4179" s="21"/>
      <c r="F4179" s="20" t="s">
        <v>52</v>
      </c>
      <c r="G4179" s="20">
        <v>5</v>
      </c>
      <c r="H4179" s="20">
        <v>0.43180000000000002</v>
      </c>
      <c r="I4179" s="20" t="s">
        <v>59</v>
      </c>
      <c r="J4179" s="20">
        <v>1</v>
      </c>
      <c r="K4179" s="20">
        <v>24.5</v>
      </c>
    </row>
    <row r="4180" spans="1:11" ht="16" x14ac:dyDescent="0.2">
      <c r="A4180" t="s">
        <v>159</v>
      </c>
      <c r="B4180">
        <v>29</v>
      </c>
      <c r="C4180">
        <v>71</v>
      </c>
      <c r="D4180">
        <v>3</v>
      </c>
      <c r="E4180" s="21"/>
      <c r="F4180" s="20" t="s">
        <v>51</v>
      </c>
      <c r="G4180" s="20">
        <v>7</v>
      </c>
      <c r="H4180" s="20">
        <v>0.3836</v>
      </c>
      <c r="I4180" s="20" t="s">
        <v>59</v>
      </c>
      <c r="J4180" s="20">
        <v>0</v>
      </c>
      <c r="K4180" s="20">
        <v>24.5</v>
      </c>
    </row>
    <row r="4181" spans="1:11" ht="16" x14ac:dyDescent="0.2">
      <c r="A4181" t="s">
        <v>159</v>
      </c>
      <c r="B4181">
        <v>29</v>
      </c>
      <c r="C4181">
        <v>72</v>
      </c>
      <c r="D4181">
        <v>3</v>
      </c>
      <c r="E4181" s="21"/>
      <c r="F4181" s="20" t="s">
        <v>54</v>
      </c>
      <c r="G4181" s="20">
        <v>3</v>
      </c>
      <c r="H4181" s="20">
        <v>0.36509999999999998</v>
      </c>
      <c r="I4181" s="20" t="s">
        <v>58</v>
      </c>
      <c r="J4181" s="20">
        <v>0</v>
      </c>
      <c r="K4181" s="20">
        <v>24.5</v>
      </c>
    </row>
    <row r="4182" spans="1:11" ht="16" x14ac:dyDescent="0.2">
      <c r="A4182" t="s">
        <v>159</v>
      </c>
      <c r="B4182">
        <v>29</v>
      </c>
      <c r="C4182">
        <v>73</v>
      </c>
      <c r="D4182">
        <v>3</v>
      </c>
      <c r="E4182" s="21"/>
      <c r="F4182" s="20" t="s">
        <v>51</v>
      </c>
      <c r="G4182" s="20">
        <v>7</v>
      </c>
      <c r="H4182" s="20">
        <v>0.498</v>
      </c>
      <c r="I4182" s="20" t="s">
        <v>59</v>
      </c>
      <c r="J4182" s="20">
        <v>0</v>
      </c>
      <c r="K4182" s="20">
        <v>24.5</v>
      </c>
    </row>
    <row r="4183" spans="1:11" ht="16" x14ac:dyDescent="0.2">
      <c r="A4183" t="s">
        <v>159</v>
      </c>
      <c r="B4183">
        <v>29</v>
      </c>
      <c r="C4183">
        <v>74</v>
      </c>
      <c r="D4183">
        <v>3</v>
      </c>
      <c r="E4183" s="21"/>
      <c r="F4183" s="20" t="s">
        <v>51</v>
      </c>
      <c r="G4183" s="20">
        <v>7</v>
      </c>
      <c r="H4183" s="20">
        <v>0.48220000000000002</v>
      </c>
      <c r="I4183" s="20" t="s">
        <v>59</v>
      </c>
      <c r="J4183" s="20">
        <v>0</v>
      </c>
      <c r="K4183" s="20">
        <v>24.5</v>
      </c>
    </row>
    <row r="4184" spans="1:11" ht="16" x14ac:dyDescent="0.2">
      <c r="A4184" t="s">
        <v>159</v>
      </c>
      <c r="B4184">
        <v>29</v>
      </c>
      <c r="C4184">
        <v>75</v>
      </c>
      <c r="D4184">
        <v>3</v>
      </c>
      <c r="E4184" s="21"/>
      <c r="F4184" s="20" t="s">
        <v>53</v>
      </c>
      <c r="G4184" s="20">
        <v>6</v>
      </c>
      <c r="H4184" s="20">
        <v>0.34889999999999999</v>
      </c>
      <c r="I4184" s="20" t="s">
        <v>59</v>
      </c>
      <c r="J4184" s="20">
        <v>0.5</v>
      </c>
      <c r="K4184" s="20">
        <v>25</v>
      </c>
    </row>
    <row r="4185" spans="1:11" ht="16" x14ac:dyDescent="0.2">
      <c r="A4185" t="s">
        <v>159</v>
      </c>
      <c r="B4185">
        <v>29</v>
      </c>
      <c r="C4185">
        <v>76</v>
      </c>
      <c r="D4185">
        <v>3</v>
      </c>
      <c r="E4185" s="21"/>
      <c r="F4185" s="20" t="s">
        <v>54</v>
      </c>
      <c r="G4185" s="20">
        <v>3</v>
      </c>
      <c r="H4185" s="20">
        <v>0.41570000000000001</v>
      </c>
      <c r="I4185" s="20" t="s">
        <v>58</v>
      </c>
      <c r="J4185" s="20">
        <v>0</v>
      </c>
      <c r="K4185" s="20">
        <v>25</v>
      </c>
    </row>
    <row r="4186" spans="1:11" ht="16" x14ac:dyDescent="0.2">
      <c r="A4186" t="s">
        <v>159</v>
      </c>
      <c r="B4186">
        <v>29</v>
      </c>
      <c r="C4186">
        <v>77</v>
      </c>
      <c r="D4186">
        <v>3</v>
      </c>
      <c r="E4186" s="21"/>
      <c r="F4186" s="20" t="s">
        <v>54</v>
      </c>
      <c r="G4186" s="20">
        <v>3</v>
      </c>
      <c r="H4186" s="20">
        <v>0.46529999999999999</v>
      </c>
      <c r="I4186" s="20" t="s">
        <v>58</v>
      </c>
      <c r="J4186" s="20">
        <v>0</v>
      </c>
      <c r="K4186" s="20">
        <v>25</v>
      </c>
    </row>
    <row r="4187" spans="1:11" ht="16" x14ac:dyDescent="0.2">
      <c r="A4187" t="s">
        <v>159</v>
      </c>
      <c r="B4187">
        <v>29</v>
      </c>
      <c r="C4187">
        <v>78</v>
      </c>
      <c r="D4187">
        <v>3</v>
      </c>
      <c r="E4187" s="21"/>
      <c r="F4187" s="20" t="s">
        <v>53</v>
      </c>
      <c r="G4187" s="20">
        <v>6</v>
      </c>
      <c r="H4187" s="20">
        <v>0.43480000000000002</v>
      </c>
      <c r="I4187" s="20" t="s">
        <v>59</v>
      </c>
      <c r="J4187" s="20">
        <v>0.5</v>
      </c>
      <c r="K4187" s="20">
        <v>25.5</v>
      </c>
    </row>
    <row r="4188" spans="1:11" ht="16" x14ac:dyDescent="0.2">
      <c r="A4188" t="s">
        <v>159</v>
      </c>
      <c r="B4188">
        <v>29</v>
      </c>
      <c r="C4188">
        <v>79</v>
      </c>
      <c r="D4188">
        <v>3</v>
      </c>
      <c r="E4188" s="21"/>
      <c r="F4188" s="20" t="s">
        <v>52</v>
      </c>
      <c r="G4188" s="20">
        <v>5</v>
      </c>
      <c r="H4188" s="20">
        <v>0.3669</v>
      </c>
      <c r="I4188" s="20" t="s">
        <v>59</v>
      </c>
      <c r="J4188" s="20">
        <v>1</v>
      </c>
      <c r="K4188" s="20">
        <v>26.5</v>
      </c>
    </row>
    <row r="4189" spans="1:11" ht="16" x14ac:dyDescent="0.2">
      <c r="A4189" t="s">
        <v>159</v>
      </c>
      <c r="B4189">
        <v>29</v>
      </c>
      <c r="C4189">
        <v>80</v>
      </c>
      <c r="D4189">
        <v>3</v>
      </c>
      <c r="E4189" s="21"/>
      <c r="F4189" s="20" t="s">
        <v>55</v>
      </c>
      <c r="G4189" s="20">
        <v>2</v>
      </c>
      <c r="H4189" s="20">
        <v>0.51539999999999997</v>
      </c>
      <c r="I4189" s="20" t="s">
        <v>58</v>
      </c>
      <c r="J4189" s="20">
        <v>0</v>
      </c>
      <c r="K4189" s="20">
        <v>26.5</v>
      </c>
    </row>
    <row r="4190" spans="1:11" ht="16" x14ac:dyDescent="0.2">
      <c r="A4190" t="s">
        <v>159</v>
      </c>
      <c r="B4190">
        <v>29</v>
      </c>
      <c r="C4190">
        <v>81</v>
      </c>
      <c r="D4190">
        <v>3</v>
      </c>
      <c r="E4190" s="21"/>
      <c r="F4190" s="20" t="s">
        <v>53</v>
      </c>
      <c r="G4190" s="20">
        <v>6</v>
      </c>
      <c r="H4190" s="20">
        <v>0.51570000000000005</v>
      </c>
      <c r="I4190" s="20" t="s">
        <v>59</v>
      </c>
      <c r="J4190" s="20">
        <v>0.5</v>
      </c>
      <c r="K4190" s="20">
        <v>27</v>
      </c>
    </row>
    <row r="4191" spans="1:11" ht="16" x14ac:dyDescent="0.2">
      <c r="A4191" t="s">
        <v>159</v>
      </c>
      <c r="B4191">
        <v>29</v>
      </c>
      <c r="C4191">
        <v>82</v>
      </c>
      <c r="D4191">
        <v>3</v>
      </c>
      <c r="E4191" s="21"/>
      <c r="F4191" s="20" t="s">
        <v>53</v>
      </c>
      <c r="G4191" s="20">
        <v>6</v>
      </c>
      <c r="H4191" s="20">
        <v>0.46750000000000003</v>
      </c>
      <c r="I4191" s="20" t="s">
        <v>59</v>
      </c>
      <c r="J4191" s="20">
        <v>0.5</v>
      </c>
      <c r="K4191" s="20">
        <v>27.5</v>
      </c>
    </row>
    <row r="4192" spans="1:11" ht="16" x14ac:dyDescent="0.2">
      <c r="A4192" t="s">
        <v>159</v>
      </c>
      <c r="B4192">
        <v>29</v>
      </c>
      <c r="C4192">
        <v>83</v>
      </c>
      <c r="D4192">
        <v>3</v>
      </c>
      <c r="E4192" s="21"/>
      <c r="F4192" s="20" t="s">
        <v>54</v>
      </c>
      <c r="G4192" s="20">
        <v>3</v>
      </c>
      <c r="H4192" s="20">
        <v>0.53069999999999995</v>
      </c>
      <c r="I4192" s="20" t="s">
        <v>58</v>
      </c>
      <c r="J4192" s="20">
        <v>0</v>
      </c>
      <c r="K4192" s="20">
        <v>27.5</v>
      </c>
    </row>
    <row r="4193" spans="1:11" ht="16" x14ac:dyDescent="0.2">
      <c r="A4193" t="s">
        <v>159</v>
      </c>
      <c r="B4193">
        <v>29</v>
      </c>
      <c r="C4193">
        <v>84</v>
      </c>
      <c r="D4193">
        <v>3</v>
      </c>
      <c r="E4193" s="21"/>
      <c r="F4193" s="20" t="s">
        <v>55</v>
      </c>
      <c r="G4193" s="20">
        <v>2</v>
      </c>
      <c r="H4193" s="20">
        <v>0.31480000000000002</v>
      </c>
      <c r="I4193" s="20" t="s">
        <v>58</v>
      </c>
      <c r="J4193" s="20">
        <v>0</v>
      </c>
      <c r="K4193" s="20">
        <v>27.5</v>
      </c>
    </row>
    <row r="4194" spans="1:11" ht="16" x14ac:dyDescent="0.2">
      <c r="A4194" t="s">
        <v>159</v>
      </c>
      <c r="B4194">
        <v>29</v>
      </c>
      <c r="C4194">
        <v>85</v>
      </c>
      <c r="D4194">
        <v>3</v>
      </c>
      <c r="E4194" s="21"/>
      <c r="F4194" s="20" t="s">
        <v>54</v>
      </c>
      <c r="G4194" s="20">
        <v>3</v>
      </c>
      <c r="H4194" s="20">
        <v>0.29830000000000001</v>
      </c>
      <c r="I4194" s="20" t="s">
        <v>58</v>
      </c>
      <c r="J4194" s="20">
        <v>0</v>
      </c>
      <c r="K4194" s="20">
        <v>27.5</v>
      </c>
    </row>
    <row r="4195" spans="1:11" ht="16" x14ac:dyDescent="0.2">
      <c r="A4195" t="s">
        <v>159</v>
      </c>
      <c r="B4195">
        <v>29</v>
      </c>
      <c r="C4195">
        <v>86</v>
      </c>
      <c r="D4195">
        <v>3</v>
      </c>
      <c r="E4195" s="21"/>
      <c r="F4195" s="20" t="s">
        <v>55</v>
      </c>
      <c r="G4195" s="20">
        <v>2</v>
      </c>
      <c r="H4195" s="20">
        <v>0.33450000000000002</v>
      </c>
      <c r="I4195" s="20" t="s">
        <v>58</v>
      </c>
      <c r="J4195" s="20">
        <v>0</v>
      </c>
      <c r="K4195" s="20">
        <v>27.5</v>
      </c>
    </row>
    <row r="4196" spans="1:11" ht="16" x14ac:dyDescent="0.2">
      <c r="A4196" t="s">
        <v>159</v>
      </c>
      <c r="B4196">
        <v>29</v>
      </c>
      <c r="C4196">
        <v>87</v>
      </c>
      <c r="D4196">
        <v>3</v>
      </c>
      <c r="E4196" s="21"/>
      <c r="F4196" s="20" t="s">
        <v>51</v>
      </c>
      <c r="G4196" s="20">
        <v>7</v>
      </c>
      <c r="H4196" s="20">
        <v>0.31859999999999999</v>
      </c>
      <c r="I4196" s="20" t="s">
        <v>59</v>
      </c>
      <c r="J4196" s="20">
        <v>0</v>
      </c>
      <c r="K4196" s="20">
        <v>27.5</v>
      </c>
    </row>
    <row r="4197" spans="1:11" ht="16" x14ac:dyDescent="0.2">
      <c r="A4197" t="s">
        <v>159</v>
      </c>
      <c r="B4197">
        <v>29</v>
      </c>
      <c r="C4197">
        <v>88</v>
      </c>
      <c r="D4197">
        <v>3</v>
      </c>
      <c r="E4197" s="21"/>
      <c r="F4197" s="20" t="s">
        <v>52</v>
      </c>
      <c r="G4197" s="20">
        <v>5</v>
      </c>
      <c r="H4197" s="20">
        <v>0.33329999999999999</v>
      </c>
      <c r="I4197" s="20" t="s">
        <v>59</v>
      </c>
      <c r="J4197" s="20">
        <v>1</v>
      </c>
      <c r="K4197" s="20">
        <v>28.5</v>
      </c>
    </row>
    <row r="4198" spans="1:11" ht="16" x14ac:dyDescent="0.2">
      <c r="A4198" t="s">
        <v>159</v>
      </c>
      <c r="B4198">
        <v>29</v>
      </c>
      <c r="C4198">
        <v>89</v>
      </c>
      <c r="D4198">
        <v>3</v>
      </c>
      <c r="E4198" s="21"/>
      <c r="F4198" s="20" t="s">
        <v>51</v>
      </c>
      <c r="G4198" s="20">
        <v>4</v>
      </c>
      <c r="H4198" s="20">
        <v>0.36399999999999999</v>
      </c>
      <c r="I4198" s="20" t="s">
        <v>59</v>
      </c>
      <c r="J4198" s="20">
        <v>0</v>
      </c>
      <c r="K4198" s="20">
        <v>28.5</v>
      </c>
    </row>
    <row r="4199" spans="1:11" ht="16" x14ac:dyDescent="0.2">
      <c r="A4199" t="s">
        <v>159</v>
      </c>
      <c r="B4199">
        <v>29</v>
      </c>
      <c r="C4199">
        <v>90</v>
      </c>
      <c r="D4199">
        <v>3</v>
      </c>
      <c r="E4199" s="21"/>
      <c r="F4199" s="20" t="s">
        <v>55</v>
      </c>
      <c r="G4199" s="20">
        <v>2</v>
      </c>
      <c r="H4199" s="20">
        <v>0.46550000000000002</v>
      </c>
      <c r="I4199" s="20" t="s">
        <v>58</v>
      </c>
      <c r="J4199" s="20">
        <v>0</v>
      </c>
      <c r="K4199" s="20">
        <v>28.5</v>
      </c>
    </row>
    <row r="4200" spans="1:11" ht="16" x14ac:dyDescent="0.2">
      <c r="A4200" t="s">
        <v>159</v>
      </c>
      <c r="B4200">
        <v>29</v>
      </c>
      <c r="C4200">
        <v>91</v>
      </c>
      <c r="D4200">
        <v>3</v>
      </c>
      <c r="E4200" s="21"/>
      <c r="F4200" s="20" t="s">
        <v>52</v>
      </c>
      <c r="G4200" s="20">
        <v>5</v>
      </c>
      <c r="H4200" s="20">
        <v>0.38269999999999998</v>
      </c>
      <c r="I4200" s="20" t="s">
        <v>59</v>
      </c>
      <c r="J4200" s="20">
        <v>1</v>
      </c>
      <c r="K4200" s="20">
        <v>29.5</v>
      </c>
    </row>
    <row r="4201" spans="1:11" ht="16" x14ac:dyDescent="0.2">
      <c r="A4201" t="s">
        <v>159</v>
      </c>
      <c r="B4201">
        <v>29</v>
      </c>
      <c r="C4201">
        <v>92</v>
      </c>
      <c r="D4201">
        <v>3</v>
      </c>
      <c r="E4201" s="21"/>
      <c r="F4201" s="20" t="s">
        <v>54</v>
      </c>
      <c r="G4201" s="20">
        <v>3</v>
      </c>
      <c r="H4201" s="20">
        <v>0.68600000000000005</v>
      </c>
      <c r="I4201" s="20" t="s">
        <v>58</v>
      </c>
      <c r="J4201" s="20">
        <v>0</v>
      </c>
      <c r="K4201" s="20">
        <v>29.5</v>
      </c>
    </row>
    <row r="4202" spans="1:11" ht="16" x14ac:dyDescent="0.2">
      <c r="A4202" t="s">
        <v>159</v>
      </c>
      <c r="B4202">
        <v>29</v>
      </c>
      <c r="C4202">
        <v>93</v>
      </c>
      <c r="D4202">
        <v>3</v>
      </c>
      <c r="E4202" s="21"/>
      <c r="F4202" s="20" t="s">
        <v>52</v>
      </c>
      <c r="G4202" s="20">
        <v>5</v>
      </c>
      <c r="H4202" s="20">
        <v>0.39689999999999998</v>
      </c>
      <c r="I4202" s="20" t="s">
        <v>59</v>
      </c>
      <c r="J4202" s="20">
        <v>1</v>
      </c>
      <c r="K4202" s="20">
        <v>30.5</v>
      </c>
    </row>
    <row r="4203" spans="1:11" ht="16" x14ac:dyDescent="0.2">
      <c r="A4203" t="s">
        <v>159</v>
      </c>
      <c r="B4203">
        <v>29</v>
      </c>
      <c r="C4203">
        <v>94</v>
      </c>
      <c r="D4203">
        <v>3</v>
      </c>
      <c r="E4203" s="21"/>
      <c r="F4203" s="20" t="s">
        <v>52</v>
      </c>
      <c r="G4203" s="20">
        <v>5</v>
      </c>
      <c r="H4203" s="20">
        <v>0.36670000000000003</v>
      </c>
      <c r="I4203" s="20" t="s">
        <v>59</v>
      </c>
      <c r="J4203" s="20">
        <v>1</v>
      </c>
      <c r="K4203" s="20">
        <v>31.5</v>
      </c>
    </row>
    <row r="4204" spans="1:11" ht="16" x14ac:dyDescent="0.2">
      <c r="A4204" t="s">
        <v>159</v>
      </c>
      <c r="B4204">
        <v>29</v>
      </c>
      <c r="C4204">
        <v>95</v>
      </c>
      <c r="D4204">
        <v>3</v>
      </c>
      <c r="E4204" s="21"/>
      <c r="F4204" s="20" t="s">
        <v>55</v>
      </c>
      <c r="G4204" s="20">
        <v>2</v>
      </c>
      <c r="H4204" s="20">
        <v>0.40110000000000001</v>
      </c>
      <c r="I4204" s="20" t="s">
        <v>58</v>
      </c>
      <c r="J4204" s="20">
        <v>0</v>
      </c>
      <c r="K4204" s="20">
        <v>31.5</v>
      </c>
    </row>
    <row r="4205" spans="1:11" ht="17" customHeight="1" x14ac:dyDescent="0.2">
      <c r="A4205" t="s">
        <v>159</v>
      </c>
      <c r="B4205">
        <v>29</v>
      </c>
      <c r="C4205">
        <v>96</v>
      </c>
      <c r="D4205">
        <v>3</v>
      </c>
      <c r="E4205" s="21"/>
      <c r="F4205" s="20" t="s">
        <v>51</v>
      </c>
      <c r="G4205" s="20">
        <v>4</v>
      </c>
      <c r="H4205" s="20">
        <v>0.56579999999999997</v>
      </c>
      <c r="I4205" s="20" t="s">
        <v>59</v>
      </c>
      <c r="J4205" s="20">
        <v>0</v>
      </c>
      <c r="K4205" s="20">
        <v>31.5</v>
      </c>
    </row>
    <row r="4206" spans="1:11" x14ac:dyDescent="0.2">
      <c r="A4206" t="s">
        <v>0</v>
      </c>
      <c r="B4206" t="s">
        <v>1</v>
      </c>
      <c r="C4206" t="s">
        <v>2</v>
      </c>
      <c r="D4206" t="s">
        <v>3</v>
      </c>
      <c r="E4206" t="s">
        <v>4</v>
      </c>
      <c r="F4206" t="s">
        <v>5</v>
      </c>
      <c r="G4206" t="s">
        <v>6</v>
      </c>
      <c r="H4206" t="s">
        <v>7</v>
      </c>
      <c r="I4206" t="s">
        <v>8</v>
      </c>
      <c r="J4206" t="s">
        <v>9</v>
      </c>
      <c r="K4206" t="s">
        <v>10</v>
      </c>
    </row>
    <row r="4207" spans="1:11" x14ac:dyDescent="0.2">
      <c r="A4207" t="s">
        <v>160</v>
      </c>
      <c r="B4207">
        <v>30</v>
      </c>
      <c r="C4207">
        <v>1</v>
      </c>
      <c r="D4207">
        <v>1</v>
      </c>
      <c r="E4207" s="20">
        <v>0</v>
      </c>
      <c r="F4207" s="20" t="s">
        <v>51</v>
      </c>
      <c r="G4207" s="20">
        <v>4</v>
      </c>
    </row>
    <row r="4208" spans="1:11" x14ac:dyDescent="0.2">
      <c r="A4208" t="s">
        <v>160</v>
      </c>
      <c r="B4208">
        <v>30</v>
      </c>
      <c r="C4208">
        <v>2</v>
      </c>
      <c r="D4208">
        <v>1</v>
      </c>
      <c r="E4208" s="20">
        <v>1</v>
      </c>
      <c r="F4208" s="20" t="s">
        <v>52</v>
      </c>
      <c r="G4208" s="20">
        <v>5</v>
      </c>
    </row>
    <row r="4209" spans="1:7" x14ac:dyDescent="0.2">
      <c r="A4209" t="s">
        <v>160</v>
      </c>
      <c r="B4209">
        <v>30</v>
      </c>
      <c r="C4209">
        <v>3</v>
      </c>
      <c r="D4209">
        <v>1</v>
      </c>
      <c r="E4209" s="20">
        <v>1</v>
      </c>
      <c r="F4209" s="20" t="s">
        <v>52</v>
      </c>
      <c r="G4209" s="20">
        <v>5</v>
      </c>
    </row>
    <row r="4210" spans="1:7" x14ac:dyDescent="0.2">
      <c r="A4210" t="s">
        <v>160</v>
      </c>
      <c r="B4210">
        <v>30</v>
      </c>
      <c r="C4210">
        <v>4</v>
      </c>
      <c r="D4210">
        <v>1</v>
      </c>
      <c r="E4210" s="20">
        <v>0</v>
      </c>
      <c r="F4210" s="20" t="s">
        <v>51</v>
      </c>
      <c r="G4210" s="20">
        <v>7</v>
      </c>
    </row>
    <row r="4211" spans="1:7" x14ac:dyDescent="0.2">
      <c r="A4211" t="s">
        <v>160</v>
      </c>
      <c r="B4211">
        <v>30</v>
      </c>
      <c r="C4211">
        <v>5</v>
      </c>
      <c r="D4211">
        <v>1</v>
      </c>
      <c r="E4211" s="20">
        <v>0.5</v>
      </c>
      <c r="F4211" s="20" t="s">
        <v>53</v>
      </c>
      <c r="G4211" s="20">
        <v>6</v>
      </c>
    </row>
    <row r="4212" spans="1:7" x14ac:dyDescent="0.2">
      <c r="A4212" t="s">
        <v>160</v>
      </c>
      <c r="B4212">
        <v>30</v>
      </c>
      <c r="C4212">
        <v>6</v>
      </c>
      <c r="D4212">
        <v>1</v>
      </c>
      <c r="E4212" s="20">
        <v>-1</v>
      </c>
      <c r="F4212" s="20" t="s">
        <v>54</v>
      </c>
      <c r="G4212" s="20">
        <v>3</v>
      </c>
    </row>
    <row r="4213" spans="1:7" x14ac:dyDescent="0.2">
      <c r="A4213" t="s">
        <v>160</v>
      </c>
      <c r="B4213">
        <v>30</v>
      </c>
      <c r="C4213">
        <v>7</v>
      </c>
      <c r="D4213">
        <v>1</v>
      </c>
      <c r="E4213" s="20">
        <v>0</v>
      </c>
      <c r="F4213" s="20" t="s">
        <v>51</v>
      </c>
      <c r="G4213" s="20">
        <v>4</v>
      </c>
    </row>
    <row r="4214" spans="1:7" x14ac:dyDescent="0.2">
      <c r="A4214" t="s">
        <v>160</v>
      </c>
      <c r="B4214">
        <v>30</v>
      </c>
      <c r="C4214">
        <v>8</v>
      </c>
      <c r="D4214">
        <v>1</v>
      </c>
      <c r="E4214" s="20">
        <v>0</v>
      </c>
      <c r="F4214" s="20" t="s">
        <v>51</v>
      </c>
      <c r="G4214" s="20">
        <v>7</v>
      </c>
    </row>
    <row r="4215" spans="1:7" x14ac:dyDescent="0.2">
      <c r="A4215" t="s">
        <v>160</v>
      </c>
      <c r="B4215">
        <v>30</v>
      </c>
      <c r="C4215">
        <v>9</v>
      </c>
      <c r="D4215">
        <v>1</v>
      </c>
      <c r="E4215" s="20">
        <v>1</v>
      </c>
      <c r="F4215" s="20" t="s">
        <v>52</v>
      </c>
      <c r="G4215" s="20">
        <v>5</v>
      </c>
    </row>
    <row r="4216" spans="1:7" x14ac:dyDescent="0.2">
      <c r="A4216" t="s">
        <v>160</v>
      </c>
      <c r="B4216">
        <v>30</v>
      </c>
      <c r="C4216">
        <v>10</v>
      </c>
      <c r="D4216">
        <v>1</v>
      </c>
      <c r="E4216" s="20">
        <v>-0.5</v>
      </c>
      <c r="F4216" s="20" t="s">
        <v>55</v>
      </c>
      <c r="G4216" s="20">
        <v>2</v>
      </c>
    </row>
    <row r="4217" spans="1:7" x14ac:dyDescent="0.2">
      <c r="A4217" t="s">
        <v>160</v>
      </c>
      <c r="B4217">
        <v>30</v>
      </c>
      <c r="C4217">
        <v>11</v>
      </c>
      <c r="D4217">
        <v>1</v>
      </c>
      <c r="E4217" s="20">
        <v>0</v>
      </c>
      <c r="F4217" s="20" t="s">
        <v>51</v>
      </c>
      <c r="G4217" s="20">
        <v>7</v>
      </c>
    </row>
    <row r="4218" spans="1:7" x14ac:dyDescent="0.2">
      <c r="A4218" t="s">
        <v>160</v>
      </c>
      <c r="B4218">
        <v>30</v>
      </c>
      <c r="C4218">
        <v>12</v>
      </c>
      <c r="D4218">
        <v>1</v>
      </c>
      <c r="E4218" s="20">
        <v>0.5</v>
      </c>
      <c r="F4218" s="20" t="s">
        <v>53</v>
      </c>
      <c r="G4218" s="20">
        <v>6</v>
      </c>
    </row>
    <row r="4219" spans="1:7" x14ac:dyDescent="0.2">
      <c r="A4219" t="s">
        <v>160</v>
      </c>
      <c r="B4219">
        <v>30</v>
      </c>
      <c r="C4219">
        <v>13</v>
      </c>
      <c r="D4219">
        <v>1</v>
      </c>
      <c r="E4219" s="20">
        <v>-1</v>
      </c>
      <c r="F4219" s="20" t="s">
        <v>54</v>
      </c>
      <c r="G4219" s="20">
        <v>3</v>
      </c>
    </row>
    <row r="4220" spans="1:7" x14ac:dyDescent="0.2">
      <c r="A4220" t="s">
        <v>160</v>
      </c>
      <c r="B4220">
        <v>30</v>
      </c>
      <c r="C4220">
        <v>14</v>
      </c>
      <c r="D4220">
        <v>1</v>
      </c>
      <c r="E4220" s="20">
        <v>-0.5</v>
      </c>
      <c r="F4220" s="20" t="s">
        <v>55</v>
      </c>
      <c r="G4220" s="20">
        <v>2</v>
      </c>
    </row>
    <row r="4221" spans="1:7" x14ac:dyDescent="0.2">
      <c r="A4221" t="s">
        <v>160</v>
      </c>
      <c r="B4221">
        <v>30</v>
      </c>
      <c r="C4221">
        <v>15</v>
      </c>
      <c r="D4221">
        <v>1</v>
      </c>
      <c r="E4221" s="20">
        <v>0.5</v>
      </c>
      <c r="F4221" s="20" t="s">
        <v>53</v>
      </c>
      <c r="G4221" s="20">
        <v>6</v>
      </c>
    </row>
    <row r="4222" spans="1:7" x14ac:dyDescent="0.2">
      <c r="A4222" t="s">
        <v>160</v>
      </c>
      <c r="B4222">
        <v>30</v>
      </c>
      <c r="C4222">
        <v>16</v>
      </c>
      <c r="D4222">
        <v>1</v>
      </c>
      <c r="E4222" s="20">
        <v>-1</v>
      </c>
      <c r="F4222" s="20" t="s">
        <v>54</v>
      </c>
      <c r="G4222" s="20">
        <v>3</v>
      </c>
    </row>
    <row r="4223" spans="1:7" x14ac:dyDescent="0.2">
      <c r="A4223" t="s">
        <v>160</v>
      </c>
      <c r="B4223">
        <v>30</v>
      </c>
      <c r="C4223">
        <v>17</v>
      </c>
      <c r="D4223">
        <v>1</v>
      </c>
      <c r="E4223" s="20">
        <v>-0.5</v>
      </c>
      <c r="F4223" s="20" t="s">
        <v>55</v>
      </c>
      <c r="G4223" s="20">
        <v>2</v>
      </c>
    </row>
    <row r="4224" spans="1:7" x14ac:dyDescent="0.2">
      <c r="A4224" t="s">
        <v>160</v>
      </c>
      <c r="B4224">
        <v>30</v>
      </c>
      <c r="C4224">
        <v>18</v>
      </c>
      <c r="D4224">
        <v>1</v>
      </c>
      <c r="E4224" s="20">
        <v>0</v>
      </c>
      <c r="F4224" s="20" t="s">
        <v>51</v>
      </c>
      <c r="G4224" s="20">
        <v>4</v>
      </c>
    </row>
    <row r="4225" spans="1:11" x14ac:dyDescent="0.2">
      <c r="A4225" t="s">
        <v>160</v>
      </c>
      <c r="B4225">
        <v>30</v>
      </c>
      <c r="C4225">
        <v>1</v>
      </c>
      <c r="D4225">
        <v>2</v>
      </c>
      <c r="E4225" s="20">
        <v>0</v>
      </c>
      <c r="F4225" s="20" t="s">
        <v>51</v>
      </c>
      <c r="G4225" s="20">
        <v>4</v>
      </c>
      <c r="H4225" s="20">
        <v>3.6800999999999999</v>
      </c>
      <c r="I4225" s="20" t="s">
        <v>56</v>
      </c>
      <c r="J4225" s="20">
        <v>0</v>
      </c>
      <c r="K4225" s="20">
        <v>0</v>
      </c>
    </row>
    <row r="4226" spans="1:11" x14ac:dyDescent="0.2">
      <c r="A4226" t="s">
        <v>160</v>
      </c>
      <c r="B4226">
        <v>30</v>
      </c>
      <c r="C4226">
        <v>2</v>
      </c>
      <c r="D4226">
        <v>2</v>
      </c>
      <c r="E4226" s="20">
        <v>-0.5</v>
      </c>
      <c r="F4226" s="20" t="s">
        <v>55</v>
      </c>
      <c r="G4226" s="20">
        <v>2</v>
      </c>
      <c r="H4226" s="20">
        <v>1.4994000000000001</v>
      </c>
      <c r="I4226" s="20" t="s">
        <v>57</v>
      </c>
      <c r="J4226" s="20">
        <v>0</v>
      </c>
      <c r="K4226" s="20">
        <v>0</v>
      </c>
    </row>
    <row r="4227" spans="1:11" x14ac:dyDescent="0.2">
      <c r="A4227" t="s">
        <v>160</v>
      </c>
      <c r="B4227">
        <v>30</v>
      </c>
      <c r="C4227">
        <v>3</v>
      </c>
      <c r="D4227">
        <v>2</v>
      </c>
      <c r="E4227" s="20">
        <v>1</v>
      </c>
      <c r="F4227" s="20" t="s">
        <v>52</v>
      </c>
      <c r="G4227" s="20">
        <v>5</v>
      </c>
      <c r="H4227" s="20">
        <v>1.1834</v>
      </c>
      <c r="I4227" s="20" t="s">
        <v>56</v>
      </c>
      <c r="J4227" s="20">
        <v>1</v>
      </c>
      <c r="K4227" s="20">
        <v>1</v>
      </c>
    </row>
    <row r="4228" spans="1:11" x14ac:dyDescent="0.2">
      <c r="A4228" t="s">
        <v>160</v>
      </c>
      <c r="B4228">
        <v>30</v>
      </c>
      <c r="C4228">
        <v>4</v>
      </c>
      <c r="D4228">
        <v>2</v>
      </c>
      <c r="E4228" s="20">
        <v>0</v>
      </c>
      <c r="F4228" s="20" t="s">
        <v>51</v>
      </c>
      <c r="G4228" s="20">
        <v>7</v>
      </c>
      <c r="H4228" s="20">
        <v>1.1838</v>
      </c>
      <c r="I4228" s="20" t="s">
        <v>56</v>
      </c>
      <c r="J4228" s="20">
        <v>0</v>
      </c>
      <c r="K4228" s="20">
        <v>1</v>
      </c>
    </row>
    <row r="4229" spans="1:11" x14ac:dyDescent="0.2">
      <c r="A4229" t="s">
        <v>160</v>
      </c>
      <c r="B4229">
        <v>30</v>
      </c>
      <c r="C4229">
        <v>5</v>
      </c>
      <c r="D4229">
        <v>2</v>
      </c>
      <c r="E4229" s="20">
        <v>0.5</v>
      </c>
      <c r="F4229" s="20" t="s">
        <v>53</v>
      </c>
      <c r="G4229" s="20">
        <v>6</v>
      </c>
      <c r="H4229" s="20">
        <v>0.58230000000000004</v>
      </c>
      <c r="I4229" s="20" t="s">
        <v>56</v>
      </c>
      <c r="J4229" s="20">
        <v>0.5</v>
      </c>
      <c r="K4229" s="20">
        <v>1.5</v>
      </c>
    </row>
    <row r="4230" spans="1:11" x14ac:dyDescent="0.2">
      <c r="A4230" t="s">
        <v>160</v>
      </c>
      <c r="B4230">
        <v>30</v>
      </c>
      <c r="C4230">
        <v>6</v>
      </c>
      <c r="D4230">
        <v>2</v>
      </c>
      <c r="E4230" s="20">
        <v>-1</v>
      </c>
      <c r="F4230" s="20" t="s">
        <v>54</v>
      </c>
      <c r="G4230" s="20">
        <v>3</v>
      </c>
      <c r="H4230" s="20">
        <v>0.69930000000000003</v>
      </c>
      <c r="I4230" s="20" t="s">
        <v>57</v>
      </c>
      <c r="J4230" s="20">
        <v>0</v>
      </c>
      <c r="K4230" s="20">
        <v>1.5</v>
      </c>
    </row>
    <row r="4231" spans="1:11" x14ac:dyDescent="0.2">
      <c r="A4231" t="s">
        <v>160</v>
      </c>
      <c r="B4231">
        <v>30</v>
      </c>
      <c r="C4231">
        <v>7</v>
      </c>
      <c r="D4231">
        <v>2</v>
      </c>
      <c r="E4231" s="20">
        <v>0</v>
      </c>
      <c r="F4231" s="20" t="s">
        <v>51</v>
      </c>
      <c r="G4231" s="20">
        <v>4</v>
      </c>
      <c r="H4231" s="20">
        <v>0.5</v>
      </c>
      <c r="I4231" s="20" t="s">
        <v>56</v>
      </c>
      <c r="J4231" s="20">
        <v>0</v>
      </c>
      <c r="K4231" s="20">
        <v>1.5</v>
      </c>
    </row>
    <row r="4232" spans="1:11" x14ac:dyDescent="0.2">
      <c r="A4232" t="s">
        <v>160</v>
      </c>
      <c r="B4232">
        <v>30</v>
      </c>
      <c r="C4232">
        <v>8</v>
      </c>
      <c r="D4232">
        <v>2</v>
      </c>
      <c r="E4232" s="20">
        <v>0</v>
      </c>
      <c r="F4232" s="20" t="s">
        <v>51</v>
      </c>
      <c r="G4232" s="20">
        <v>7</v>
      </c>
      <c r="H4232" s="20">
        <v>0.58189999999999997</v>
      </c>
      <c r="I4232" s="20" t="s">
        <v>56</v>
      </c>
      <c r="J4232" s="20">
        <v>0</v>
      </c>
      <c r="K4232" s="20">
        <v>1.5</v>
      </c>
    </row>
    <row r="4233" spans="1:11" x14ac:dyDescent="0.2">
      <c r="A4233" t="s">
        <v>160</v>
      </c>
      <c r="B4233">
        <v>30</v>
      </c>
      <c r="C4233">
        <v>9</v>
      </c>
      <c r="D4233">
        <v>2</v>
      </c>
      <c r="E4233" s="20">
        <v>1</v>
      </c>
      <c r="F4233" s="20" t="s">
        <v>52</v>
      </c>
      <c r="G4233" s="20">
        <v>5</v>
      </c>
      <c r="H4233" s="20">
        <v>0.65049999999999997</v>
      </c>
      <c r="I4233" s="20" t="s">
        <v>56</v>
      </c>
      <c r="J4233" s="20">
        <v>1</v>
      </c>
      <c r="K4233" s="20">
        <v>2.5</v>
      </c>
    </row>
    <row r="4234" spans="1:11" x14ac:dyDescent="0.2">
      <c r="A4234" t="s">
        <v>160</v>
      </c>
      <c r="B4234">
        <v>30</v>
      </c>
      <c r="C4234">
        <v>10</v>
      </c>
      <c r="D4234">
        <v>2</v>
      </c>
      <c r="E4234" s="20">
        <v>-0.5</v>
      </c>
      <c r="F4234" s="20" t="s">
        <v>55</v>
      </c>
      <c r="G4234" s="20">
        <v>2</v>
      </c>
      <c r="H4234" s="20">
        <v>0.86780000000000002</v>
      </c>
      <c r="I4234" s="20" t="s">
        <v>57</v>
      </c>
      <c r="J4234" s="20">
        <v>0</v>
      </c>
      <c r="K4234" s="20">
        <v>2.5</v>
      </c>
    </row>
    <row r="4235" spans="1:11" x14ac:dyDescent="0.2">
      <c r="A4235" t="s">
        <v>160</v>
      </c>
      <c r="B4235">
        <v>30</v>
      </c>
      <c r="C4235">
        <v>11</v>
      </c>
      <c r="D4235">
        <v>2</v>
      </c>
      <c r="E4235" s="20">
        <v>0</v>
      </c>
      <c r="F4235" s="20" t="s">
        <v>51</v>
      </c>
      <c r="G4235" s="20">
        <v>7</v>
      </c>
      <c r="H4235" s="20">
        <v>0.51349999999999996</v>
      </c>
      <c r="I4235" s="20" t="s">
        <v>56</v>
      </c>
      <c r="J4235" s="20">
        <v>0</v>
      </c>
      <c r="K4235" s="20">
        <v>2.5</v>
      </c>
    </row>
    <row r="4236" spans="1:11" x14ac:dyDescent="0.2">
      <c r="A4236" t="s">
        <v>160</v>
      </c>
      <c r="B4236">
        <v>30</v>
      </c>
      <c r="C4236">
        <v>12</v>
      </c>
      <c r="D4236">
        <v>2</v>
      </c>
      <c r="E4236" s="20">
        <v>0.5</v>
      </c>
      <c r="F4236" s="20" t="s">
        <v>53</v>
      </c>
      <c r="G4236" s="20">
        <v>6</v>
      </c>
      <c r="H4236" s="20">
        <v>0.58360000000000001</v>
      </c>
      <c r="I4236" s="20" t="s">
        <v>56</v>
      </c>
      <c r="J4236" s="20">
        <v>0.5</v>
      </c>
      <c r="K4236" s="20">
        <v>3</v>
      </c>
    </row>
    <row r="4237" spans="1:11" x14ac:dyDescent="0.2">
      <c r="A4237" t="s">
        <v>160</v>
      </c>
      <c r="B4237">
        <v>30</v>
      </c>
      <c r="C4237">
        <v>13</v>
      </c>
      <c r="D4237">
        <v>2</v>
      </c>
      <c r="E4237" s="20">
        <v>-1</v>
      </c>
      <c r="F4237" s="20" t="s">
        <v>54</v>
      </c>
      <c r="G4237" s="20">
        <v>3</v>
      </c>
      <c r="H4237" s="20">
        <v>1.0828</v>
      </c>
      <c r="I4237" s="20" t="s">
        <v>57</v>
      </c>
      <c r="J4237" s="20">
        <v>0</v>
      </c>
      <c r="K4237" s="20">
        <v>3</v>
      </c>
    </row>
    <row r="4238" spans="1:11" x14ac:dyDescent="0.2">
      <c r="A4238" t="s">
        <v>160</v>
      </c>
      <c r="B4238">
        <v>30</v>
      </c>
      <c r="C4238">
        <v>14</v>
      </c>
      <c r="D4238">
        <v>2</v>
      </c>
      <c r="E4238" s="20">
        <v>0</v>
      </c>
      <c r="F4238" s="20" t="s">
        <v>51</v>
      </c>
      <c r="G4238" s="20">
        <v>4</v>
      </c>
      <c r="H4238" s="20">
        <v>0.71489999999999998</v>
      </c>
      <c r="I4238" s="20" t="s">
        <v>56</v>
      </c>
      <c r="J4238" s="20">
        <v>0</v>
      </c>
      <c r="K4238" s="20">
        <v>3</v>
      </c>
    </row>
    <row r="4239" spans="1:11" x14ac:dyDescent="0.2">
      <c r="A4239" t="s">
        <v>160</v>
      </c>
      <c r="B4239">
        <v>30</v>
      </c>
      <c r="C4239">
        <v>15</v>
      </c>
      <c r="D4239">
        <v>2</v>
      </c>
      <c r="E4239" s="20">
        <v>0.5</v>
      </c>
      <c r="F4239" s="20" t="s">
        <v>53</v>
      </c>
      <c r="G4239" s="20">
        <v>6</v>
      </c>
      <c r="H4239" s="20">
        <v>0.41399999999999998</v>
      </c>
      <c r="I4239" s="20" t="s">
        <v>56</v>
      </c>
      <c r="J4239" s="20">
        <v>0.5</v>
      </c>
      <c r="K4239" s="20">
        <v>3.5</v>
      </c>
    </row>
    <row r="4240" spans="1:11" x14ac:dyDescent="0.2">
      <c r="A4240" t="s">
        <v>160</v>
      </c>
      <c r="B4240">
        <v>30</v>
      </c>
      <c r="C4240">
        <v>16</v>
      </c>
      <c r="D4240">
        <v>2</v>
      </c>
      <c r="E4240" s="20">
        <v>-1</v>
      </c>
      <c r="F4240" s="20" t="s">
        <v>54</v>
      </c>
      <c r="G4240" s="20">
        <v>3</v>
      </c>
      <c r="H4240" s="20">
        <v>0.48259999999999997</v>
      </c>
      <c r="I4240" s="20" t="s">
        <v>57</v>
      </c>
      <c r="J4240" s="20">
        <v>0</v>
      </c>
      <c r="K4240" s="20">
        <v>3.5</v>
      </c>
    </row>
    <row r="4241" spans="1:11" x14ac:dyDescent="0.2">
      <c r="A4241" t="s">
        <v>160</v>
      </c>
      <c r="B4241">
        <v>30</v>
      </c>
      <c r="C4241">
        <v>17</v>
      </c>
      <c r="D4241">
        <v>2</v>
      </c>
      <c r="E4241" s="20">
        <v>1</v>
      </c>
      <c r="F4241" s="20" t="s">
        <v>52</v>
      </c>
      <c r="G4241" s="20">
        <v>5</v>
      </c>
      <c r="H4241" s="20">
        <v>0.45019999999999999</v>
      </c>
      <c r="I4241" s="20" t="s">
        <v>57</v>
      </c>
      <c r="J4241" s="20">
        <v>0</v>
      </c>
      <c r="K4241" s="20">
        <v>3.5</v>
      </c>
    </row>
    <row r="4242" spans="1:11" x14ac:dyDescent="0.2">
      <c r="A4242" t="s">
        <v>160</v>
      </c>
      <c r="B4242">
        <v>30</v>
      </c>
      <c r="C4242">
        <v>18</v>
      </c>
      <c r="D4242">
        <v>2</v>
      </c>
      <c r="E4242" s="20">
        <v>-0.5</v>
      </c>
      <c r="F4242" s="20" t="s">
        <v>55</v>
      </c>
      <c r="G4242" s="20">
        <v>2</v>
      </c>
      <c r="H4242" s="20">
        <v>0.51529999999999998</v>
      </c>
      <c r="I4242" s="20" t="s">
        <v>57</v>
      </c>
      <c r="J4242" s="20">
        <v>0</v>
      </c>
      <c r="K4242" s="20">
        <v>3.5</v>
      </c>
    </row>
    <row r="4243" spans="1:11" x14ac:dyDescent="0.2">
      <c r="A4243" t="s">
        <v>160</v>
      </c>
      <c r="B4243">
        <v>30</v>
      </c>
      <c r="C4243">
        <v>19</v>
      </c>
      <c r="D4243">
        <v>2</v>
      </c>
      <c r="E4243" s="20">
        <v>0</v>
      </c>
      <c r="F4243" s="20" t="s">
        <v>51</v>
      </c>
      <c r="G4243" s="20">
        <v>7</v>
      </c>
      <c r="H4243" s="20">
        <v>0.36670000000000003</v>
      </c>
      <c r="I4243" s="20" t="s">
        <v>56</v>
      </c>
      <c r="J4243" s="20">
        <v>0</v>
      </c>
      <c r="K4243" s="20">
        <v>3.5</v>
      </c>
    </row>
    <row r="4244" spans="1:11" x14ac:dyDescent="0.2">
      <c r="A4244" t="s">
        <v>160</v>
      </c>
      <c r="B4244">
        <v>30</v>
      </c>
      <c r="C4244">
        <v>20</v>
      </c>
      <c r="D4244">
        <v>2</v>
      </c>
      <c r="E4244" s="20">
        <v>-1</v>
      </c>
      <c r="F4244" s="20" t="s">
        <v>54</v>
      </c>
      <c r="G4244" s="20">
        <v>3</v>
      </c>
      <c r="H4244" s="20">
        <v>0.6472</v>
      </c>
      <c r="I4244" s="20" t="s">
        <v>57</v>
      </c>
      <c r="J4244" s="20">
        <v>0</v>
      </c>
      <c r="K4244" s="20">
        <v>3.5</v>
      </c>
    </row>
    <row r="4245" spans="1:11" x14ac:dyDescent="0.2">
      <c r="A4245" t="s">
        <v>160</v>
      </c>
      <c r="B4245">
        <v>30</v>
      </c>
      <c r="C4245">
        <v>21</v>
      </c>
      <c r="D4245">
        <v>2</v>
      </c>
      <c r="E4245" s="20">
        <v>0.5</v>
      </c>
      <c r="F4245" s="20" t="s">
        <v>53</v>
      </c>
      <c r="G4245" s="20">
        <v>6</v>
      </c>
      <c r="H4245" s="20">
        <v>0.3992</v>
      </c>
      <c r="I4245" s="20" t="s">
        <v>56</v>
      </c>
      <c r="J4245" s="20">
        <v>0.5</v>
      </c>
      <c r="K4245" s="20">
        <v>4</v>
      </c>
    </row>
    <row r="4246" spans="1:11" x14ac:dyDescent="0.2">
      <c r="A4246" t="s">
        <v>160</v>
      </c>
      <c r="B4246">
        <v>30</v>
      </c>
      <c r="C4246">
        <v>22</v>
      </c>
      <c r="D4246">
        <v>2</v>
      </c>
      <c r="E4246" s="20">
        <v>0</v>
      </c>
      <c r="F4246" s="20" t="s">
        <v>51</v>
      </c>
      <c r="G4246" s="20">
        <v>4</v>
      </c>
      <c r="H4246" s="20">
        <v>0.98150000000000004</v>
      </c>
      <c r="I4246" s="20" t="s">
        <v>56</v>
      </c>
      <c r="J4246" s="20">
        <v>0</v>
      </c>
      <c r="K4246" s="20">
        <v>4</v>
      </c>
    </row>
    <row r="4247" spans="1:11" x14ac:dyDescent="0.2">
      <c r="A4247" t="s">
        <v>160</v>
      </c>
      <c r="B4247">
        <v>30</v>
      </c>
      <c r="C4247">
        <v>23</v>
      </c>
      <c r="D4247">
        <v>2</v>
      </c>
      <c r="E4247" s="20">
        <v>1</v>
      </c>
      <c r="F4247" s="20" t="s">
        <v>52</v>
      </c>
      <c r="G4247" s="20">
        <v>5</v>
      </c>
      <c r="H4247" s="20">
        <v>0.84889999999999999</v>
      </c>
      <c r="I4247" s="20" t="s">
        <v>56</v>
      </c>
      <c r="J4247" s="20">
        <v>1</v>
      </c>
      <c r="K4247" s="20">
        <v>5</v>
      </c>
    </row>
    <row r="4248" spans="1:11" x14ac:dyDescent="0.2">
      <c r="A4248" t="s">
        <v>160</v>
      </c>
      <c r="B4248">
        <v>30</v>
      </c>
      <c r="C4248">
        <v>24</v>
      </c>
      <c r="D4248">
        <v>2</v>
      </c>
      <c r="E4248" s="20">
        <v>-0.5</v>
      </c>
      <c r="F4248" s="20" t="s">
        <v>55</v>
      </c>
      <c r="G4248" s="20">
        <v>2</v>
      </c>
      <c r="H4248" s="20">
        <v>0.49919999999999998</v>
      </c>
      <c r="I4248" s="20" t="s">
        <v>57</v>
      </c>
      <c r="J4248" s="20">
        <v>0</v>
      </c>
      <c r="K4248" s="20">
        <v>5</v>
      </c>
    </row>
    <row r="4249" spans="1:11" x14ac:dyDescent="0.2">
      <c r="A4249" t="s">
        <v>160</v>
      </c>
      <c r="B4249">
        <v>30</v>
      </c>
      <c r="C4249">
        <v>25</v>
      </c>
      <c r="D4249">
        <v>2</v>
      </c>
      <c r="E4249" s="20">
        <v>0</v>
      </c>
      <c r="F4249" s="20" t="s">
        <v>51</v>
      </c>
      <c r="G4249" s="20">
        <v>7</v>
      </c>
      <c r="H4249" s="20">
        <v>0.48180000000000001</v>
      </c>
      <c r="I4249" s="20" t="s">
        <v>56</v>
      </c>
      <c r="J4249" s="20">
        <v>0</v>
      </c>
      <c r="K4249" s="20">
        <v>5</v>
      </c>
    </row>
    <row r="4250" spans="1:11" x14ac:dyDescent="0.2">
      <c r="A4250" t="s">
        <v>160</v>
      </c>
      <c r="B4250">
        <v>30</v>
      </c>
      <c r="C4250">
        <v>26</v>
      </c>
      <c r="D4250">
        <v>2</v>
      </c>
      <c r="E4250" s="20">
        <v>1</v>
      </c>
      <c r="F4250" s="20" t="s">
        <v>52</v>
      </c>
      <c r="G4250" s="20">
        <v>5</v>
      </c>
      <c r="H4250" s="20">
        <v>0.88360000000000005</v>
      </c>
      <c r="I4250" s="20" t="s">
        <v>56</v>
      </c>
      <c r="J4250" s="20">
        <v>1</v>
      </c>
      <c r="K4250" s="20">
        <v>6</v>
      </c>
    </row>
    <row r="4251" spans="1:11" x14ac:dyDescent="0.2">
      <c r="A4251" t="s">
        <v>160</v>
      </c>
      <c r="B4251">
        <v>30</v>
      </c>
      <c r="C4251">
        <v>27</v>
      </c>
      <c r="D4251">
        <v>2</v>
      </c>
      <c r="E4251" s="20">
        <v>-0.5</v>
      </c>
      <c r="F4251" s="20" t="s">
        <v>55</v>
      </c>
      <c r="G4251" s="20">
        <v>2</v>
      </c>
      <c r="H4251" s="20">
        <v>0.56499999999999995</v>
      </c>
      <c r="I4251" s="20" t="s">
        <v>57</v>
      </c>
      <c r="J4251" s="20">
        <v>0</v>
      </c>
      <c r="K4251" s="20">
        <v>6</v>
      </c>
    </row>
    <row r="4252" spans="1:11" x14ac:dyDescent="0.2">
      <c r="A4252" t="s">
        <v>160</v>
      </c>
      <c r="B4252">
        <v>30</v>
      </c>
      <c r="C4252">
        <v>28</v>
      </c>
      <c r="D4252">
        <v>2</v>
      </c>
      <c r="E4252" s="20">
        <v>0</v>
      </c>
      <c r="F4252" s="20" t="s">
        <v>51</v>
      </c>
      <c r="G4252" s="20">
        <v>4</v>
      </c>
      <c r="H4252" s="20">
        <v>0.71489999999999998</v>
      </c>
      <c r="I4252" s="20" t="s">
        <v>57</v>
      </c>
      <c r="J4252" s="20">
        <v>0</v>
      </c>
      <c r="K4252" s="20">
        <v>6</v>
      </c>
    </row>
    <row r="4253" spans="1:11" x14ac:dyDescent="0.2">
      <c r="A4253" t="s">
        <v>160</v>
      </c>
      <c r="B4253">
        <v>30</v>
      </c>
      <c r="C4253">
        <v>29</v>
      </c>
      <c r="D4253">
        <v>2</v>
      </c>
      <c r="E4253" s="20">
        <v>0.5</v>
      </c>
      <c r="F4253" s="20" t="s">
        <v>53</v>
      </c>
      <c r="G4253" s="20">
        <v>6</v>
      </c>
      <c r="H4253" s="20">
        <v>0.56579999999999997</v>
      </c>
      <c r="I4253" s="20" t="s">
        <v>56</v>
      </c>
      <c r="J4253" s="20">
        <v>0.5</v>
      </c>
      <c r="K4253" s="20">
        <v>6.5</v>
      </c>
    </row>
    <row r="4254" spans="1:11" x14ac:dyDescent="0.2">
      <c r="A4254" t="s">
        <v>160</v>
      </c>
      <c r="B4254">
        <v>30</v>
      </c>
      <c r="C4254">
        <v>30</v>
      </c>
      <c r="D4254">
        <v>2</v>
      </c>
      <c r="E4254" s="20">
        <v>-1</v>
      </c>
      <c r="F4254" s="20" t="s">
        <v>54</v>
      </c>
      <c r="G4254" s="20">
        <v>3</v>
      </c>
      <c r="H4254" s="20">
        <v>0.7329</v>
      </c>
      <c r="I4254" s="20" t="s">
        <v>57</v>
      </c>
      <c r="J4254" s="20">
        <v>0</v>
      </c>
      <c r="K4254" s="20">
        <v>6.5</v>
      </c>
    </row>
    <row r="4255" spans="1:11" ht="16" x14ac:dyDescent="0.2">
      <c r="A4255" t="s">
        <v>160</v>
      </c>
      <c r="B4255">
        <v>30</v>
      </c>
      <c r="C4255">
        <v>1</v>
      </c>
      <c r="D4255">
        <v>3</v>
      </c>
      <c r="E4255" s="21"/>
      <c r="F4255" s="20" t="s">
        <v>51</v>
      </c>
      <c r="G4255" s="20">
        <v>4</v>
      </c>
      <c r="H4255" s="20">
        <v>1.8113999999999999</v>
      </c>
      <c r="I4255" s="20" t="s">
        <v>59</v>
      </c>
      <c r="J4255" s="20">
        <v>0</v>
      </c>
      <c r="K4255" s="20">
        <v>6.5</v>
      </c>
    </row>
    <row r="4256" spans="1:11" ht="16" x14ac:dyDescent="0.2">
      <c r="A4256" t="s">
        <v>160</v>
      </c>
      <c r="B4256">
        <v>30</v>
      </c>
      <c r="C4256">
        <v>2</v>
      </c>
      <c r="D4256">
        <v>3</v>
      </c>
      <c r="E4256" s="21"/>
      <c r="F4256" s="20" t="s">
        <v>51</v>
      </c>
      <c r="G4256" s="20">
        <v>4</v>
      </c>
      <c r="H4256" s="20">
        <v>0.6956</v>
      </c>
      <c r="I4256" s="20" t="s">
        <v>59</v>
      </c>
      <c r="J4256" s="20">
        <v>0</v>
      </c>
      <c r="K4256" s="20">
        <v>6.5</v>
      </c>
    </row>
    <row r="4257" spans="1:11" ht="16" x14ac:dyDescent="0.2">
      <c r="A4257" t="s">
        <v>160</v>
      </c>
      <c r="B4257">
        <v>30</v>
      </c>
      <c r="C4257">
        <v>3</v>
      </c>
      <c r="D4257">
        <v>3</v>
      </c>
      <c r="E4257" s="21"/>
      <c r="F4257" s="20" t="s">
        <v>51</v>
      </c>
      <c r="G4257" s="20">
        <v>4</v>
      </c>
      <c r="H4257" s="20">
        <v>2.3003999999999998</v>
      </c>
      <c r="I4257" s="20" t="s">
        <v>59</v>
      </c>
      <c r="J4257" s="20">
        <v>0</v>
      </c>
      <c r="K4257" s="20">
        <v>6.5</v>
      </c>
    </row>
    <row r="4258" spans="1:11" ht="16" x14ac:dyDescent="0.2">
      <c r="A4258" t="s">
        <v>160</v>
      </c>
      <c r="B4258">
        <v>30</v>
      </c>
      <c r="C4258">
        <v>4</v>
      </c>
      <c r="D4258">
        <v>3</v>
      </c>
      <c r="E4258" s="21"/>
      <c r="F4258" s="20" t="s">
        <v>53</v>
      </c>
      <c r="G4258" s="20">
        <v>6</v>
      </c>
      <c r="H4258" s="20">
        <v>0.4461</v>
      </c>
      <c r="I4258" s="20" t="s">
        <v>59</v>
      </c>
      <c r="J4258" s="20">
        <v>0.5</v>
      </c>
      <c r="K4258" s="20">
        <v>7</v>
      </c>
    </row>
    <row r="4259" spans="1:11" ht="16" x14ac:dyDescent="0.2">
      <c r="A4259" t="s">
        <v>160</v>
      </c>
      <c r="B4259">
        <v>30</v>
      </c>
      <c r="C4259">
        <v>5</v>
      </c>
      <c r="D4259">
        <v>3</v>
      </c>
      <c r="E4259" s="21"/>
      <c r="F4259" s="20" t="s">
        <v>55</v>
      </c>
      <c r="G4259" s="20">
        <v>2</v>
      </c>
      <c r="H4259" s="20">
        <v>0.52959999999999996</v>
      </c>
      <c r="I4259" s="20" t="s">
        <v>58</v>
      </c>
      <c r="J4259" s="20">
        <v>0</v>
      </c>
      <c r="K4259" s="20">
        <v>7</v>
      </c>
    </row>
    <row r="4260" spans="1:11" ht="16" x14ac:dyDescent="0.2">
      <c r="A4260" t="s">
        <v>160</v>
      </c>
      <c r="B4260">
        <v>30</v>
      </c>
      <c r="C4260">
        <v>6</v>
      </c>
      <c r="D4260">
        <v>3</v>
      </c>
      <c r="E4260" s="21"/>
      <c r="F4260" s="20" t="s">
        <v>53</v>
      </c>
      <c r="G4260" s="20">
        <v>6</v>
      </c>
      <c r="H4260" s="20">
        <v>0.66400000000000003</v>
      </c>
      <c r="I4260" s="20" t="s">
        <v>59</v>
      </c>
      <c r="J4260" s="20">
        <v>0.5</v>
      </c>
      <c r="K4260" s="20">
        <v>7.5</v>
      </c>
    </row>
    <row r="4261" spans="1:11" ht="16" x14ac:dyDescent="0.2">
      <c r="A4261" t="s">
        <v>160</v>
      </c>
      <c r="B4261">
        <v>30</v>
      </c>
      <c r="C4261">
        <v>7</v>
      </c>
      <c r="D4261">
        <v>3</v>
      </c>
      <c r="E4261" s="21"/>
      <c r="F4261" s="20" t="s">
        <v>51</v>
      </c>
      <c r="G4261" s="20">
        <v>4</v>
      </c>
      <c r="H4261" s="20">
        <v>0.69940000000000002</v>
      </c>
      <c r="I4261" s="20" t="s">
        <v>59</v>
      </c>
      <c r="J4261" s="20">
        <v>0</v>
      </c>
      <c r="K4261" s="20">
        <v>7.5</v>
      </c>
    </row>
    <row r="4262" spans="1:11" ht="16" x14ac:dyDescent="0.2">
      <c r="A4262" t="s">
        <v>160</v>
      </c>
      <c r="B4262">
        <v>30</v>
      </c>
      <c r="C4262">
        <v>8</v>
      </c>
      <c r="D4262">
        <v>3</v>
      </c>
      <c r="E4262" s="21"/>
      <c r="F4262" s="20" t="s">
        <v>55</v>
      </c>
      <c r="G4262" s="20">
        <v>2</v>
      </c>
      <c r="H4262" s="20">
        <v>0.71719999999999995</v>
      </c>
      <c r="I4262" s="20" t="s">
        <v>58</v>
      </c>
      <c r="J4262" s="20">
        <v>0</v>
      </c>
      <c r="K4262" s="20">
        <v>7.5</v>
      </c>
    </row>
    <row r="4263" spans="1:11" ht="16" x14ac:dyDescent="0.2">
      <c r="A4263" t="s">
        <v>160</v>
      </c>
      <c r="B4263">
        <v>30</v>
      </c>
      <c r="C4263">
        <v>9</v>
      </c>
      <c r="D4263">
        <v>3</v>
      </c>
      <c r="E4263" s="21"/>
      <c r="F4263" s="20" t="s">
        <v>54</v>
      </c>
      <c r="G4263" s="20">
        <v>3</v>
      </c>
      <c r="H4263" s="20">
        <v>0.4506</v>
      </c>
      <c r="I4263" s="20" t="s">
        <v>58</v>
      </c>
      <c r="J4263" s="20">
        <v>0</v>
      </c>
      <c r="K4263" s="20">
        <v>7.5</v>
      </c>
    </row>
    <row r="4264" spans="1:11" ht="16" x14ac:dyDescent="0.2">
      <c r="A4264" t="s">
        <v>160</v>
      </c>
      <c r="B4264">
        <v>30</v>
      </c>
      <c r="C4264">
        <v>10</v>
      </c>
      <c r="D4264">
        <v>3</v>
      </c>
      <c r="E4264" s="21"/>
      <c r="F4264" s="20" t="s">
        <v>52</v>
      </c>
      <c r="G4264" s="20">
        <v>5</v>
      </c>
      <c r="H4264" s="20">
        <v>0.48149999999999998</v>
      </c>
      <c r="I4264" s="20" t="s">
        <v>59</v>
      </c>
      <c r="J4264" s="20">
        <v>1</v>
      </c>
      <c r="K4264" s="20">
        <v>8.5</v>
      </c>
    </row>
    <row r="4265" spans="1:11" ht="16" x14ac:dyDescent="0.2">
      <c r="A4265" t="s">
        <v>160</v>
      </c>
      <c r="B4265">
        <v>30</v>
      </c>
      <c r="C4265">
        <v>11</v>
      </c>
      <c r="D4265">
        <v>3</v>
      </c>
      <c r="E4265" s="21"/>
      <c r="F4265" s="20" t="s">
        <v>54</v>
      </c>
      <c r="G4265" s="20">
        <v>3</v>
      </c>
      <c r="H4265" s="20">
        <v>0.61970000000000003</v>
      </c>
      <c r="I4265" s="20" t="s">
        <v>58</v>
      </c>
      <c r="J4265" s="20">
        <v>0</v>
      </c>
      <c r="K4265" s="20">
        <v>8.5</v>
      </c>
    </row>
    <row r="4266" spans="1:11" ht="16" x14ac:dyDescent="0.2">
      <c r="A4266" t="s">
        <v>160</v>
      </c>
      <c r="B4266">
        <v>30</v>
      </c>
      <c r="C4266">
        <v>12</v>
      </c>
      <c r="D4266">
        <v>3</v>
      </c>
      <c r="E4266" s="21"/>
      <c r="F4266" s="20" t="s">
        <v>51</v>
      </c>
      <c r="G4266" s="20">
        <v>4</v>
      </c>
      <c r="H4266" s="20">
        <v>0.5827</v>
      </c>
      <c r="I4266" s="20" t="s">
        <v>59</v>
      </c>
      <c r="J4266" s="20">
        <v>0</v>
      </c>
      <c r="K4266" s="20">
        <v>8.5</v>
      </c>
    </row>
    <row r="4267" spans="1:11" ht="16" x14ac:dyDescent="0.2">
      <c r="A4267" t="s">
        <v>160</v>
      </c>
      <c r="B4267">
        <v>30</v>
      </c>
      <c r="C4267">
        <v>13</v>
      </c>
      <c r="D4267">
        <v>3</v>
      </c>
      <c r="E4267" s="21"/>
      <c r="F4267" s="20" t="s">
        <v>54</v>
      </c>
      <c r="G4267" s="20">
        <v>3</v>
      </c>
      <c r="H4267" s="20">
        <v>0.4365</v>
      </c>
      <c r="I4267" s="20" t="s">
        <v>58</v>
      </c>
      <c r="J4267" s="20">
        <v>0</v>
      </c>
      <c r="K4267" s="20">
        <v>8.5</v>
      </c>
    </row>
    <row r="4268" spans="1:11" ht="16" x14ac:dyDescent="0.2">
      <c r="A4268" t="s">
        <v>160</v>
      </c>
      <c r="B4268">
        <v>30</v>
      </c>
      <c r="C4268">
        <v>14</v>
      </c>
      <c r="D4268">
        <v>3</v>
      </c>
      <c r="E4268" s="21"/>
      <c r="F4268" s="20" t="s">
        <v>54</v>
      </c>
      <c r="G4268" s="20">
        <v>3</v>
      </c>
      <c r="H4268" s="20">
        <v>0.36840000000000001</v>
      </c>
      <c r="I4268" s="20" t="s">
        <v>58</v>
      </c>
      <c r="J4268" s="20">
        <v>0</v>
      </c>
      <c r="K4268" s="20">
        <v>8.5</v>
      </c>
    </row>
    <row r="4269" spans="1:11" ht="16" x14ac:dyDescent="0.2">
      <c r="A4269" t="s">
        <v>160</v>
      </c>
      <c r="B4269">
        <v>30</v>
      </c>
      <c r="C4269">
        <v>15</v>
      </c>
      <c r="D4269">
        <v>3</v>
      </c>
      <c r="E4269" s="21"/>
      <c r="F4269" s="20" t="s">
        <v>51</v>
      </c>
      <c r="G4269" s="20">
        <v>7</v>
      </c>
      <c r="H4269" s="20">
        <v>0.63400000000000001</v>
      </c>
      <c r="I4269" s="20" t="s">
        <v>59</v>
      </c>
      <c r="J4269" s="20">
        <v>0</v>
      </c>
      <c r="K4269" s="20">
        <v>8.5</v>
      </c>
    </row>
    <row r="4270" spans="1:11" ht="16" x14ac:dyDescent="0.2">
      <c r="A4270" t="s">
        <v>160</v>
      </c>
      <c r="B4270">
        <v>30</v>
      </c>
      <c r="C4270">
        <v>16</v>
      </c>
      <c r="D4270">
        <v>3</v>
      </c>
      <c r="E4270" s="21"/>
      <c r="F4270" s="20" t="s">
        <v>54</v>
      </c>
      <c r="G4270" s="20">
        <v>3</v>
      </c>
      <c r="H4270" s="20">
        <v>0.36549999999999999</v>
      </c>
      <c r="I4270" s="20" t="s">
        <v>58</v>
      </c>
      <c r="J4270" s="20">
        <v>0</v>
      </c>
      <c r="K4270" s="20">
        <v>8.5</v>
      </c>
    </row>
    <row r="4271" spans="1:11" ht="16" x14ac:dyDescent="0.2">
      <c r="A4271" t="s">
        <v>160</v>
      </c>
      <c r="B4271">
        <v>30</v>
      </c>
      <c r="C4271">
        <v>17</v>
      </c>
      <c r="D4271">
        <v>3</v>
      </c>
      <c r="E4271" s="21"/>
      <c r="F4271" s="20" t="s">
        <v>52</v>
      </c>
      <c r="G4271" s="20">
        <v>5</v>
      </c>
      <c r="H4271" s="20">
        <v>0.83399999999999996</v>
      </c>
      <c r="I4271" s="20" t="s">
        <v>59</v>
      </c>
      <c r="J4271" s="20">
        <v>1</v>
      </c>
      <c r="K4271" s="20">
        <v>9.5</v>
      </c>
    </row>
    <row r="4272" spans="1:11" ht="16" x14ac:dyDescent="0.2">
      <c r="A4272" t="s">
        <v>160</v>
      </c>
      <c r="B4272">
        <v>30</v>
      </c>
      <c r="C4272">
        <v>18</v>
      </c>
      <c r="D4272">
        <v>3</v>
      </c>
      <c r="E4272" s="21"/>
      <c r="F4272" s="20" t="s">
        <v>51</v>
      </c>
      <c r="G4272" s="20">
        <v>4</v>
      </c>
      <c r="H4272" s="20">
        <v>0.71840000000000004</v>
      </c>
      <c r="I4272" s="20" t="s">
        <v>59</v>
      </c>
      <c r="J4272" s="20">
        <v>0</v>
      </c>
      <c r="K4272" s="20">
        <v>9.5</v>
      </c>
    </row>
    <row r="4273" spans="1:11" ht="16" x14ac:dyDescent="0.2">
      <c r="A4273" t="s">
        <v>160</v>
      </c>
      <c r="B4273">
        <v>30</v>
      </c>
      <c r="C4273">
        <v>19</v>
      </c>
      <c r="D4273">
        <v>3</v>
      </c>
      <c r="E4273" s="21"/>
      <c r="F4273" s="20" t="s">
        <v>54</v>
      </c>
      <c r="G4273" s="20">
        <v>3</v>
      </c>
      <c r="H4273" s="20">
        <v>0.41320000000000001</v>
      </c>
      <c r="I4273" s="20" t="s">
        <v>58</v>
      </c>
      <c r="J4273" s="20">
        <v>0</v>
      </c>
      <c r="K4273" s="20">
        <v>9.5</v>
      </c>
    </row>
    <row r="4274" spans="1:11" ht="16" x14ac:dyDescent="0.2">
      <c r="A4274" t="s">
        <v>160</v>
      </c>
      <c r="B4274">
        <v>30</v>
      </c>
      <c r="C4274">
        <v>20</v>
      </c>
      <c r="D4274">
        <v>3</v>
      </c>
      <c r="E4274" s="21"/>
      <c r="F4274" s="20" t="s">
        <v>53</v>
      </c>
      <c r="G4274" s="20">
        <v>6</v>
      </c>
      <c r="H4274" s="20">
        <v>0.81859999999999999</v>
      </c>
      <c r="I4274" s="20" t="s">
        <v>59</v>
      </c>
      <c r="J4274" s="20">
        <v>0.5</v>
      </c>
      <c r="K4274" s="20">
        <v>10</v>
      </c>
    </row>
    <row r="4275" spans="1:11" ht="16" x14ac:dyDescent="0.2">
      <c r="A4275" t="s">
        <v>160</v>
      </c>
      <c r="B4275">
        <v>30</v>
      </c>
      <c r="C4275">
        <v>21</v>
      </c>
      <c r="D4275">
        <v>3</v>
      </c>
      <c r="E4275" s="21"/>
      <c r="F4275" s="20" t="s">
        <v>52</v>
      </c>
      <c r="G4275" s="20">
        <v>5</v>
      </c>
      <c r="H4275" s="20">
        <v>0.3977</v>
      </c>
      <c r="I4275" s="20" t="s">
        <v>59</v>
      </c>
      <c r="J4275" s="20">
        <v>1</v>
      </c>
      <c r="K4275" s="20">
        <v>11</v>
      </c>
    </row>
    <row r="4276" spans="1:11" ht="16" x14ac:dyDescent="0.2">
      <c r="A4276" t="s">
        <v>160</v>
      </c>
      <c r="B4276">
        <v>30</v>
      </c>
      <c r="C4276">
        <v>22</v>
      </c>
      <c r="D4276">
        <v>3</v>
      </c>
      <c r="E4276" s="21"/>
      <c r="F4276" s="20" t="s">
        <v>51</v>
      </c>
      <c r="G4276" s="20">
        <v>7</v>
      </c>
      <c r="H4276" s="20">
        <v>0.50060000000000004</v>
      </c>
      <c r="I4276" s="20" t="s">
        <v>59</v>
      </c>
      <c r="J4276" s="20">
        <v>0</v>
      </c>
      <c r="K4276" s="20">
        <v>11</v>
      </c>
    </row>
    <row r="4277" spans="1:11" ht="16" x14ac:dyDescent="0.2">
      <c r="A4277" t="s">
        <v>160</v>
      </c>
      <c r="B4277">
        <v>30</v>
      </c>
      <c r="C4277">
        <v>23</v>
      </c>
      <c r="D4277">
        <v>3</v>
      </c>
      <c r="E4277" s="21"/>
      <c r="F4277" s="20" t="s">
        <v>51</v>
      </c>
      <c r="G4277" s="20">
        <v>4</v>
      </c>
      <c r="H4277" s="20">
        <v>0.66679999999999995</v>
      </c>
      <c r="I4277" s="20" t="s">
        <v>58</v>
      </c>
      <c r="J4277" s="20">
        <v>0</v>
      </c>
      <c r="K4277" s="20">
        <v>11</v>
      </c>
    </row>
    <row r="4278" spans="1:11" ht="16" x14ac:dyDescent="0.2">
      <c r="A4278" t="s">
        <v>160</v>
      </c>
      <c r="B4278">
        <v>30</v>
      </c>
      <c r="C4278">
        <v>24</v>
      </c>
      <c r="D4278">
        <v>3</v>
      </c>
      <c r="E4278" s="21"/>
      <c r="F4278" s="20" t="s">
        <v>51</v>
      </c>
      <c r="G4278" s="20">
        <v>4</v>
      </c>
      <c r="H4278" s="20">
        <v>1.7498</v>
      </c>
      <c r="I4278" s="20" t="s">
        <v>59</v>
      </c>
      <c r="J4278" s="20">
        <v>0</v>
      </c>
      <c r="K4278" s="20">
        <v>11</v>
      </c>
    </row>
    <row r="4279" spans="1:11" ht="16" x14ac:dyDescent="0.2">
      <c r="A4279" t="s">
        <v>160</v>
      </c>
      <c r="B4279">
        <v>30</v>
      </c>
      <c r="C4279">
        <v>25</v>
      </c>
      <c r="D4279">
        <v>3</v>
      </c>
      <c r="E4279" s="21"/>
      <c r="F4279" s="20" t="s">
        <v>54</v>
      </c>
      <c r="G4279" s="20">
        <v>3</v>
      </c>
      <c r="H4279" s="20">
        <v>0.38390000000000002</v>
      </c>
      <c r="I4279" s="20" t="s">
        <v>58</v>
      </c>
      <c r="J4279" s="20">
        <v>0</v>
      </c>
      <c r="K4279" s="20">
        <v>11</v>
      </c>
    </row>
    <row r="4280" spans="1:11" ht="16" x14ac:dyDescent="0.2">
      <c r="A4280" t="s">
        <v>160</v>
      </c>
      <c r="B4280">
        <v>30</v>
      </c>
      <c r="C4280">
        <v>26</v>
      </c>
      <c r="D4280">
        <v>3</v>
      </c>
      <c r="E4280" s="21"/>
      <c r="F4280" s="20" t="s">
        <v>55</v>
      </c>
      <c r="G4280" s="20">
        <v>2</v>
      </c>
      <c r="H4280" s="20">
        <v>0.56569999999999998</v>
      </c>
      <c r="I4280" s="20" t="s">
        <v>58</v>
      </c>
      <c r="J4280" s="20">
        <v>0</v>
      </c>
      <c r="K4280" s="20">
        <v>11</v>
      </c>
    </row>
    <row r="4281" spans="1:11" ht="16" x14ac:dyDescent="0.2">
      <c r="A4281" t="s">
        <v>160</v>
      </c>
      <c r="B4281">
        <v>30</v>
      </c>
      <c r="C4281">
        <v>27</v>
      </c>
      <c r="D4281">
        <v>3</v>
      </c>
      <c r="E4281" s="21"/>
      <c r="F4281" s="20" t="s">
        <v>53</v>
      </c>
      <c r="G4281" s="20">
        <v>6</v>
      </c>
      <c r="H4281" s="20">
        <v>0.59989999999999999</v>
      </c>
      <c r="I4281" s="20" t="s">
        <v>59</v>
      </c>
      <c r="J4281" s="20">
        <v>0.5</v>
      </c>
      <c r="K4281" s="20">
        <v>11.5</v>
      </c>
    </row>
    <row r="4282" spans="1:11" ht="16" x14ac:dyDescent="0.2">
      <c r="A4282" t="s">
        <v>160</v>
      </c>
      <c r="B4282">
        <v>30</v>
      </c>
      <c r="C4282">
        <v>28</v>
      </c>
      <c r="D4282">
        <v>3</v>
      </c>
      <c r="E4282" s="21"/>
      <c r="F4282" s="20" t="s">
        <v>55</v>
      </c>
      <c r="G4282" s="20">
        <v>2</v>
      </c>
      <c r="H4282" s="20">
        <v>0.42959999999999998</v>
      </c>
      <c r="I4282" s="20" t="s">
        <v>58</v>
      </c>
      <c r="J4282" s="20">
        <v>0</v>
      </c>
      <c r="K4282" s="20">
        <v>11.5</v>
      </c>
    </row>
    <row r="4283" spans="1:11" ht="16" x14ac:dyDescent="0.2">
      <c r="A4283" t="s">
        <v>160</v>
      </c>
      <c r="B4283">
        <v>30</v>
      </c>
      <c r="C4283">
        <v>29</v>
      </c>
      <c r="D4283">
        <v>3</v>
      </c>
      <c r="E4283" s="21"/>
      <c r="F4283" s="20" t="s">
        <v>51</v>
      </c>
      <c r="G4283" s="20">
        <v>7</v>
      </c>
      <c r="H4283" s="20">
        <v>0.76649999999999996</v>
      </c>
      <c r="I4283" s="20" t="s">
        <v>59</v>
      </c>
      <c r="J4283" s="20">
        <v>0</v>
      </c>
      <c r="K4283" s="20">
        <v>11.5</v>
      </c>
    </row>
    <row r="4284" spans="1:11" ht="16" x14ac:dyDescent="0.2">
      <c r="A4284" t="s">
        <v>160</v>
      </c>
      <c r="B4284">
        <v>30</v>
      </c>
      <c r="C4284">
        <v>30</v>
      </c>
      <c r="D4284">
        <v>3</v>
      </c>
      <c r="E4284" s="21"/>
      <c r="F4284" s="20" t="s">
        <v>51</v>
      </c>
      <c r="G4284" s="20">
        <v>4</v>
      </c>
      <c r="H4284" s="20">
        <v>0.56359999999999999</v>
      </c>
      <c r="I4284" s="20" t="s">
        <v>59</v>
      </c>
      <c r="J4284" s="20">
        <v>0</v>
      </c>
      <c r="K4284" s="20">
        <v>11.5</v>
      </c>
    </row>
    <row r="4285" spans="1:11" ht="16" x14ac:dyDescent="0.2">
      <c r="A4285" t="s">
        <v>160</v>
      </c>
      <c r="B4285">
        <v>30</v>
      </c>
      <c r="C4285">
        <v>31</v>
      </c>
      <c r="D4285">
        <v>3</v>
      </c>
      <c r="E4285" s="21"/>
      <c r="F4285" s="20" t="s">
        <v>54</v>
      </c>
      <c r="G4285" s="20">
        <v>3</v>
      </c>
      <c r="H4285" s="20">
        <v>0.37990000000000002</v>
      </c>
      <c r="I4285" s="20" t="s">
        <v>58</v>
      </c>
      <c r="J4285" s="20">
        <v>0</v>
      </c>
      <c r="K4285" s="20">
        <v>11.5</v>
      </c>
    </row>
    <row r="4286" spans="1:11" ht="16" x14ac:dyDescent="0.2">
      <c r="A4286" t="s">
        <v>160</v>
      </c>
      <c r="B4286">
        <v>30</v>
      </c>
      <c r="C4286">
        <v>32</v>
      </c>
      <c r="D4286">
        <v>3</v>
      </c>
      <c r="E4286" s="21"/>
      <c r="F4286" s="20" t="s">
        <v>52</v>
      </c>
      <c r="G4286" s="20">
        <v>5</v>
      </c>
      <c r="H4286" s="20">
        <v>0.54959999999999998</v>
      </c>
      <c r="I4286" s="20" t="s">
        <v>59</v>
      </c>
      <c r="J4286" s="20">
        <v>1</v>
      </c>
      <c r="K4286" s="20">
        <v>12.5</v>
      </c>
    </row>
    <row r="4287" spans="1:11" ht="16" x14ac:dyDescent="0.2">
      <c r="A4287" t="s">
        <v>160</v>
      </c>
      <c r="B4287">
        <v>30</v>
      </c>
      <c r="C4287">
        <v>33</v>
      </c>
      <c r="D4287">
        <v>3</v>
      </c>
      <c r="E4287" s="21"/>
      <c r="F4287" s="20" t="s">
        <v>52</v>
      </c>
      <c r="G4287" s="20">
        <v>5</v>
      </c>
      <c r="H4287" s="20">
        <v>0.4975</v>
      </c>
      <c r="I4287" s="20" t="s">
        <v>59</v>
      </c>
      <c r="J4287" s="20">
        <v>1</v>
      </c>
      <c r="K4287" s="20">
        <v>13.5</v>
      </c>
    </row>
    <row r="4288" spans="1:11" ht="16" x14ac:dyDescent="0.2">
      <c r="A4288" t="s">
        <v>160</v>
      </c>
      <c r="B4288">
        <v>30</v>
      </c>
      <c r="C4288">
        <v>34</v>
      </c>
      <c r="D4288">
        <v>3</v>
      </c>
      <c r="E4288" s="21"/>
      <c r="F4288" s="20" t="s">
        <v>51</v>
      </c>
      <c r="G4288" s="20">
        <v>4</v>
      </c>
      <c r="H4288" s="20">
        <v>1.3969</v>
      </c>
      <c r="I4288" s="20" t="s">
        <v>59</v>
      </c>
      <c r="J4288" s="20">
        <v>0</v>
      </c>
      <c r="K4288" s="20">
        <v>13.5</v>
      </c>
    </row>
    <row r="4289" spans="1:11" ht="16" x14ac:dyDescent="0.2">
      <c r="A4289" t="s">
        <v>160</v>
      </c>
      <c r="B4289">
        <v>30</v>
      </c>
      <c r="C4289">
        <v>35</v>
      </c>
      <c r="D4289">
        <v>3</v>
      </c>
      <c r="E4289" s="21"/>
      <c r="F4289" s="20" t="s">
        <v>53</v>
      </c>
      <c r="G4289" s="20">
        <v>6</v>
      </c>
      <c r="H4289" s="20">
        <v>0.48359999999999997</v>
      </c>
      <c r="I4289" s="20" t="s">
        <v>59</v>
      </c>
      <c r="J4289" s="20">
        <v>0.5</v>
      </c>
      <c r="K4289" s="20">
        <v>14</v>
      </c>
    </row>
    <row r="4290" spans="1:11" ht="16" x14ac:dyDescent="0.2">
      <c r="A4290" t="s">
        <v>160</v>
      </c>
      <c r="B4290">
        <v>30</v>
      </c>
      <c r="C4290">
        <v>36</v>
      </c>
      <c r="D4290">
        <v>3</v>
      </c>
      <c r="E4290" s="21"/>
      <c r="F4290" s="20" t="s">
        <v>51</v>
      </c>
      <c r="G4290" s="20">
        <v>7</v>
      </c>
      <c r="H4290" s="20">
        <v>0.34870000000000001</v>
      </c>
      <c r="I4290" s="20" t="s">
        <v>59</v>
      </c>
      <c r="J4290" s="20">
        <v>0</v>
      </c>
      <c r="K4290" s="20">
        <v>14</v>
      </c>
    </row>
    <row r="4291" spans="1:11" ht="16" x14ac:dyDescent="0.2">
      <c r="A4291" t="s">
        <v>160</v>
      </c>
      <c r="B4291">
        <v>30</v>
      </c>
      <c r="C4291">
        <v>37</v>
      </c>
      <c r="D4291">
        <v>3</v>
      </c>
      <c r="E4291" s="21"/>
      <c r="F4291" s="20" t="s">
        <v>54</v>
      </c>
      <c r="G4291" s="20">
        <v>3</v>
      </c>
      <c r="H4291" s="20">
        <v>0.46360000000000001</v>
      </c>
      <c r="I4291" s="20" t="s">
        <v>58</v>
      </c>
      <c r="J4291" s="20">
        <v>0</v>
      </c>
      <c r="K4291" s="20">
        <v>14</v>
      </c>
    </row>
    <row r="4292" spans="1:11" ht="16" x14ac:dyDescent="0.2">
      <c r="A4292" t="s">
        <v>160</v>
      </c>
      <c r="B4292">
        <v>30</v>
      </c>
      <c r="C4292">
        <v>38</v>
      </c>
      <c r="D4292">
        <v>3</v>
      </c>
      <c r="E4292" s="21"/>
      <c r="F4292" s="20" t="s">
        <v>52</v>
      </c>
      <c r="G4292" s="20">
        <v>5</v>
      </c>
      <c r="H4292" s="20">
        <v>0.65049999999999997</v>
      </c>
      <c r="I4292" s="20" t="s">
        <v>59</v>
      </c>
      <c r="J4292" s="20">
        <v>1</v>
      </c>
      <c r="K4292" s="20">
        <v>15</v>
      </c>
    </row>
    <row r="4293" spans="1:11" ht="16" x14ac:dyDescent="0.2">
      <c r="A4293" t="s">
        <v>160</v>
      </c>
      <c r="B4293">
        <v>30</v>
      </c>
      <c r="C4293">
        <v>39</v>
      </c>
      <c r="D4293">
        <v>3</v>
      </c>
      <c r="E4293" s="21"/>
      <c r="F4293" s="20" t="s">
        <v>53</v>
      </c>
      <c r="G4293" s="20">
        <v>6</v>
      </c>
      <c r="H4293" s="20">
        <v>0.3866</v>
      </c>
      <c r="I4293" s="20" t="s">
        <v>59</v>
      </c>
      <c r="J4293" s="20">
        <v>0.5</v>
      </c>
      <c r="K4293" s="20">
        <v>15.5</v>
      </c>
    </row>
    <row r="4294" spans="1:11" ht="16" x14ac:dyDescent="0.2">
      <c r="A4294" t="s">
        <v>160</v>
      </c>
      <c r="B4294">
        <v>30</v>
      </c>
      <c r="C4294">
        <v>40</v>
      </c>
      <c r="D4294">
        <v>3</v>
      </c>
      <c r="E4294" s="21"/>
      <c r="F4294" s="20" t="s">
        <v>54</v>
      </c>
      <c r="G4294" s="20">
        <v>3</v>
      </c>
      <c r="H4294" s="20">
        <v>0.61499999999999999</v>
      </c>
      <c r="I4294" s="20" t="s">
        <v>58</v>
      </c>
      <c r="J4294" s="20">
        <v>0</v>
      </c>
      <c r="K4294" s="20">
        <v>15.5</v>
      </c>
    </row>
    <row r="4295" spans="1:11" ht="16" x14ac:dyDescent="0.2">
      <c r="A4295" t="s">
        <v>160</v>
      </c>
      <c r="B4295">
        <v>30</v>
      </c>
      <c r="C4295">
        <v>41</v>
      </c>
      <c r="D4295">
        <v>3</v>
      </c>
      <c r="E4295" s="21"/>
      <c r="F4295" s="20" t="s">
        <v>55</v>
      </c>
      <c r="G4295" s="20">
        <v>2</v>
      </c>
      <c r="H4295" s="20">
        <v>0.31590000000000001</v>
      </c>
      <c r="I4295" s="20" t="s">
        <v>58</v>
      </c>
      <c r="J4295" s="20">
        <v>0</v>
      </c>
      <c r="K4295" s="20">
        <v>15.5</v>
      </c>
    </row>
    <row r="4296" spans="1:11" ht="16" x14ac:dyDescent="0.2">
      <c r="A4296" t="s">
        <v>160</v>
      </c>
      <c r="B4296">
        <v>30</v>
      </c>
      <c r="C4296">
        <v>42</v>
      </c>
      <c r="D4296">
        <v>3</v>
      </c>
      <c r="E4296" s="21"/>
      <c r="F4296" s="20" t="s">
        <v>51</v>
      </c>
      <c r="G4296" s="20">
        <v>7</v>
      </c>
      <c r="H4296" s="20">
        <v>0.66700000000000004</v>
      </c>
      <c r="I4296" s="20" t="s">
        <v>59</v>
      </c>
      <c r="J4296" s="20">
        <v>0</v>
      </c>
      <c r="K4296" s="20">
        <v>15.5</v>
      </c>
    </row>
    <row r="4297" spans="1:11" ht="16" x14ac:dyDescent="0.2">
      <c r="A4297" t="s">
        <v>160</v>
      </c>
      <c r="B4297">
        <v>30</v>
      </c>
      <c r="C4297">
        <v>43</v>
      </c>
      <c r="D4297">
        <v>3</v>
      </c>
      <c r="E4297" s="21"/>
      <c r="F4297" s="20" t="s">
        <v>53</v>
      </c>
      <c r="G4297" s="20">
        <v>6</v>
      </c>
      <c r="H4297" s="20">
        <v>0.38040000000000002</v>
      </c>
      <c r="I4297" s="20" t="s">
        <v>59</v>
      </c>
      <c r="J4297" s="20">
        <v>0.5</v>
      </c>
      <c r="K4297" s="20">
        <v>16</v>
      </c>
    </row>
    <row r="4298" spans="1:11" ht="16" x14ac:dyDescent="0.2">
      <c r="A4298" t="s">
        <v>160</v>
      </c>
      <c r="B4298">
        <v>30</v>
      </c>
      <c r="C4298">
        <v>44</v>
      </c>
      <c r="D4298">
        <v>3</v>
      </c>
      <c r="E4298" s="21"/>
      <c r="F4298" s="20" t="s">
        <v>51</v>
      </c>
      <c r="G4298" s="20">
        <v>7</v>
      </c>
      <c r="H4298" s="20">
        <v>0.49719999999999998</v>
      </c>
      <c r="I4298" s="20" t="s">
        <v>59</v>
      </c>
      <c r="J4298" s="20">
        <v>0</v>
      </c>
      <c r="K4298" s="20">
        <v>16</v>
      </c>
    </row>
    <row r="4299" spans="1:11" ht="16" x14ac:dyDescent="0.2">
      <c r="A4299" t="s">
        <v>160</v>
      </c>
      <c r="B4299">
        <v>30</v>
      </c>
      <c r="C4299">
        <v>45</v>
      </c>
      <c r="D4299">
        <v>3</v>
      </c>
      <c r="E4299" s="21"/>
      <c r="F4299" s="20" t="s">
        <v>51</v>
      </c>
      <c r="G4299" s="20">
        <v>7</v>
      </c>
      <c r="H4299" s="20">
        <v>0.58109999999999995</v>
      </c>
      <c r="I4299" s="20" t="s">
        <v>59</v>
      </c>
      <c r="J4299" s="20">
        <v>0</v>
      </c>
      <c r="K4299" s="20">
        <v>16</v>
      </c>
    </row>
    <row r="4300" spans="1:11" ht="16" x14ac:dyDescent="0.2">
      <c r="A4300" t="s">
        <v>160</v>
      </c>
      <c r="B4300">
        <v>30</v>
      </c>
      <c r="C4300">
        <v>46</v>
      </c>
      <c r="D4300">
        <v>3</v>
      </c>
      <c r="E4300" s="21"/>
      <c r="F4300" s="20" t="s">
        <v>51</v>
      </c>
      <c r="G4300" s="20">
        <v>4</v>
      </c>
      <c r="H4300" s="20">
        <v>0.94920000000000004</v>
      </c>
      <c r="I4300" s="20" t="s">
        <v>59</v>
      </c>
      <c r="J4300" s="20">
        <v>0</v>
      </c>
      <c r="K4300" s="20">
        <v>16</v>
      </c>
    </row>
    <row r="4301" spans="1:11" ht="16" x14ac:dyDescent="0.2">
      <c r="A4301" t="s">
        <v>160</v>
      </c>
      <c r="B4301">
        <v>30</v>
      </c>
      <c r="C4301">
        <v>47</v>
      </c>
      <c r="D4301">
        <v>3</v>
      </c>
      <c r="E4301" s="21"/>
      <c r="F4301" s="20" t="s">
        <v>52</v>
      </c>
      <c r="G4301" s="20">
        <v>5</v>
      </c>
      <c r="H4301" s="20">
        <v>0.83379999999999999</v>
      </c>
      <c r="I4301" s="20" t="s">
        <v>59</v>
      </c>
      <c r="J4301" s="20">
        <v>1</v>
      </c>
      <c r="K4301" s="20">
        <v>17</v>
      </c>
    </row>
    <row r="4302" spans="1:11" ht="16" x14ac:dyDescent="0.2">
      <c r="A4302" t="s">
        <v>160</v>
      </c>
      <c r="B4302">
        <v>30</v>
      </c>
      <c r="C4302">
        <v>48</v>
      </c>
      <c r="D4302">
        <v>3</v>
      </c>
      <c r="E4302" s="21"/>
      <c r="F4302" s="20" t="s">
        <v>51</v>
      </c>
      <c r="G4302" s="20">
        <v>7</v>
      </c>
      <c r="H4302" s="20">
        <v>0.41749999999999998</v>
      </c>
      <c r="I4302" s="20" t="s">
        <v>59</v>
      </c>
      <c r="J4302" s="20">
        <v>0</v>
      </c>
      <c r="K4302" s="20">
        <v>17</v>
      </c>
    </row>
    <row r="4303" spans="1:11" ht="16" x14ac:dyDescent="0.2">
      <c r="A4303" t="s">
        <v>160</v>
      </c>
      <c r="B4303">
        <v>30</v>
      </c>
      <c r="C4303">
        <v>49</v>
      </c>
      <c r="D4303">
        <v>3</v>
      </c>
      <c r="E4303" s="21"/>
      <c r="F4303" s="20" t="s">
        <v>55</v>
      </c>
      <c r="G4303" s="20">
        <v>2</v>
      </c>
      <c r="H4303" s="20">
        <v>0.54920000000000002</v>
      </c>
      <c r="I4303" s="20" t="s">
        <v>58</v>
      </c>
      <c r="J4303" s="20">
        <v>0</v>
      </c>
      <c r="K4303" s="20">
        <v>17</v>
      </c>
    </row>
    <row r="4304" spans="1:11" ht="16" x14ac:dyDescent="0.2">
      <c r="A4304" t="s">
        <v>160</v>
      </c>
      <c r="B4304">
        <v>30</v>
      </c>
      <c r="C4304">
        <v>50</v>
      </c>
      <c r="D4304">
        <v>3</v>
      </c>
      <c r="E4304" s="21"/>
      <c r="F4304" s="20" t="s">
        <v>55</v>
      </c>
      <c r="G4304" s="20">
        <v>2</v>
      </c>
      <c r="H4304" s="20">
        <v>0.31850000000000001</v>
      </c>
      <c r="I4304" s="20" t="s">
        <v>58</v>
      </c>
      <c r="J4304" s="20">
        <v>0</v>
      </c>
      <c r="K4304" s="20">
        <v>17</v>
      </c>
    </row>
    <row r="4305" spans="1:11" ht="16" x14ac:dyDescent="0.2">
      <c r="A4305" t="s">
        <v>160</v>
      </c>
      <c r="B4305">
        <v>30</v>
      </c>
      <c r="C4305">
        <v>51</v>
      </c>
      <c r="D4305">
        <v>3</v>
      </c>
      <c r="E4305" s="21"/>
      <c r="F4305" s="20" t="s">
        <v>52</v>
      </c>
      <c r="G4305" s="20">
        <v>5</v>
      </c>
      <c r="H4305" s="20">
        <v>0.68679999999999997</v>
      </c>
      <c r="I4305" s="20" t="s">
        <v>59</v>
      </c>
      <c r="J4305" s="20">
        <v>1</v>
      </c>
      <c r="K4305" s="20">
        <v>18</v>
      </c>
    </row>
    <row r="4306" spans="1:11" ht="16" x14ac:dyDescent="0.2">
      <c r="A4306" t="s">
        <v>160</v>
      </c>
      <c r="B4306">
        <v>30</v>
      </c>
      <c r="C4306">
        <v>52</v>
      </c>
      <c r="D4306">
        <v>3</v>
      </c>
      <c r="E4306" s="21"/>
      <c r="F4306" s="20" t="s">
        <v>51</v>
      </c>
      <c r="G4306" s="20">
        <v>4</v>
      </c>
      <c r="H4306" s="20">
        <v>0.78100000000000003</v>
      </c>
      <c r="I4306" s="20" t="s">
        <v>59</v>
      </c>
      <c r="J4306" s="20">
        <v>0</v>
      </c>
      <c r="K4306" s="20">
        <v>18</v>
      </c>
    </row>
    <row r="4307" spans="1:11" ht="16" x14ac:dyDescent="0.2">
      <c r="A4307" t="s">
        <v>160</v>
      </c>
      <c r="B4307">
        <v>30</v>
      </c>
      <c r="C4307">
        <v>53</v>
      </c>
      <c r="D4307">
        <v>3</v>
      </c>
      <c r="E4307" s="21"/>
      <c r="F4307" s="20" t="s">
        <v>51</v>
      </c>
      <c r="G4307" s="20">
        <v>4</v>
      </c>
      <c r="H4307" s="20">
        <v>0.48349999999999999</v>
      </c>
      <c r="I4307" s="20" t="s">
        <v>59</v>
      </c>
      <c r="J4307" s="20">
        <v>0</v>
      </c>
      <c r="K4307" s="20">
        <v>18</v>
      </c>
    </row>
    <row r="4308" spans="1:11" ht="16" x14ac:dyDescent="0.2">
      <c r="A4308" t="s">
        <v>160</v>
      </c>
      <c r="B4308">
        <v>30</v>
      </c>
      <c r="C4308">
        <v>54</v>
      </c>
      <c r="D4308">
        <v>3</v>
      </c>
      <c r="E4308" s="21"/>
      <c r="F4308" s="20" t="s">
        <v>51</v>
      </c>
      <c r="G4308" s="20">
        <v>4</v>
      </c>
      <c r="H4308" s="20">
        <v>0.59809999999999997</v>
      </c>
      <c r="I4308" s="20" t="s">
        <v>59</v>
      </c>
      <c r="J4308" s="20">
        <v>0</v>
      </c>
      <c r="K4308" s="20">
        <v>18</v>
      </c>
    </row>
    <row r="4309" spans="1:11" ht="16" x14ac:dyDescent="0.2">
      <c r="A4309" t="s">
        <v>160</v>
      </c>
      <c r="B4309">
        <v>30</v>
      </c>
      <c r="C4309">
        <v>55</v>
      </c>
      <c r="D4309">
        <v>3</v>
      </c>
      <c r="E4309" s="21"/>
      <c r="F4309" s="20" t="s">
        <v>53</v>
      </c>
      <c r="G4309" s="20">
        <v>6</v>
      </c>
      <c r="H4309" s="20">
        <v>0.48530000000000001</v>
      </c>
      <c r="I4309" s="20" t="s">
        <v>59</v>
      </c>
      <c r="J4309" s="20">
        <v>0.5</v>
      </c>
      <c r="K4309" s="20">
        <v>18.5</v>
      </c>
    </row>
    <row r="4310" spans="1:11" ht="16" x14ac:dyDescent="0.2">
      <c r="A4310" t="s">
        <v>160</v>
      </c>
      <c r="B4310">
        <v>30</v>
      </c>
      <c r="C4310">
        <v>56</v>
      </c>
      <c r="D4310">
        <v>3</v>
      </c>
      <c r="E4310" s="21"/>
      <c r="F4310" s="20" t="s">
        <v>55</v>
      </c>
      <c r="G4310" s="20">
        <v>2</v>
      </c>
      <c r="H4310" s="20">
        <v>0.43580000000000002</v>
      </c>
      <c r="I4310" s="20" t="s">
        <v>58</v>
      </c>
      <c r="J4310" s="20">
        <v>0</v>
      </c>
      <c r="K4310" s="20">
        <v>18.5</v>
      </c>
    </row>
    <row r="4311" spans="1:11" ht="16" x14ac:dyDescent="0.2">
      <c r="A4311" t="s">
        <v>160</v>
      </c>
      <c r="B4311">
        <v>30</v>
      </c>
      <c r="C4311">
        <v>57</v>
      </c>
      <c r="D4311">
        <v>3</v>
      </c>
      <c r="E4311" s="21"/>
      <c r="F4311" s="20" t="s">
        <v>51</v>
      </c>
      <c r="G4311" s="20">
        <v>7</v>
      </c>
      <c r="H4311" s="20">
        <v>0.53539999999999999</v>
      </c>
      <c r="I4311" s="20" t="s">
        <v>59</v>
      </c>
      <c r="J4311" s="20">
        <v>0</v>
      </c>
      <c r="K4311" s="20">
        <v>18.5</v>
      </c>
    </row>
    <row r="4312" spans="1:11" ht="16" x14ac:dyDescent="0.2">
      <c r="A4312" t="s">
        <v>160</v>
      </c>
      <c r="B4312">
        <v>30</v>
      </c>
      <c r="C4312">
        <v>58</v>
      </c>
      <c r="D4312">
        <v>3</v>
      </c>
      <c r="E4312" s="21"/>
      <c r="F4312" s="20" t="s">
        <v>52</v>
      </c>
      <c r="G4312" s="20">
        <v>5</v>
      </c>
      <c r="H4312" s="20">
        <v>0.45050000000000001</v>
      </c>
      <c r="I4312" s="20" t="s">
        <v>59</v>
      </c>
      <c r="J4312" s="20">
        <v>1</v>
      </c>
      <c r="K4312" s="20">
        <v>19.5</v>
      </c>
    </row>
    <row r="4313" spans="1:11" ht="16" x14ac:dyDescent="0.2">
      <c r="A4313" t="s">
        <v>160</v>
      </c>
      <c r="B4313">
        <v>30</v>
      </c>
      <c r="C4313">
        <v>59</v>
      </c>
      <c r="D4313">
        <v>3</v>
      </c>
      <c r="E4313" s="21"/>
      <c r="F4313" s="20" t="s">
        <v>51</v>
      </c>
      <c r="G4313" s="20">
        <v>7</v>
      </c>
      <c r="H4313" s="20">
        <v>0.44879999999999998</v>
      </c>
      <c r="I4313" s="20" t="s">
        <v>59</v>
      </c>
      <c r="J4313" s="20">
        <v>0</v>
      </c>
      <c r="K4313" s="20">
        <v>19.5</v>
      </c>
    </row>
    <row r="4314" spans="1:11" ht="16" x14ac:dyDescent="0.2">
      <c r="A4314" t="s">
        <v>160</v>
      </c>
      <c r="B4314">
        <v>30</v>
      </c>
      <c r="C4314">
        <v>60</v>
      </c>
      <c r="D4314">
        <v>3</v>
      </c>
      <c r="E4314" s="21"/>
      <c r="F4314" s="20" t="s">
        <v>53</v>
      </c>
      <c r="G4314" s="20">
        <v>6</v>
      </c>
      <c r="H4314" s="20">
        <v>0.62860000000000005</v>
      </c>
      <c r="I4314" s="20" t="s">
        <v>59</v>
      </c>
      <c r="J4314" s="20">
        <v>0.5</v>
      </c>
      <c r="K4314" s="20">
        <v>20</v>
      </c>
    </row>
    <row r="4315" spans="1:11" ht="16" x14ac:dyDescent="0.2">
      <c r="A4315" t="s">
        <v>160</v>
      </c>
      <c r="B4315">
        <v>30</v>
      </c>
      <c r="C4315">
        <v>61</v>
      </c>
      <c r="D4315">
        <v>3</v>
      </c>
      <c r="E4315" s="21"/>
      <c r="F4315" s="20" t="s">
        <v>55</v>
      </c>
      <c r="G4315" s="20">
        <v>2</v>
      </c>
      <c r="H4315" s="20">
        <v>0.56699999999999995</v>
      </c>
      <c r="I4315" s="20" t="s">
        <v>58</v>
      </c>
      <c r="J4315" s="20">
        <v>0</v>
      </c>
      <c r="K4315" s="20">
        <v>20</v>
      </c>
    </row>
    <row r="4316" spans="1:11" ht="16" x14ac:dyDescent="0.2">
      <c r="A4316" t="s">
        <v>160</v>
      </c>
      <c r="B4316">
        <v>30</v>
      </c>
      <c r="C4316">
        <v>62</v>
      </c>
      <c r="D4316">
        <v>3</v>
      </c>
      <c r="E4316" s="21"/>
      <c r="F4316" s="20" t="s">
        <v>55</v>
      </c>
      <c r="G4316" s="20">
        <v>2</v>
      </c>
      <c r="H4316" s="20">
        <v>0.29870000000000002</v>
      </c>
      <c r="I4316" s="20" t="s">
        <v>58</v>
      </c>
      <c r="J4316" s="20">
        <v>0</v>
      </c>
      <c r="K4316" s="20">
        <v>20</v>
      </c>
    </row>
    <row r="4317" spans="1:11" ht="16" x14ac:dyDescent="0.2">
      <c r="A4317" t="s">
        <v>160</v>
      </c>
      <c r="B4317">
        <v>30</v>
      </c>
      <c r="C4317">
        <v>63</v>
      </c>
      <c r="D4317">
        <v>3</v>
      </c>
      <c r="E4317" s="21"/>
      <c r="F4317" s="20" t="s">
        <v>51</v>
      </c>
      <c r="G4317" s="20">
        <v>7</v>
      </c>
      <c r="H4317" s="20">
        <v>0.66639999999999999</v>
      </c>
      <c r="I4317" s="20" t="s">
        <v>59</v>
      </c>
      <c r="J4317" s="20">
        <v>0</v>
      </c>
      <c r="K4317" s="20">
        <v>20</v>
      </c>
    </row>
    <row r="4318" spans="1:11" ht="16" x14ac:dyDescent="0.2">
      <c r="A4318" t="s">
        <v>160</v>
      </c>
      <c r="B4318">
        <v>30</v>
      </c>
      <c r="C4318">
        <v>64</v>
      </c>
      <c r="D4318">
        <v>3</v>
      </c>
      <c r="E4318" s="21"/>
      <c r="F4318" s="20" t="s">
        <v>53</v>
      </c>
      <c r="G4318" s="20">
        <v>6</v>
      </c>
      <c r="H4318" s="20">
        <v>0.81659999999999999</v>
      </c>
      <c r="I4318" s="20" t="s">
        <v>59</v>
      </c>
      <c r="J4318" s="20">
        <v>0.5</v>
      </c>
      <c r="K4318" s="20">
        <v>20.5</v>
      </c>
    </row>
    <row r="4319" spans="1:11" ht="16" x14ac:dyDescent="0.2">
      <c r="A4319" t="s">
        <v>160</v>
      </c>
      <c r="B4319">
        <v>30</v>
      </c>
      <c r="C4319">
        <v>65</v>
      </c>
      <c r="D4319">
        <v>3</v>
      </c>
      <c r="E4319" s="21"/>
      <c r="F4319" s="20" t="s">
        <v>52</v>
      </c>
      <c r="G4319" s="20">
        <v>5</v>
      </c>
      <c r="H4319" s="20">
        <v>0.3503</v>
      </c>
      <c r="I4319" s="20" t="s">
        <v>59</v>
      </c>
      <c r="J4319" s="20">
        <v>1</v>
      </c>
      <c r="K4319" s="20">
        <v>21.5</v>
      </c>
    </row>
    <row r="4320" spans="1:11" ht="16" x14ac:dyDescent="0.2">
      <c r="A4320" t="s">
        <v>160</v>
      </c>
      <c r="B4320">
        <v>30</v>
      </c>
      <c r="C4320">
        <v>66</v>
      </c>
      <c r="D4320">
        <v>3</v>
      </c>
      <c r="E4320" s="21"/>
      <c r="F4320" s="20" t="s">
        <v>53</v>
      </c>
      <c r="G4320" s="20">
        <v>6</v>
      </c>
      <c r="H4320" s="20">
        <v>0.28389999999999999</v>
      </c>
      <c r="I4320" s="20" t="s">
        <v>59</v>
      </c>
      <c r="J4320" s="20">
        <v>0.5</v>
      </c>
      <c r="K4320" s="20">
        <v>22</v>
      </c>
    </row>
    <row r="4321" spans="1:11" ht="16" x14ac:dyDescent="0.2">
      <c r="A4321" t="s">
        <v>160</v>
      </c>
      <c r="B4321">
        <v>30</v>
      </c>
      <c r="C4321">
        <v>67</v>
      </c>
      <c r="D4321">
        <v>3</v>
      </c>
      <c r="E4321" s="21"/>
      <c r="F4321" s="20" t="s">
        <v>51</v>
      </c>
      <c r="G4321" s="20">
        <v>7</v>
      </c>
      <c r="H4321" s="20">
        <v>0.36820000000000003</v>
      </c>
      <c r="I4321" s="20" t="s">
        <v>59</v>
      </c>
      <c r="J4321" s="20">
        <v>0</v>
      </c>
      <c r="K4321" s="20">
        <v>22</v>
      </c>
    </row>
    <row r="4322" spans="1:11" ht="16" x14ac:dyDescent="0.2">
      <c r="A4322" t="s">
        <v>160</v>
      </c>
      <c r="B4322">
        <v>30</v>
      </c>
      <c r="C4322">
        <v>68</v>
      </c>
      <c r="D4322">
        <v>3</v>
      </c>
      <c r="E4322" s="21"/>
      <c r="F4322" s="20" t="s">
        <v>55</v>
      </c>
      <c r="G4322" s="20">
        <v>2</v>
      </c>
      <c r="H4322" s="20">
        <v>0.50270000000000004</v>
      </c>
      <c r="I4322" s="20" t="s">
        <v>58</v>
      </c>
      <c r="J4322" s="20">
        <v>0</v>
      </c>
      <c r="K4322" s="20">
        <v>22</v>
      </c>
    </row>
    <row r="4323" spans="1:11" ht="16" x14ac:dyDescent="0.2">
      <c r="A4323" t="s">
        <v>160</v>
      </c>
      <c r="B4323">
        <v>30</v>
      </c>
      <c r="C4323">
        <v>69</v>
      </c>
      <c r="D4323">
        <v>3</v>
      </c>
      <c r="E4323" s="21"/>
      <c r="F4323" s="20" t="s">
        <v>53</v>
      </c>
      <c r="G4323" s="20">
        <v>6</v>
      </c>
      <c r="H4323" s="20">
        <v>0.65169999999999995</v>
      </c>
      <c r="I4323" s="20" t="s">
        <v>59</v>
      </c>
      <c r="J4323" s="20">
        <v>0.5</v>
      </c>
      <c r="K4323" s="20">
        <v>22.5</v>
      </c>
    </row>
    <row r="4324" spans="1:11" ht="16" x14ac:dyDescent="0.2">
      <c r="A4324" t="s">
        <v>160</v>
      </c>
      <c r="B4324">
        <v>30</v>
      </c>
      <c r="C4324">
        <v>70</v>
      </c>
      <c r="D4324">
        <v>3</v>
      </c>
      <c r="E4324" s="21"/>
      <c r="F4324" s="20" t="s">
        <v>52</v>
      </c>
      <c r="G4324" s="20">
        <v>5</v>
      </c>
      <c r="H4324" s="20">
        <v>0.33360000000000001</v>
      </c>
      <c r="I4324" s="20" t="s">
        <v>59</v>
      </c>
      <c r="J4324" s="20">
        <v>1</v>
      </c>
      <c r="K4324" s="20">
        <v>23.5</v>
      </c>
    </row>
    <row r="4325" spans="1:11" ht="16" x14ac:dyDescent="0.2">
      <c r="A4325" t="s">
        <v>160</v>
      </c>
      <c r="B4325">
        <v>30</v>
      </c>
      <c r="C4325">
        <v>71</v>
      </c>
      <c r="D4325">
        <v>3</v>
      </c>
      <c r="E4325" s="21"/>
      <c r="F4325" s="20" t="s">
        <v>51</v>
      </c>
      <c r="G4325" s="20">
        <v>7</v>
      </c>
      <c r="H4325" s="20">
        <v>0.43619999999999998</v>
      </c>
      <c r="I4325" s="20" t="s">
        <v>59</v>
      </c>
      <c r="J4325" s="20">
        <v>0</v>
      </c>
      <c r="K4325" s="20">
        <v>23.5</v>
      </c>
    </row>
    <row r="4326" spans="1:11" ht="16" x14ac:dyDescent="0.2">
      <c r="A4326" t="s">
        <v>160</v>
      </c>
      <c r="B4326">
        <v>30</v>
      </c>
      <c r="C4326">
        <v>72</v>
      </c>
      <c r="D4326">
        <v>3</v>
      </c>
      <c r="E4326" s="21"/>
      <c r="F4326" s="20" t="s">
        <v>54</v>
      </c>
      <c r="G4326" s="20">
        <v>3</v>
      </c>
      <c r="H4326" s="20">
        <v>0.55030000000000001</v>
      </c>
      <c r="I4326" s="20" t="s">
        <v>58</v>
      </c>
      <c r="J4326" s="20">
        <v>0</v>
      </c>
      <c r="K4326" s="20">
        <v>23.5</v>
      </c>
    </row>
    <row r="4327" spans="1:11" ht="16" x14ac:dyDescent="0.2">
      <c r="A4327" t="s">
        <v>160</v>
      </c>
      <c r="B4327">
        <v>30</v>
      </c>
      <c r="C4327">
        <v>73</v>
      </c>
      <c r="D4327">
        <v>3</v>
      </c>
      <c r="E4327" s="21"/>
      <c r="F4327" s="20" t="s">
        <v>51</v>
      </c>
      <c r="G4327" s="20">
        <v>7</v>
      </c>
      <c r="H4327" s="20">
        <v>0.56610000000000005</v>
      </c>
      <c r="I4327" s="20" t="s">
        <v>59</v>
      </c>
      <c r="J4327" s="20">
        <v>0</v>
      </c>
      <c r="K4327" s="20">
        <v>23.5</v>
      </c>
    </row>
    <row r="4328" spans="1:11" ht="16" x14ac:dyDescent="0.2">
      <c r="A4328" t="s">
        <v>160</v>
      </c>
      <c r="B4328">
        <v>30</v>
      </c>
      <c r="C4328">
        <v>74</v>
      </c>
      <c r="D4328">
        <v>3</v>
      </c>
      <c r="E4328" s="21"/>
      <c r="F4328" s="20" t="s">
        <v>51</v>
      </c>
      <c r="G4328" s="20">
        <v>7</v>
      </c>
      <c r="H4328" s="20">
        <v>0.38429999999999997</v>
      </c>
      <c r="I4328" s="20" t="s">
        <v>59</v>
      </c>
      <c r="J4328" s="20">
        <v>0</v>
      </c>
      <c r="K4328" s="20">
        <v>23.5</v>
      </c>
    </row>
    <row r="4329" spans="1:11" ht="16" x14ac:dyDescent="0.2">
      <c r="A4329" t="s">
        <v>160</v>
      </c>
      <c r="B4329">
        <v>30</v>
      </c>
      <c r="C4329">
        <v>75</v>
      </c>
      <c r="D4329">
        <v>3</v>
      </c>
      <c r="E4329" s="21"/>
      <c r="F4329" s="20" t="s">
        <v>53</v>
      </c>
      <c r="G4329" s="20">
        <v>6</v>
      </c>
      <c r="H4329" s="20">
        <v>0.27039999999999997</v>
      </c>
      <c r="I4329" s="20" t="s">
        <v>59</v>
      </c>
      <c r="J4329" s="20">
        <v>0.5</v>
      </c>
      <c r="K4329" s="20">
        <v>24</v>
      </c>
    </row>
    <row r="4330" spans="1:11" ht="16" x14ac:dyDescent="0.2">
      <c r="A4330" t="s">
        <v>160</v>
      </c>
      <c r="B4330">
        <v>30</v>
      </c>
      <c r="C4330">
        <v>76</v>
      </c>
      <c r="D4330">
        <v>3</v>
      </c>
      <c r="E4330" s="21"/>
      <c r="F4330" s="20" t="s">
        <v>54</v>
      </c>
      <c r="G4330" s="20">
        <v>3</v>
      </c>
      <c r="H4330" s="20">
        <v>0.53590000000000004</v>
      </c>
      <c r="I4330" s="20" t="s">
        <v>58</v>
      </c>
      <c r="J4330" s="20">
        <v>0</v>
      </c>
      <c r="K4330" s="20">
        <v>24</v>
      </c>
    </row>
    <row r="4331" spans="1:11" ht="16" x14ac:dyDescent="0.2">
      <c r="A4331" t="s">
        <v>160</v>
      </c>
      <c r="B4331">
        <v>30</v>
      </c>
      <c r="C4331">
        <v>77</v>
      </c>
      <c r="D4331">
        <v>3</v>
      </c>
      <c r="E4331" s="21"/>
      <c r="F4331" s="20" t="s">
        <v>54</v>
      </c>
      <c r="G4331" s="20">
        <v>3</v>
      </c>
      <c r="H4331" s="20">
        <v>0.3503</v>
      </c>
      <c r="I4331" s="20" t="s">
        <v>58</v>
      </c>
      <c r="J4331" s="20">
        <v>0</v>
      </c>
      <c r="K4331" s="20">
        <v>24</v>
      </c>
    </row>
    <row r="4332" spans="1:11" ht="16" x14ac:dyDescent="0.2">
      <c r="A4332" t="s">
        <v>160</v>
      </c>
      <c r="B4332">
        <v>30</v>
      </c>
      <c r="C4332">
        <v>78</v>
      </c>
      <c r="D4332">
        <v>3</v>
      </c>
      <c r="E4332" s="21"/>
      <c r="F4332" s="20" t="s">
        <v>53</v>
      </c>
      <c r="G4332" s="20">
        <v>6</v>
      </c>
      <c r="H4332" s="20">
        <v>0.66820000000000002</v>
      </c>
      <c r="I4332" s="20" t="s">
        <v>59</v>
      </c>
      <c r="J4332" s="20">
        <v>0.5</v>
      </c>
      <c r="K4332" s="20">
        <v>24.5</v>
      </c>
    </row>
    <row r="4333" spans="1:11" ht="16" x14ac:dyDescent="0.2">
      <c r="A4333" t="s">
        <v>160</v>
      </c>
      <c r="B4333">
        <v>30</v>
      </c>
      <c r="C4333">
        <v>79</v>
      </c>
      <c r="D4333">
        <v>3</v>
      </c>
      <c r="E4333" s="21"/>
      <c r="F4333" s="20" t="s">
        <v>52</v>
      </c>
      <c r="G4333" s="20">
        <v>5</v>
      </c>
      <c r="H4333" s="20">
        <v>0.44950000000000001</v>
      </c>
      <c r="I4333" s="20" t="s">
        <v>59</v>
      </c>
      <c r="J4333" s="20">
        <v>1</v>
      </c>
      <c r="K4333" s="20">
        <v>25.5</v>
      </c>
    </row>
    <row r="4334" spans="1:11" ht="16" x14ac:dyDescent="0.2">
      <c r="A4334" t="s">
        <v>160</v>
      </c>
      <c r="B4334">
        <v>30</v>
      </c>
      <c r="C4334">
        <v>80</v>
      </c>
      <c r="D4334">
        <v>3</v>
      </c>
      <c r="E4334" s="21"/>
      <c r="F4334" s="20" t="s">
        <v>55</v>
      </c>
      <c r="G4334" s="20">
        <v>2</v>
      </c>
      <c r="H4334" s="20">
        <v>0.4834</v>
      </c>
      <c r="I4334" s="20" t="s">
        <v>58</v>
      </c>
      <c r="J4334" s="20">
        <v>0</v>
      </c>
      <c r="K4334" s="20">
        <v>25.5</v>
      </c>
    </row>
    <row r="4335" spans="1:11" ht="16" x14ac:dyDescent="0.2">
      <c r="A4335" t="s">
        <v>160</v>
      </c>
      <c r="B4335">
        <v>30</v>
      </c>
      <c r="C4335">
        <v>81</v>
      </c>
      <c r="D4335">
        <v>3</v>
      </c>
      <c r="E4335" s="21"/>
      <c r="F4335" s="20" t="s">
        <v>53</v>
      </c>
      <c r="G4335" s="20">
        <v>6</v>
      </c>
      <c r="H4335" s="20">
        <v>0.42870000000000003</v>
      </c>
      <c r="I4335" s="20" t="s">
        <v>59</v>
      </c>
      <c r="J4335" s="20">
        <v>0.5</v>
      </c>
      <c r="K4335" s="20">
        <v>26</v>
      </c>
    </row>
    <row r="4336" spans="1:11" ht="16" x14ac:dyDescent="0.2">
      <c r="A4336" t="s">
        <v>160</v>
      </c>
      <c r="B4336">
        <v>30</v>
      </c>
      <c r="C4336">
        <v>82</v>
      </c>
      <c r="D4336">
        <v>3</v>
      </c>
      <c r="E4336" s="21"/>
      <c r="F4336" s="20" t="s">
        <v>53</v>
      </c>
      <c r="G4336" s="20">
        <v>6</v>
      </c>
      <c r="H4336" s="20">
        <v>0.96319999999999995</v>
      </c>
      <c r="I4336" s="20" t="s">
        <v>59</v>
      </c>
      <c r="J4336" s="20">
        <v>0.5</v>
      </c>
      <c r="K4336" s="20">
        <v>26.5</v>
      </c>
    </row>
    <row r="4337" spans="1:11" ht="16" x14ac:dyDescent="0.2">
      <c r="A4337" t="s">
        <v>160</v>
      </c>
      <c r="B4337">
        <v>30</v>
      </c>
      <c r="C4337">
        <v>83</v>
      </c>
      <c r="D4337">
        <v>3</v>
      </c>
      <c r="E4337" s="21"/>
      <c r="F4337" s="20" t="s">
        <v>54</v>
      </c>
      <c r="G4337" s="20">
        <v>3</v>
      </c>
      <c r="H4337" s="20">
        <v>0.52929999999999999</v>
      </c>
      <c r="I4337" s="20" t="s">
        <v>58</v>
      </c>
      <c r="J4337" s="20">
        <v>0</v>
      </c>
      <c r="K4337" s="20">
        <v>26.5</v>
      </c>
    </row>
    <row r="4338" spans="1:11" ht="16" x14ac:dyDescent="0.2">
      <c r="A4338" t="s">
        <v>160</v>
      </c>
      <c r="B4338">
        <v>30</v>
      </c>
      <c r="C4338">
        <v>84</v>
      </c>
      <c r="D4338">
        <v>3</v>
      </c>
      <c r="E4338" s="21"/>
      <c r="F4338" s="20" t="s">
        <v>55</v>
      </c>
      <c r="G4338" s="20">
        <v>2</v>
      </c>
      <c r="H4338" s="20">
        <v>0.69830000000000003</v>
      </c>
      <c r="I4338" s="20" t="s">
        <v>58</v>
      </c>
      <c r="J4338" s="20">
        <v>0</v>
      </c>
      <c r="K4338" s="20">
        <v>26.5</v>
      </c>
    </row>
    <row r="4339" spans="1:11" ht="16" x14ac:dyDescent="0.2">
      <c r="A4339" t="s">
        <v>160</v>
      </c>
      <c r="B4339">
        <v>30</v>
      </c>
      <c r="C4339">
        <v>85</v>
      </c>
      <c r="D4339">
        <v>3</v>
      </c>
      <c r="E4339" s="21"/>
      <c r="F4339" s="20" t="s">
        <v>54</v>
      </c>
      <c r="G4339" s="20">
        <v>3</v>
      </c>
      <c r="H4339" s="20">
        <v>0.25180000000000002</v>
      </c>
      <c r="I4339" s="20" t="s">
        <v>58</v>
      </c>
      <c r="J4339" s="20">
        <v>0</v>
      </c>
      <c r="K4339" s="20">
        <v>26.5</v>
      </c>
    </row>
    <row r="4340" spans="1:11" ht="16" x14ac:dyDescent="0.2">
      <c r="A4340" t="s">
        <v>160</v>
      </c>
      <c r="B4340">
        <v>30</v>
      </c>
      <c r="C4340">
        <v>86</v>
      </c>
      <c r="D4340">
        <v>3</v>
      </c>
      <c r="E4340" s="21"/>
      <c r="F4340" s="20" t="s">
        <v>55</v>
      </c>
      <c r="G4340" s="20">
        <v>2</v>
      </c>
      <c r="H4340" s="20">
        <v>0.30220000000000002</v>
      </c>
      <c r="I4340" s="20" t="s">
        <v>58</v>
      </c>
      <c r="J4340" s="20">
        <v>0</v>
      </c>
      <c r="K4340" s="20">
        <v>26.5</v>
      </c>
    </row>
    <row r="4341" spans="1:11" ht="16" x14ac:dyDescent="0.2">
      <c r="A4341" t="s">
        <v>160</v>
      </c>
      <c r="B4341">
        <v>30</v>
      </c>
      <c r="C4341">
        <v>87</v>
      </c>
      <c r="D4341">
        <v>3</v>
      </c>
      <c r="E4341" s="21"/>
      <c r="F4341" s="20" t="s">
        <v>51</v>
      </c>
      <c r="G4341" s="20">
        <v>7</v>
      </c>
      <c r="H4341" s="20">
        <v>0.79910000000000003</v>
      </c>
      <c r="I4341" s="20" t="s">
        <v>59</v>
      </c>
      <c r="J4341" s="20">
        <v>0</v>
      </c>
      <c r="K4341" s="20">
        <v>26.5</v>
      </c>
    </row>
    <row r="4342" spans="1:11" ht="16" x14ac:dyDescent="0.2">
      <c r="A4342" t="s">
        <v>160</v>
      </c>
      <c r="B4342">
        <v>30</v>
      </c>
      <c r="C4342">
        <v>88</v>
      </c>
      <c r="D4342">
        <v>3</v>
      </c>
      <c r="E4342" s="21"/>
      <c r="F4342" s="20" t="s">
        <v>52</v>
      </c>
      <c r="G4342" s="20">
        <v>5</v>
      </c>
      <c r="H4342" s="20">
        <v>0.2823</v>
      </c>
      <c r="I4342" s="20" t="s">
        <v>59</v>
      </c>
      <c r="J4342" s="20">
        <v>1</v>
      </c>
      <c r="K4342" s="20">
        <v>27.5</v>
      </c>
    </row>
    <row r="4343" spans="1:11" ht="16" x14ac:dyDescent="0.2">
      <c r="A4343" t="s">
        <v>160</v>
      </c>
      <c r="B4343">
        <v>30</v>
      </c>
      <c r="C4343">
        <v>89</v>
      </c>
      <c r="D4343">
        <v>3</v>
      </c>
      <c r="E4343" s="21"/>
      <c r="F4343" s="20" t="s">
        <v>51</v>
      </c>
      <c r="G4343" s="20">
        <v>4</v>
      </c>
      <c r="H4343" s="20">
        <v>0.3508</v>
      </c>
      <c r="I4343" s="20" t="s">
        <v>59</v>
      </c>
      <c r="J4343" s="20">
        <v>0</v>
      </c>
      <c r="K4343" s="20">
        <v>27.5</v>
      </c>
    </row>
    <row r="4344" spans="1:11" ht="16" x14ac:dyDescent="0.2">
      <c r="A4344" t="s">
        <v>160</v>
      </c>
      <c r="B4344">
        <v>30</v>
      </c>
      <c r="C4344">
        <v>90</v>
      </c>
      <c r="D4344">
        <v>3</v>
      </c>
      <c r="E4344" s="21"/>
      <c r="F4344" s="20" t="s">
        <v>55</v>
      </c>
      <c r="G4344" s="20">
        <v>2</v>
      </c>
      <c r="H4344" s="20">
        <v>0.58140000000000003</v>
      </c>
      <c r="I4344" s="20" t="s">
        <v>58</v>
      </c>
      <c r="J4344" s="20">
        <v>0</v>
      </c>
      <c r="K4344" s="20">
        <v>27.5</v>
      </c>
    </row>
    <row r="4345" spans="1:11" ht="16" x14ac:dyDescent="0.2">
      <c r="A4345" t="s">
        <v>160</v>
      </c>
      <c r="B4345">
        <v>30</v>
      </c>
      <c r="C4345">
        <v>91</v>
      </c>
      <c r="D4345">
        <v>3</v>
      </c>
      <c r="E4345" s="21"/>
      <c r="F4345" s="20" t="s">
        <v>52</v>
      </c>
      <c r="G4345" s="20">
        <v>5</v>
      </c>
      <c r="H4345" s="20">
        <v>0.58279999999999998</v>
      </c>
      <c r="I4345" s="20" t="s">
        <v>59</v>
      </c>
      <c r="J4345" s="20">
        <v>1</v>
      </c>
      <c r="K4345" s="20">
        <v>28.5</v>
      </c>
    </row>
    <row r="4346" spans="1:11" ht="16" x14ac:dyDescent="0.2">
      <c r="A4346" t="s">
        <v>160</v>
      </c>
      <c r="B4346">
        <v>30</v>
      </c>
      <c r="C4346">
        <v>92</v>
      </c>
      <c r="D4346">
        <v>3</v>
      </c>
      <c r="E4346" s="21"/>
      <c r="F4346" s="20" t="s">
        <v>54</v>
      </c>
      <c r="G4346" s="20">
        <v>3</v>
      </c>
      <c r="H4346" s="20">
        <v>0.4793</v>
      </c>
      <c r="I4346" s="20" t="s">
        <v>58</v>
      </c>
      <c r="J4346" s="20">
        <v>0</v>
      </c>
      <c r="K4346" s="20">
        <v>28.5</v>
      </c>
    </row>
    <row r="4347" spans="1:11" ht="16" x14ac:dyDescent="0.2">
      <c r="A4347" t="s">
        <v>160</v>
      </c>
      <c r="B4347">
        <v>30</v>
      </c>
      <c r="C4347">
        <v>93</v>
      </c>
      <c r="D4347">
        <v>3</v>
      </c>
      <c r="E4347" s="21"/>
      <c r="F4347" s="20" t="s">
        <v>52</v>
      </c>
      <c r="G4347" s="20">
        <v>5</v>
      </c>
      <c r="H4347" s="20">
        <v>1.0825</v>
      </c>
      <c r="I4347" s="20" t="s">
        <v>59</v>
      </c>
      <c r="J4347" s="20">
        <v>1</v>
      </c>
      <c r="K4347" s="20">
        <v>29.5</v>
      </c>
    </row>
    <row r="4348" spans="1:11" ht="16" x14ac:dyDescent="0.2">
      <c r="A4348" t="s">
        <v>160</v>
      </c>
      <c r="B4348">
        <v>30</v>
      </c>
      <c r="C4348">
        <v>94</v>
      </c>
      <c r="D4348">
        <v>3</v>
      </c>
      <c r="E4348" s="21"/>
      <c r="F4348" s="20" t="s">
        <v>52</v>
      </c>
      <c r="G4348" s="20">
        <v>5</v>
      </c>
      <c r="H4348" s="20">
        <v>0.316</v>
      </c>
      <c r="I4348" s="20" t="s">
        <v>59</v>
      </c>
      <c r="J4348" s="20">
        <v>1</v>
      </c>
      <c r="K4348" s="20">
        <v>30.5</v>
      </c>
    </row>
    <row r="4349" spans="1:11" ht="16" x14ac:dyDescent="0.2">
      <c r="A4349" t="s">
        <v>160</v>
      </c>
      <c r="B4349">
        <v>30</v>
      </c>
      <c r="C4349">
        <v>95</v>
      </c>
      <c r="D4349">
        <v>3</v>
      </c>
      <c r="E4349" s="21"/>
      <c r="F4349" s="20" t="s">
        <v>55</v>
      </c>
      <c r="G4349" s="20">
        <v>2</v>
      </c>
      <c r="H4349" s="20">
        <v>0.48209999999999997</v>
      </c>
      <c r="I4349" s="20" t="s">
        <v>58</v>
      </c>
      <c r="J4349" s="20">
        <v>0</v>
      </c>
      <c r="K4349" s="20">
        <v>30.5</v>
      </c>
    </row>
    <row r="4350" spans="1:11" ht="16" x14ac:dyDescent="0.2">
      <c r="A4350" t="s">
        <v>160</v>
      </c>
      <c r="B4350">
        <v>30</v>
      </c>
      <c r="C4350">
        <v>96</v>
      </c>
      <c r="D4350">
        <v>3</v>
      </c>
      <c r="E4350" s="21"/>
      <c r="F4350" s="20" t="s">
        <v>51</v>
      </c>
      <c r="G4350" s="20">
        <v>4</v>
      </c>
      <c r="H4350" s="20">
        <v>0.95120000000000005</v>
      </c>
      <c r="I4350" s="20" t="s">
        <v>59</v>
      </c>
      <c r="J4350" s="20">
        <v>0</v>
      </c>
      <c r="K4350" s="20">
        <v>30.5</v>
      </c>
    </row>
    <row r="4351" spans="1:11" x14ac:dyDescent="0.2">
      <c r="A4351" t="s">
        <v>0</v>
      </c>
      <c r="B4351" t="s">
        <v>1</v>
      </c>
      <c r="C4351" t="s">
        <v>2</v>
      </c>
      <c r="D4351" t="s">
        <v>3</v>
      </c>
      <c r="E4351" t="s">
        <v>4</v>
      </c>
      <c r="F4351" t="s">
        <v>5</v>
      </c>
      <c r="G4351" t="s">
        <v>6</v>
      </c>
      <c r="H4351" t="s">
        <v>7</v>
      </c>
      <c r="I4351" t="s">
        <v>8</v>
      </c>
      <c r="J4351" t="s">
        <v>9</v>
      </c>
      <c r="K4351" t="s">
        <v>10</v>
      </c>
    </row>
    <row r="4352" spans="1:11" x14ac:dyDescent="0.2">
      <c r="A4352" t="s">
        <v>161</v>
      </c>
      <c r="B4352">
        <v>31</v>
      </c>
      <c r="C4352">
        <v>1</v>
      </c>
      <c r="D4352">
        <v>1</v>
      </c>
      <c r="E4352" s="20">
        <v>0</v>
      </c>
      <c r="F4352" s="20" t="s">
        <v>51</v>
      </c>
      <c r="G4352" s="20">
        <v>4</v>
      </c>
    </row>
    <row r="4353" spans="1:7" x14ac:dyDescent="0.2">
      <c r="A4353" t="s">
        <v>161</v>
      </c>
      <c r="B4353">
        <v>31</v>
      </c>
      <c r="C4353">
        <v>2</v>
      </c>
      <c r="D4353">
        <v>1</v>
      </c>
      <c r="E4353" s="20">
        <v>1</v>
      </c>
      <c r="F4353" s="20" t="s">
        <v>52</v>
      </c>
      <c r="G4353" s="20">
        <v>5</v>
      </c>
    </row>
    <row r="4354" spans="1:7" x14ac:dyDescent="0.2">
      <c r="A4354" t="s">
        <v>161</v>
      </c>
      <c r="B4354">
        <v>31</v>
      </c>
      <c r="C4354">
        <v>3</v>
      </c>
      <c r="D4354">
        <v>1</v>
      </c>
      <c r="E4354" s="20">
        <v>1</v>
      </c>
      <c r="F4354" s="20" t="s">
        <v>52</v>
      </c>
      <c r="G4354" s="20">
        <v>5</v>
      </c>
    </row>
    <row r="4355" spans="1:7" x14ac:dyDescent="0.2">
      <c r="A4355" t="s">
        <v>161</v>
      </c>
      <c r="B4355">
        <v>31</v>
      </c>
      <c r="C4355">
        <v>4</v>
      </c>
      <c r="D4355">
        <v>1</v>
      </c>
      <c r="E4355" s="20">
        <v>0</v>
      </c>
      <c r="F4355" s="20" t="s">
        <v>51</v>
      </c>
      <c r="G4355" s="20">
        <v>7</v>
      </c>
    </row>
    <row r="4356" spans="1:7" x14ac:dyDescent="0.2">
      <c r="A4356" t="s">
        <v>161</v>
      </c>
      <c r="B4356">
        <v>31</v>
      </c>
      <c r="C4356">
        <v>5</v>
      </c>
      <c r="D4356">
        <v>1</v>
      </c>
      <c r="E4356" s="20">
        <v>0.5</v>
      </c>
      <c r="F4356" s="20" t="s">
        <v>53</v>
      </c>
      <c r="G4356" s="20">
        <v>6</v>
      </c>
    </row>
    <row r="4357" spans="1:7" x14ac:dyDescent="0.2">
      <c r="A4357" t="s">
        <v>161</v>
      </c>
      <c r="B4357">
        <v>31</v>
      </c>
      <c r="C4357">
        <v>6</v>
      </c>
      <c r="D4357">
        <v>1</v>
      </c>
      <c r="E4357" s="20">
        <v>-1</v>
      </c>
      <c r="F4357" s="20" t="s">
        <v>54</v>
      </c>
      <c r="G4357" s="20">
        <v>3</v>
      </c>
    </row>
    <row r="4358" spans="1:7" x14ac:dyDescent="0.2">
      <c r="A4358" t="s">
        <v>161</v>
      </c>
      <c r="B4358">
        <v>31</v>
      </c>
      <c r="C4358">
        <v>7</v>
      </c>
      <c r="D4358">
        <v>1</v>
      </c>
      <c r="E4358" s="20">
        <v>0</v>
      </c>
      <c r="F4358" s="20" t="s">
        <v>51</v>
      </c>
      <c r="G4358" s="20">
        <v>4</v>
      </c>
    </row>
    <row r="4359" spans="1:7" x14ac:dyDescent="0.2">
      <c r="A4359" t="s">
        <v>161</v>
      </c>
      <c r="B4359">
        <v>31</v>
      </c>
      <c r="C4359">
        <v>8</v>
      </c>
      <c r="D4359">
        <v>1</v>
      </c>
      <c r="E4359" s="20">
        <v>0</v>
      </c>
      <c r="F4359" s="20" t="s">
        <v>51</v>
      </c>
      <c r="G4359" s="20">
        <v>7</v>
      </c>
    </row>
    <row r="4360" spans="1:7" x14ac:dyDescent="0.2">
      <c r="A4360" t="s">
        <v>161</v>
      </c>
      <c r="B4360">
        <v>31</v>
      </c>
      <c r="C4360">
        <v>9</v>
      </c>
      <c r="D4360">
        <v>1</v>
      </c>
      <c r="E4360" s="20">
        <v>1</v>
      </c>
      <c r="F4360" s="20" t="s">
        <v>52</v>
      </c>
      <c r="G4360" s="20">
        <v>5</v>
      </c>
    </row>
    <row r="4361" spans="1:7" x14ac:dyDescent="0.2">
      <c r="A4361" t="s">
        <v>161</v>
      </c>
      <c r="B4361">
        <v>31</v>
      </c>
      <c r="C4361">
        <v>10</v>
      </c>
      <c r="D4361">
        <v>1</v>
      </c>
      <c r="E4361" s="20">
        <v>-0.5</v>
      </c>
      <c r="F4361" s="20" t="s">
        <v>55</v>
      </c>
      <c r="G4361" s="20">
        <v>2</v>
      </c>
    </row>
    <row r="4362" spans="1:7" x14ac:dyDescent="0.2">
      <c r="A4362" t="s">
        <v>161</v>
      </c>
      <c r="B4362">
        <v>31</v>
      </c>
      <c r="C4362">
        <v>11</v>
      </c>
      <c r="D4362">
        <v>1</v>
      </c>
      <c r="E4362" s="20">
        <v>0</v>
      </c>
      <c r="F4362" s="20" t="s">
        <v>51</v>
      </c>
      <c r="G4362" s="20">
        <v>7</v>
      </c>
    </row>
    <row r="4363" spans="1:7" x14ac:dyDescent="0.2">
      <c r="A4363" t="s">
        <v>161</v>
      </c>
      <c r="B4363">
        <v>31</v>
      </c>
      <c r="C4363">
        <v>12</v>
      </c>
      <c r="D4363">
        <v>1</v>
      </c>
      <c r="E4363" s="20">
        <v>0.5</v>
      </c>
      <c r="F4363" s="20" t="s">
        <v>53</v>
      </c>
      <c r="G4363" s="20">
        <v>6</v>
      </c>
    </row>
    <row r="4364" spans="1:7" x14ac:dyDescent="0.2">
      <c r="A4364" t="s">
        <v>161</v>
      </c>
      <c r="B4364">
        <v>31</v>
      </c>
      <c r="C4364">
        <v>13</v>
      </c>
      <c r="D4364">
        <v>1</v>
      </c>
      <c r="E4364" s="20">
        <v>-1</v>
      </c>
      <c r="F4364" s="20" t="s">
        <v>54</v>
      </c>
      <c r="G4364" s="20">
        <v>3</v>
      </c>
    </row>
    <row r="4365" spans="1:7" x14ac:dyDescent="0.2">
      <c r="A4365" t="s">
        <v>161</v>
      </c>
      <c r="B4365">
        <v>31</v>
      </c>
      <c r="C4365">
        <v>14</v>
      </c>
      <c r="D4365">
        <v>1</v>
      </c>
      <c r="E4365" s="20">
        <v>-0.5</v>
      </c>
      <c r="F4365" s="20" t="s">
        <v>55</v>
      </c>
      <c r="G4365" s="20">
        <v>2</v>
      </c>
    </row>
    <row r="4366" spans="1:7" x14ac:dyDescent="0.2">
      <c r="A4366" t="s">
        <v>161</v>
      </c>
      <c r="B4366">
        <v>31</v>
      </c>
      <c r="C4366">
        <v>15</v>
      </c>
      <c r="D4366">
        <v>1</v>
      </c>
      <c r="E4366" s="20">
        <v>0.5</v>
      </c>
      <c r="F4366" s="20" t="s">
        <v>53</v>
      </c>
      <c r="G4366" s="20">
        <v>6</v>
      </c>
    </row>
    <row r="4367" spans="1:7" x14ac:dyDescent="0.2">
      <c r="A4367" t="s">
        <v>161</v>
      </c>
      <c r="B4367">
        <v>31</v>
      </c>
      <c r="C4367">
        <v>16</v>
      </c>
      <c r="D4367">
        <v>1</v>
      </c>
      <c r="E4367" s="20">
        <v>-1</v>
      </c>
      <c r="F4367" s="20" t="s">
        <v>54</v>
      </c>
      <c r="G4367" s="20">
        <v>3</v>
      </c>
    </row>
    <row r="4368" spans="1:7" x14ac:dyDescent="0.2">
      <c r="A4368" t="s">
        <v>161</v>
      </c>
      <c r="B4368">
        <v>31</v>
      </c>
      <c r="C4368">
        <v>17</v>
      </c>
      <c r="D4368">
        <v>1</v>
      </c>
      <c r="E4368" s="20">
        <v>-0.5</v>
      </c>
      <c r="F4368" s="20" t="s">
        <v>55</v>
      </c>
      <c r="G4368" s="20">
        <v>2</v>
      </c>
    </row>
    <row r="4369" spans="1:11" x14ac:dyDescent="0.2">
      <c r="A4369" t="s">
        <v>161</v>
      </c>
      <c r="B4369">
        <v>31</v>
      </c>
      <c r="C4369">
        <v>18</v>
      </c>
      <c r="D4369">
        <v>1</v>
      </c>
      <c r="E4369" s="20">
        <v>0</v>
      </c>
      <c r="F4369" s="20" t="s">
        <v>51</v>
      </c>
      <c r="G4369" s="20">
        <v>4</v>
      </c>
    </row>
    <row r="4370" spans="1:11" x14ac:dyDescent="0.2">
      <c r="A4370" t="s">
        <v>161</v>
      </c>
      <c r="B4370">
        <v>31</v>
      </c>
      <c r="C4370">
        <v>1</v>
      </c>
      <c r="D4370">
        <v>2</v>
      </c>
      <c r="E4370" s="20">
        <v>0</v>
      </c>
      <c r="F4370" s="20" t="s">
        <v>51</v>
      </c>
      <c r="G4370" s="20">
        <v>4</v>
      </c>
      <c r="H4370" s="20">
        <v>0.96530000000000005</v>
      </c>
      <c r="I4370" s="20" t="s">
        <v>56</v>
      </c>
      <c r="J4370" s="20">
        <v>0</v>
      </c>
      <c r="K4370" s="20">
        <v>0</v>
      </c>
    </row>
    <row r="4371" spans="1:11" x14ac:dyDescent="0.2">
      <c r="A4371" t="s">
        <v>161</v>
      </c>
      <c r="B4371">
        <v>31</v>
      </c>
      <c r="C4371">
        <v>2</v>
      </c>
      <c r="D4371">
        <v>2</v>
      </c>
      <c r="E4371" s="20">
        <v>-0.5</v>
      </c>
      <c r="F4371" s="20" t="s">
        <v>55</v>
      </c>
      <c r="G4371" s="20">
        <v>2</v>
      </c>
      <c r="H4371" s="20">
        <v>0.49969999999999998</v>
      </c>
      <c r="I4371" s="20" t="s">
        <v>57</v>
      </c>
      <c r="J4371" s="20">
        <v>0</v>
      </c>
      <c r="K4371" s="20">
        <v>0</v>
      </c>
    </row>
    <row r="4372" spans="1:11" x14ac:dyDescent="0.2">
      <c r="A4372" t="s">
        <v>161</v>
      </c>
      <c r="B4372">
        <v>31</v>
      </c>
      <c r="C4372">
        <v>3</v>
      </c>
      <c r="D4372">
        <v>2</v>
      </c>
      <c r="E4372" s="20">
        <v>1</v>
      </c>
      <c r="F4372" s="20" t="s">
        <v>52</v>
      </c>
      <c r="G4372" s="20">
        <v>5</v>
      </c>
      <c r="H4372" s="20">
        <v>0.36730000000000002</v>
      </c>
      <c r="I4372" s="20" t="s">
        <v>56</v>
      </c>
      <c r="J4372" s="20">
        <v>1</v>
      </c>
      <c r="K4372" s="20">
        <v>1</v>
      </c>
    </row>
    <row r="4373" spans="1:11" x14ac:dyDescent="0.2">
      <c r="A4373" t="s">
        <v>161</v>
      </c>
      <c r="B4373">
        <v>31</v>
      </c>
      <c r="C4373">
        <v>4</v>
      </c>
      <c r="D4373">
        <v>2</v>
      </c>
      <c r="E4373" s="20">
        <v>0</v>
      </c>
      <c r="F4373" s="20" t="s">
        <v>51</v>
      </c>
      <c r="G4373" s="20">
        <v>7</v>
      </c>
      <c r="H4373" s="20">
        <v>0.39960000000000001</v>
      </c>
      <c r="I4373" s="20" t="s">
        <v>56</v>
      </c>
      <c r="J4373" s="20">
        <v>0</v>
      </c>
      <c r="K4373" s="20">
        <v>1</v>
      </c>
    </row>
    <row r="4374" spans="1:11" x14ac:dyDescent="0.2">
      <c r="A4374" t="s">
        <v>161</v>
      </c>
      <c r="B4374">
        <v>31</v>
      </c>
      <c r="C4374">
        <v>5</v>
      </c>
      <c r="D4374">
        <v>2</v>
      </c>
      <c r="E4374" s="20">
        <v>0.5</v>
      </c>
      <c r="F4374" s="20" t="s">
        <v>53</v>
      </c>
      <c r="G4374" s="20">
        <v>6</v>
      </c>
      <c r="H4374" s="20">
        <v>8.4099999999999994E-2</v>
      </c>
      <c r="I4374" s="20" t="s">
        <v>56</v>
      </c>
      <c r="J4374" s="20">
        <v>0.5</v>
      </c>
      <c r="K4374" s="20">
        <v>1.5</v>
      </c>
    </row>
    <row r="4375" spans="1:11" x14ac:dyDescent="0.2">
      <c r="A4375" t="s">
        <v>161</v>
      </c>
      <c r="B4375">
        <v>31</v>
      </c>
      <c r="C4375">
        <v>6</v>
      </c>
      <c r="D4375">
        <v>2</v>
      </c>
      <c r="E4375" s="20">
        <v>-1</v>
      </c>
      <c r="F4375" s="20" t="s">
        <v>54</v>
      </c>
      <c r="G4375" s="20">
        <v>3</v>
      </c>
      <c r="H4375" s="20">
        <v>0.28389999999999999</v>
      </c>
      <c r="I4375" s="20" t="s">
        <v>57</v>
      </c>
      <c r="J4375" s="20">
        <v>0</v>
      </c>
      <c r="K4375" s="20">
        <v>1.5</v>
      </c>
    </row>
    <row r="4376" spans="1:11" x14ac:dyDescent="0.2">
      <c r="A4376" t="s">
        <v>161</v>
      </c>
      <c r="B4376">
        <v>31</v>
      </c>
      <c r="C4376">
        <v>7</v>
      </c>
      <c r="D4376">
        <v>2</v>
      </c>
      <c r="E4376" s="20">
        <v>0</v>
      </c>
      <c r="F4376" s="20" t="s">
        <v>51</v>
      </c>
      <c r="G4376" s="20">
        <v>4</v>
      </c>
      <c r="H4376" s="20">
        <v>0.23300000000000001</v>
      </c>
      <c r="I4376" s="20" t="s">
        <v>56</v>
      </c>
      <c r="J4376" s="20">
        <v>0</v>
      </c>
      <c r="K4376" s="20">
        <v>1.5</v>
      </c>
    </row>
    <row r="4377" spans="1:11" x14ac:dyDescent="0.2">
      <c r="A4377" t="s">
        <v>161</v>
      </c>
      <c r="B4377">
        <v>31</v>
      </c>
      <c r="C4377">
        <v>8</v>
      </c>
      <c r="D4377">
        <v>2</v>
      </c>
      <c r="E4377" s="20">
        <v>0</v>
      </c>
      <c r="F4377" s="20" t="s">
        <v>51</v>
      </c>
      <c r="G4377" s="20">
        <v>7</v>
      </c>
      <c r="H4377" s="20">
        <v>0.2165</v>
      </c>
      <c r="I4377" s="20" t="s">
        <v>56</v>
      </c>
      <c r="J4377" s="20">
        <v>0</v>
      </c>
      <c r="K4377" s="20">
        <v>1.5</v>
      </c>
    </row>
    <row r="4378" spans="1:11" x14ac:dyDescent="0.2">
      <c r="A4378" t="s">
        <v>161</v>
      </c>
      <c r="B4378">
        <v>31</v>
      </c>
      <c r="C4378">
        <v>9</v>
      </c>
      <c r="D4378">
        <v>2</v>
      </c>
      <c r="E4378" s="20">
        <v>1</v>
      </c>
      <c r="F4378" s="20" t="s">
        <v>52</v>
      </c>
      <c r="G4378" s="20">
        <v>5</v>
      </c>
      <c r="H4378" s="20">
        <v>0.1167</v>
      </c>
      <c r="I4378" s="20" t="s">
        <v>56</v>
      </c>
      <c r="J4378" s="20">
        <v>1</v>
      </c>
      <c r="K4378" s="20">
        <v>2.5</v>
      </c>
    </row>
    <row r="4379" spans="1:11" x14ac:dyDescent="0.2">
      <c r="A4379" t="s">
        <v>161</v>
      </c>
      <c r="B4379">
        <v>31</v>
      </c>
      <c r="C4379">
        <v>10</v>
      </c>
      <c r="D4379">
        <v>2</v>
      </c>
      <c r="E4379" s="20">
        <v>-0.5</v>
      </c>
      <c r="F4379" s="20" t="s">
        <v>55</v>
      </c>
      <c r="G4379" s="20">
        <v>2</v>
      </c>
      <c r="H4379" s="20">
        <v>0.2172</v>
      </c>
      <c r="I4379" s="20" t="s">
        <v>57</v>
      </c>
      <c r="J4379" s="20">
        <v>0</v>
      </c>
      <c r="K4379" s="20">
        <v>2.5</v>
      </c>
    </row>
    <row r="4380" spans="1:11" x14ac:dyDescent="0.2">
      <c r="A4380" t="s">
        <v>161</v>
      </c>
      <c r="B4380">
        <v>31</v>
      </c>
      <c r="C4380">
        <v>11</v>
      </c>
      <c r="D4380">
        <v>2</v>
      </c>
      <c r="E4380" s="20">
        <v>0</v>
      </c>
      <c r="F4380" s="20" t="s">
        <v>51</v>
      </c>
      <c r="G4380" s="20">
        <v>7</v>
      </c>
      <c r="H4380" s="20">
        <v>0.36609999999999998</v>
      </c>
      <c r="I4380" s="20" t="s">
        <v>56</v>
      </c>
      <c r="J4380" s="20">
        <v>0</v>
      </c>
      <c r="K4380" s="20">
        <v>2.5</v>
      </c>
    </row>
    <row r="4381" spans="1:11" x14ac:dyDescent="0.2">
      <c r="A4381" t="s">
        <v>161</v>
      </c>
      <c r="B4381">
        <v>31</v>
      </c>
      <c r="C4381">
        <v>12</v>
      </c>
      <c r="D4381">
        <v>2</v>
      </c>
      <c r="E4381" s="20">
        <v>0.5</v>
      </c>
      <c r="F4381" s="20" t="s">
        <v>53</v>
      </c>
      <c r="G4381" s="20">
        <v>6</v>
      </c>
      <c r="H4381" s="20">
        <v>0.15079999999999999</v>
      </c>
      <c r="I4381" s="20" t="s">
        <v>56</v>
      </c>
      <c r="J4381" s="20">
        <v>0.5</v>
      </c>
      <c r="K4381" s="20">
        <v>3</v>
      </c>
    </row>
    <row r="4382" spans="1:11" x14ac:dyDescent="0.2">
      <c r="A4382" t="s">
        <v>161</v>
      </c>
      <c r="B4382">
        <v>31</v>
      </c>
      <c r="C4382">
        <v>13</v>
      </c>
      <c r="D4382">
        <v>2</v>
      </c>
      <c r="E4382" s="20">
        <v>-1</v>
      </c>
      <c r="F4382" s="20" t="s">
        <v>54</v>
      </c>
      <c r="G4382" s="20">
        <v>3</v>
      </c>
      <c r="H4382" s="20">
        <v>0.28410000000000002</v>
      </c>
      <c r="I4382" s="20" t="s">
        <v>57</v>
      </c>
      <c r="J4382" s="20">
        <v>0</v>
      </c>
      <c r="K4382" s="20">
        <v>3</v>
      </c>
    </row>
    <row r="4383" spans="1:11" x14ac:dyDescent="0.2">
      <c r="A4383" t="s">
        <v>161</v>
      </c>
      <c r="B4383">
        <v>31</v>
      </c>
      <c r="C4383">
        <v>14</v>
      </c>
      <c r="D4383">
        <v>2</v>
      </c>
      <c r="E4383" s="20">
        <v>0</v>
      </c>
      <c r="F4383" s="20" t="s">
        <v>51</v>
      </c>
      <c r="G4383" s="20">
        <v>4</v>
      </c>
      <c r="H4383" s="20">
        <v>0.184</v>
      </c>
      <c r="I4383" s="20" t="s">
        <v>56</v>
      </c>
      <c r="J4383" s="20">
        <v>0</v>
      </c>
      <c r="K4383" s="20">
        <v>3</v>
      </c>
    </row>
    <row r="4384" spans="1:11" x14ac:dyDescent="0.2">
      <c r="A4384" t="s">
        <v>161</v>
      </c>
      <c r="B4384">
        <v>31</v>
      </c>
      <c r="C4384">
        <v>15</v>
      </c>
      <c r="D4384">
        <v>2</v>
      </c>
      <c r="E4384" s="20">
        <v>0.5</v>
      </c>
      <c r="F4384" s="20" t="s">
        <v>53</v>
      </c>
      <c r="G4384" s="20">
        <v>6</v>
      </c>
      <c r="H4384" s="20">
        <v>0.51639999999999997</v>
      </c>
      <c r="I4384" s="20" t="s">
        <v>56</v>
      </c>
      <c r="J4384" s="20">
        <v>0.5</v>
      </c>
      <c r="K4384" s="20">
        <v>3.5</v>
      </c>
    </row>
    <row r="4385" spans="1:11" x14ac:dyDescent="0.2">
      <c r="A4385" t="s">
        <v>161</v>
      </c>
      <c r="B4385">
        <v>31</v>
      </c>
      <c r="C4385">
        <v>16</v>
      </c>
      <c r="D4385">
        <v>2</v>
      </c>
      <c r="E4385" s="20">
        <v>-1</v>
      </c>
      <c r="F4385" s="20" t="s">
        <v>54</v>
      </c>
      <c r="G4385" s="20">
        <v>3</v>
      </c>
      <c r="H4385" s="20">
        <v>0.36659999999999998</v>
      </c>
      <c r="I4385" s="20" t="s">
        <v>57</v>
      </c>
      <c r="J4385" s="20">
        <v>0</v>
      </c>
      <c r="K4385" s="20">
        <v>3.5</v>
      </c>
    </row>
    <row r="4386" spans="1:11" x14ac:dyDescent="0.2">
      <c r="A4386" t="s">
        <v>161</v>
      </c>
      <c r="B4386">
        <v>31</v>
      </c>
      <c r="C4386">
        <v>17</v>
      </c>
      <c r="D4386">
        <v>2</v>
      </c>
      <c r="E4386" s="20">
        <v>1</v>
      </c>
      <c r="F4386" s="20" t="s">
        <v>52</v>
      </c>
      <c r="G4386" s="20">
        <v>5</v>
      </c>
      <c r="H4386" s="20">
        <v>0.18390000000000001</v>
      </c>
      <c r="I4386" s="20" t="s">
        <v>56</v>
      </c>
      <c r="J4386" s="20">
        <v>1</v>
      </c>
      <c r="K4386" s="20">
        <v>4.5</v>
      </c>
    </row>
    <row r="4387" spans="1:11" x14ac:dyDescent="0.2">
      <c r="A4387" t="s">
        <v>161</v>
      </c>
      <c r="B4387">
        <v>31</v>
      </c>
      <c r="C4387">
        <v>18</v>
      </c>
      <c r="D4387">
        <v>2</v>
      </c>
      <c r="E4387" s="20">
        <v>-0.5</v>
      </c>
      <c r="F4387" s="20" t="s">
        <v>55</v>
      </c>
      <c r="G4387" s="20">
        <v>2</v>
      </c>
      <c r="H4387" s="20">
        <v>0.30070000000000002</v>
      </c>
      <c r="I4387" s="20" t="s">
        <v>57</v>
      </c>
      <c r="J4387" s="20">
        <v>0</v>
      </c>
      <c r="K4387" s="20">
        <v>4.5</v>
      </c>
    </row>
    <row r="4388" spans="1:11" x14ac:dyDescent="0.2">
      <c r="A4388" t="s">
        <v>161</v>
      </c>
      <c r="B4388">
        <v>31</v>
      </c>
      <c r="C4388">
        <v>19</v>
      </c>
      <c r="D4388">
        <v>2</v>
      </c>
      <c r="E4388" s="20">
        <v>0</v>
      </c>
      <c r="F4388" s="20" t="s">
        <v>51</v>
      </c>
      <c r="G4388" s="20">
        <v>7</v>
      </c>
      <c r="H4388" s="20">
        <v>1.6E-2</v>
      </c>
      <c r="I4388" s="20" t="s">
        <v>56</v>
      </c>
      <c r="J4388" s="20">
        <v>0</v>
      </c>
      <c r="K4388" s="20">
        <v>4.5</v>
      </c>
    </row>
    <row r="4389" spans="1:11" x14ac:dyDescent="0.2">
      <c r="A4389" t="s">
        <v>161</v>
      </c>
      <c r="B4389">
        <v>31</v>
      </c>
      <c r="C4389">
        <v>20</v>
      </c>
      <c r="D4389">
        <v>2</v>
      </c>
      <c r="E4389" s="20">
        <v>-1</v>
      </c>
      <c r="F4389" s="20" t="s">
        <v>54</v>
      </c>
      <c r="G4389" s="20">
        <v>3</v>
      </c>
      <c r="H4389" s="20">
        <v>0.28389999999999999</v>
      </c>
      <c r="I4389" s="20" t="s">
        <v>57</v>
      </c>
      <c r="J4389" s="20">
        <v>0</v>
      </c>
      <c r="K4389" s="20">
        <v>4.5</v>
      </c>
    </row>
    <row r="4390" spans="1:11" x14ac:dyDescent="0.2">
      <c r="A4390" t="s">
        <v>161</v>
      </c>
      <c r="B4390">
        <v>31</v>
      </c>
      <c r="C4390">
        <v>21</v>
      </c>
      <c r="D4390">
        <v>2</v>
      </c>
      <c r="E4390" s="20">
        <v>0.5</v>
      </c>
      <c r="F4390" s="20" t="s">
        <v>53</v>
      </c>
      <c r="G4390" s="20">
        <v>6</v>
      </c>
      <c r="H4390" s="20">
        <v>0.1174</v>
      </c>
      <c r="I4390" s="20" t="s">
        <v>56</v>
      </c>
      <c r="J4390" s="20">
        <v>0.5</v>
      </c>
      <c r="K4390" s="20">
        <v>5</v>
      </c>
    </row>
    <row r="4391" spans="1:11" x14ac:dyDescent="0.2">
      <c r="A4391" t="s">
        <v>161</v>
      </c>
      <c r="B4391">
        <v>31</v>
      </c>
      <c r="C4391">
        <v>22</v>
      </c>
      <c r="D4391">
        <v>2</v>
      </c>
      <c r="E4391" s="20">
        <v>0</v>
      </c>
      <c r="F4391" s="20" t="s">
        <v>51</v>
      </c>
      <c r="G4391" s="20">
        <v>4</v>
      </c>
      <c r="H4391" s="20">
        <v>0.28320000000000001</v>
      </c>
      <c r="I4391" s="20" t="s">
        <v>56</v>
      </c>
      <c r="J4391" s="20">
        <v>0</v>
      </c>
      <c r="K4391" s="20">
        <v>5</v>
      </c>
    </row>
    <row r="4392" spans="1:11" x14ac:dyDescent="0.2">
      <c r="A4392" t="s">
        <v>161</v>
      </c>
      <c r="B4392">
        <v>31</v>
      </c>
      <c r="C4392">
        <v>23</v>
      </c>
      <c r="D4392">
        <v>2</v>
      </c>
      <c r="E4392" s="20">
        <v>1</v>
      </c>
      <c r="F4392" s="20" t="s">
        <v>52</v>
      </c>
      <c r="G4392" s="20">
        <v>5</v>
      </c>
      <c r="H4392" s="20">
        <v>0.2006</v>
      </c>
      <c r="I4392" s="20" t="s">
        <v>56</v>
      </c>
      <c r="J4392" s="20">
        <v>1</v>
      </c>
      <c r="K4392" s="20">
        <v>6</v>
      </c>
    </row>
    <row r="4393" spans="1:11" x14ac:dyDescent="0.2">
      <c r="A4393" t="s">
        <v>161</v>
      </c>
      <c r="B4393">
        <v>31</v>
      </c>
      <c r="C4393">
        <v>24</v>
      </c>
      <c r="D4393">
        <v>2</v>
      </c>
      <c r="E4393" s="20">
        <v>-0.5</v>
      </c>
      <c r="F4393" s="20" t="s">
        <v>55</v>
      </c>
      <c r="G4393" s="20">
        <v>2</v>
      </c>
      <c r="H4393" s="20">
        <v>0.36649999999999999</v>
      </c>
      <c r="I4393" s="20" t="s">
        <v>57</v>
      </c>
      <c r="J4393" s="20">
        <v>0</v>
      </c>
      <c r="K4393" s="20">
        <v>6</v>
      </c>
    </row>
    <row r="4394" spans="1:11" x14ac:dyDescent="0.2">
      <c r="A4394" t="s">
        <v>161</v>
      </c>
      <c r="B4394">
        <v>31</v>
      </c>
      <c r="C4394">
        <v>25</v>
      </c>
      <c r="D4394">
        <v>2</v>
      </c>
      <c r="E4394" s="20">
        <v>0</v>
      </c>
      <c r="F4394" s="20" t="s">
        <v>51</v>
      </c>
      <c r="G4394" s="20">
        <v>7</v>
      </c>
      <c r="H4394" s="20">
        <v>0.2341</v>
      </c>
      <c r="I4394" s="20" t="s">
        <v>56</v>
      </c>
      <c r="J4394" s="20">
        <v>0</v>
      </c>
      <c r="K4394" s="20">
        <v>6</v>
      </c>
    </row>
    <row r="4395" spans="1:11" x14ac:dyDescent="0.2">
      <c r="A4395" t="s">
        <v>161</v>
      </c>
      <c r="B4395">
        <v>31</v>
      </c>
      <c r="C4395">
        <v>26</v>
      </c>
      <c r="D4395">
        <v>2</v>
      </c>
      <c r="E4395" s="20">
        <v>1</v>
      </c>
      <c r="F4395" s="20" t="s">
        <v>52</v>
      </c>
      <c r="G4395" s="20">
        <v>5</v>
      </c>
      <c r="H4395" s="20">
        <v>0.20019999999999999</v>
      </c>
      <c r="I4395" s="20" t="s">
        <v>56</v>
      </c>
      <c r="J4395" s="20">
        <v>1</v>
      </c>
      <c r="K4395" s="20">
        <v>7</v>
      </c>
    </row>
    <row r="4396" spans="1:11" x14ac:dyDescent="0.2">
      <c r="A4396" t="s">
        <v>161</v>
      </c>
      <c r="B4396">
        <v>31</v>
      </c>
      <c r="C4396">
        <v>27</v>
      </c>
      <c r="D4396">
        <v>2</v>
      </c>
      <c r="E4396" s="20">
        <v>-0.5</v>
      </c>
      <c r="F4396" s="20" t="s">
        <v>55</v>
      </c>
      <c r="G4396" s="20">
        <v>2</v>
      </c>
      <c r="H4396" s="20">
        <v>0.28410000000000002</v>
      </c>
      <c r="I4396" s="20" t="s">
        <v>57</v>
      </c>
      <c r="J4396" s="20">
        <v>0</v>
      </c>
      <c r="K4396" s="20">
        <v>7</v>
      </c>
    </row>
    <row r="4397" spans="1:11" x14ac:dyDescent="0.2">
      <c r="A4397" t="s">
        <v>161</v>
      </c>
      <c r="B4397">
        <v>31</v>
      </c>
      <c r="C4397">
        <v>28</v>
      </c>
      <c r="D4397">
        <v>2</v>
      </c>
      <c r="E4397" s="20">
        <v>0</v>
      </c>
      <c r="F4397" s="20" t="s">
        <v>51</v>
      </c>
      <c r="G4397" s="20">
        <v>4</v>
      </c>
      <c r="H4397" s="20">
        <v>0.23300000000000001</v>
      </c>
      <c r="I4397" s="20" t="s">
        <v>56</v>
      </c>
      <c r="J4397" s="20">
        <v>0</v>
      </c>
      <c r="K4397" s="20">
        <v>7</v>
      </c>
    </row>
    <row r="4398" spans="1:11" x14ac:dyDescent="0.2">
      <c r="A4398" t="s">
        <v>161</v>
      </c>
      <c r="B4398">
        <v>31</v>
      </c>
      <c r="C4398">
        <v>29</v>
      </c>
      <c r="D4398">
        <v>2</v>
      </c>
      <c r="E4398" s="20">
        <v>0.5</v>
      </c>
      <c r="F4398" s="20" t="s">
        <v>53</v>
      </c>
      <c r="G4398" s="20">
        <v>6</v>
      </c>
      <c r="H4398" s="20">
        <v>0.13400000000000001</v>
      </c>
      <c r="I4398" s="20" t="s">
        <v>56</v>
      </c>
      <c r="J4398" s="20">
        <v>0.5</v>
      </c>
      <c r="K4398" s="20">
        <v>7.5</v>
      </c>
    </row>
    <row r="4399" spans="1:11" x14ac:dyDescent="0.2">
      <c r="A4399" t="s">
        <v>161</v>
      </c>
      <c r="B4399">
        <v>31</v>
      </c>
      <c r="C4399">
        <v>30</v>
      </c>
      <c r="D4399">
        <v>2</v>
      </c>
      <c r="E4399" s="20">
        <v>-1</v>
      </c>
      <c r="F4399" s="20" t="s">
        <v>54</v>
      </c>
      <c r="G4399" s="20">
        <v>3</v>
      </c>
      <c r="H4399" s="20">
        <v>0.1341</v>
      </c>
      <c r="I4399" s="20" t="s">
        <v>57</v>
      </c>
      <c r="J4399" s="20">
        <v>0</v>
      </c>
      <c r="K4399" s="20">
        <v>7.5</v>
      </c>
    </row>
    <row r="4400" spans="1:11" ht="16" x14ac:dyDescent="0.2">
      <c r="A4400" t="s">
        <v>161</v>
      </c>
      <c r="B4400">
        <v>31</v>
      </c>
      <c r="C4400">
        <v>1</v>
      </c>
      <c r="D4400">
        <v>3</v>
      </c>
      <c r="E4400" s="21"/>
      <c r="F4400" s="20" t="s">
        <v>51</v>
      </c>
      <c r="G4400" s="20">
        <v>4</v>
      </c>
      <c r="H4400" s="20">
        <v>0.26600000000000001</v>
      </c>
      <c r="I4400" s="20" t="s">
        <v>59</v>
      </c>
      <c r="J4400" s="20">
        <v>0</v>
      </c>
      <c r="K4400" s="20">
        <v>7.5</v>
      </c>
    </row>
    <row r="4401" spans="1:11" ht="16" x14ac:dyDescent="0.2">
      <c r="A4401" t="s">
        <v>161</v>
      </c>
      <c r="B4401">
        <v>31</v>
      </c>
      <c r="C4401">
        <v>2</v>
      </c>
      <c r="D4401">
        <v>3</v>
      </c>
      <c r="E4401" s="21"/>
      <c r="F4401" s="20" t="s">
        <v>51</v>
      </c>
      <c r="G4401" s="20">
        <v>4</v>
      </c>
      <c r="H4401" s="20">
        <v>0.41599999999999998</v>
      </c>
      <c r="I4401" s="20" t="s">
        <v>59</v>
      </c>
      <c r="J4401" s="20">
        <v>0</v>
      </c>
      <c r="K4401" s="20">
        <v>7.5</v>
      </c>
    </row>
    <row r="4402" spans="1:11" ht="16" x14ac:dyDescent="0.2">
      <c r="A4402" t="s">
        <v>161</v>
      </c>
      <c r="B4402">
        <v>31</v>
      </c>
      <c r="C4402">
        <v>3</v>
      </c>
      <c r="D4402">
        <v>3</v>
      </c>
      <c r="E4402" s="21"/>
      <c r="F4402" s="20" t="s">
        <v>51</v>
      </c>
      <c r="G4402" s="20">
        <v>4</v>
      </c>
      <c r="H4402" s="20">
        <v>0.28320000000000001</v>
      </c>
      <c r="I4402" s="20" t="s">
        <v>59</v>
      </c>
      <c r="J4402" s="20">
        <v>0</v>
      </c>
      <c r="K4402" s="20">
        <v>7.5</v>
      </c>
    </row>
    <row r="4403" spans="1:11" ht="16" x14ac:dyDescent="0.2">
      <c r="A4403" t="s">
        <v>161</v>
      </c>
      <c r="B4403">
        <v>31</v>
      </c>
      <c r="C4403">
        <v>4</v>
      </c>
      <c r="D4403">
        <v>3</v>
      </c>
      <c r="E4403" s="21"/>
      <c r="F4403" s="20" t="s">
        <v>53</v>
      </c>
      <c r="G4403" s="20">
        <v>6</v>
      </c>
      <c r="H4403" s="20">
        <v>0.1168</v>
      </c>
      <c r="I4403" s="20" t="s">
        <v>59</v>
      </c>
      <c r="J4403" s="20">
        <v>0.5</v>
      </c>
      <c r="K4403" s="20">
        <v>8</v>
      </c>
    </row>
    <row r="4404" spans="1:11" ht="16" x14ac:dyDescent="0.2">
      <c r="A4404" t="s">
        <v>161</v>
      </c>
      <c r="B4404">
        <v>31</v>
      </c>
      <c r="C4404">
        <v>5</v>
      </c>
      <c r="D4404">
        <v>3</v>
      </c>
      <c r="E4404" s="21"/>
      <c r="F4404" s="20" t="s">
        <v>55</v>
      </c>
      <c r="G4404" s="20">
        <v>2</v>
      </c>
      <c r="H4404" s="20">
        <v>0.2006</v>
      </c>
      <c r="I4404" s="20" t="s">
        <v>58</v>
      </c>
      <c r="J4404" s="20">
        <v>0</v>
      </c>
      <c r="K4404" s="20">
        <v>8</v>
      </c>
    </row>
    <row r="4405" spans="1:11" ht="16" x14ac:dyDescent="0.2">
      <c r="A4405" t="s">
        <v>161</v>
      </c>
      <c r="B4405">
        <v>31</v>
      </c>
      <c r="C4405">
        <v>6</v>
      </c>
      <c r="D4405">
        <v>3</v>
      </c>
      <c r="E4405" s="21"/>
      <c r="F4405" s="20" t="s">
        <v>53</v>
      </c>
      <c r="G4405" s="20">
        <v>6</v>
      </c>
      <c r="H4405" s="20">
        <v>0.1004</v>
      </c>
      <c r="I4405" s="20" t="s">
        <v>59</v>
      </c>
      <c r="J4405" s="20">
        <v>0.5</v>
      </c>
      <c r="K4405" s="20">
        <v>8.5</v>
      </c>
    </row>
    <row r="4406" spans="1:11" ht="16" x14ac:dyDescent="0.2">
      <c r="A4406" t="s">
        <v>161</v>
      </c>
      <c r="B4406">
        <v>31</v>
      </c>
      <c r="C4406">
        <v>7</v>
      </c>
      <c r="D4406">
        <v>3</v>
      </c>
      <c r="E4406" s="21"/>
      <c r="F4406" s="20" t="s">
        <v>51</v>
      </c>
      <c r="G4406" s="20">
        <v>4</v>
      </c>
      <c r="H4406" s="20">
        <v>0.26700000000000002</v>
      </c>
      <c r="I4406" s="20" t="s">
        <v>59</v>
      </c>
      <c r="J4406" s="20">
        <v>0</v>
      </c>
      <c r="K4406" s="20">
        <v>8.5</v>
      </c>
    </row>
    <row r="4407" spans="1:11" ht="16" x14ac:dyDescent="0.2">
      <c r="A4407" t="s">
        <v>161</v>
      </c>
      <c r="B4407">
        <v>31</v>
      </c>
      <c r="C4407">
        <v>8</v>
      </c>
      <c r="D4407">
        <v>3</v>
      </c>
      <c r="E4407" s="21"/>
      <c r="F4407" s="20" t="s">
        <v>55</v>
      </c>
      <c r="G4407" s="20">
        <v>2</v>
      </c>
      <c r="H4407" s="20">
        <v>0.2838</v>
      </c>
      <c r="I4407" s="20" t="s">
        <v>58</v>
      </c>
      <c r="J4407" s="20">
        <v>0</v>
      </c>
      <c r="K4407" s="20">
        <v>8.5</v>
      </c>
    </row>
    <row r="4408" spans="1:11" ht="16" x14ac:dyDescent="0.2">
      <c r="A4408" t="s">
        <v>161</v>
      </c>
      <c r="B4408">
        <v>31</v>
      </c>
      <c r="C4408">
        <v>9</v>
      </c>
      <c r="D4408">
        <v>3</v>
      </c>
      <c r="E4408" s="21"/>
      <c r="F4408" s="20" t="s">
        <v>54</v>
      </c>
      <c r="G4408" s="20">
        <v>3</v>
      </c>
      <c r="H4408" s="20">
        <v>0.70079999999999998</v>
      </c>
      <c r="I4408" s="20" t="s">
        <v>58</v>
      </c>
      <c r="J4408" s="20">
        <v>0</v>
      </c>
      <c r="K4408" s="20">
        <v>8.5</v>
      </c>
    </row>
    <row r="4409" spans="1:11" ht="16" x14ac:dyDescent="0.2">
      <c r="A4409" t="s">
        <v>161</v>
      </c>
      <c r="B4409">
        <v>31</v>
      </c>
      <c r="C4409">
        <v>10</v>
      </c>
      <c r="D4409">
        <v>3</v>
      </c>
      <c r="E4409" s="21"/>
      <c r="F4409" s="20" t="s">
        <v>52</v>
      </c>
      <c r="G4409" s="20">
        <v>5</v>
      </c>
      <c r="H4409" s="20">
        <v>6.7900000000000002E-2</v>
      </c>
      <c r="I4409" s="20" t="s">
        <v>59</v>
      </c>
      <c r="J4409" s="20">
        <v>1</v>
      </c>
      <c r="K4409" s="20">
        <v>9.5</v>
      </c>
    </row>
    <row r="4410" spans="1:11" ht="16" x14ac:dyDescent="0.2">
      <c r="A4410" t="s">
        <v>161</v>
      </c>
      <c r="B4410">
        <v>31</v>
      </c>
      <c r="C4410">
        <v>11</v>
      </c>
      <c r="D4410">
        <v>3</v>
      </c>
      <c r="E4410" s="21"/>
      <c r="F4410" s="20" t="s">
        <v>54</v>
      </c>
      <c r="G4410" s="20">
        <v>3</v>
      </c>
      <c r="H4410" s="20">
        <v>0.184</v>
      </c>
      <c r="I4410" s="20" t="s">
        <v>58</v>
      </c>
      <c r="J4410" s="20">
        <v>0</v>
      </c>
      <c r="K4410" s="20">
        <v>9.5</v>
      </c>
    </row>
    <row r="4411" spans="1:11" ht="16" x14ac:dyDescent="0.2">
      <c r="A4411" t="s">
        <v>161</v>
      </c>
      <c r="B4411">
        <v>31</v>
      </c>
      <c r="C4411">
        <v>12</v>
      </c>
      <c r="D4411">
        <v>3</v>
      </c>
      <c r="E4411" s="21"/>
      <c r="F4411" s="20" t="s">
        <v>51</v>
      </c>
      <c r="G4411" s="20">
        <v>4</v>
      </c>
      <c r="H4411" s="20">
        <v>0.13339999999999999</v>
      </c>
      <c r="I4411" s="20" t="s">
        <v>59</v>
      </c>
      <c r="J4411" s="20">
        <v>0</v>
      </c>
      <c r="K4411" s="20">
        <v>9.5</v>
      </c>
    </row>
    <row r="4412" spans="1:11" ht="16" x14ac:dyDescent="0.2">
      <c r="A4412" t="s">
        <v>161</v>
      </c>
      <c r="B4412">
        <v>31</v>
      </c>
      <c r="C4412">
        <v>13</v>
      </c>
      <c r="D4412">
        <v>3</v>
      </c>
      <c r="E4412" s="21"/>
      <c r="F4412" s="20" t="s">
        <v>54</v>
      </c>
      <c r="G4412" s="20">
        <v>3</v>
      </c>
      <c r="H4412" s="20">
        <v>0.1507</v>
      </c>
      <c r="I4412" s="20" t="s">
        <v>58</v>
      </c>
      <c r="J4412" s="20">
        <v>0</v>
      </c>
      <c r="K4412" s="20">
        <v>9.5</v>
      </c>
    </row>
    <row r="4413" spans="1:11" ht="16" x14ac:dyDescent="0.2">
      <c r="A4413" t="s">
        <v>161</v>
      </c>
      <c r="B4413">
        <v>31</v>
      </c>
      <c r="C4413">
        <v>14</v>
      </c>
      <c r="D4413">
        <v>3</v>
      </c>
      <c r="E4413" s="21"/>
      <c r="F4413" s="20" t="s">
        <v>54</v>
      </c>
      <c r="G4413" s="20">
        <v>3</v>
      </c>
      <c r="H4413" s="20">
        <v>3.3500000000000002E-2</v>
      </c>
      <c r="I4413" s="20" t="s">
        <v>58</v>
      </c>
      <c r="J4413" s="20">
        <v>0</v>
      </c>
      <c r="K4413" s="20">
        <v>9.5</v>
      </c>
    </row>
    <row r="4414" spans="1:11" ht="16" x14ac:dyDescent="0.2">
      <c r="A4414" t="s">
        <v>161</v>
      </c>
      <c r="B4414">
        <v>31</v>
      </c>
      <c r="C4414">
        <v>15</v>
      </c>
      <c r="D4414">
        <v>3</v>
      </c>
      <c r="E4414" s="21"/>
      <c r="F4414" s="20" t="s">
        <v>51</v>
      </c>
      <c r="G4414" s="20">
        <v>7</v>
      </c>
      <c r="H4414" s="20">
        <v>0.58350000000000002</v>
      </c>
      <c r="I4414" s="20" t="s">
        <v>59</v>
      </c>
      <c r="J4414" s="20">
        <v>0</v>
      </c>
      <c r="K4414" s="20">
        <v>9.5</v>
      </c>
    </row>
    <row r="4415" spans="1:11" ht="16" x14ac:dyDescent="0.2">
      <c r="A4415" t="s">
        <v>161</v>
      </c>
      <c r="B4415">
        <v>31</v>
      </c>
      <c r="C4415">
        <v>16</v>
      </c>
      <c r="D4415">
        <v>3</v>
      </c>
      <c r="E4415" s="21"/>
      <c r="F4415" s="20" t="s">
        <v>54</v>
      </c>
      <c r="G4415" s="20">
        <v>3</v>
      </c>
      <c r="H4415" s="20">
        <v>0.18390000000000001</v>
      </c>
      <c r="I4415" s="20" t="s">
        <v>58</v>
      </c>
      <c r="J4415" s="20">
        <v>0</v>
      </c>
      <c r="K4415" s="20">
        <v>9.5</v>
      </c>
    </row>
    <row r="4416" spans="1:11" ht="16" x14ac:dyDescent="0.2">
      <c r="A4416" t="s">
        <v>161</v>
      </c>
      <c r="B4416">
        <v>31</v>
      </c>
      <c r="C4416">
        <v>17</v>
      </c>
      <c r="D4416">
        <v>3</v>
      </c>
      <c r="E4416" s="21"/>
      <c r="F4416" s="20" t="s">
        <v>52</v>
      </c>
      <c r="G4416" s="20">
        <v>5</v>
      </c>
      <c r="H4416" s="20">
        <v>0.2</v>
      </c>
      <c r="I4416" s="20" t="s">
        <v>59</v>
      </c>
      <c r="J4416" s="20">
        <v>1</v>
      </c>
      <c r="K4416" s="20">
        <v>10.5</v>
      </c>
    </row>
    <row r="4417" spans="1:11" ht="16" x14ac:dyDescent="0.2">
      <c r="A4417" t="s">
        <v>161</v>
      </c>
      <c r="B4417">
        <v>31</v>
      </c>
      <c r="C4417">
        <v>18</v>
      </c>
      <c r="D4417">
        <v>3</v>
      </c>
      <c r="E4417" s="21"/>
      <c r="F4417" s="20" t="s">
        <v>51</v>
      </c>
      <c r="G4417" s="20">
        <v>4</v>
      </c>
      <c r="H4417" s="20">
        <v>0.51659999999999995</v>
      </c>
      <c r="I4417" s="20" t="s">
        <v>59</v>
      </c>
      <c r="J4417" s="20">
        <v>0</v>
      </c>
      <c r="K4417" s="20">
        <v>10.5</v>
      </c>
    </row>
    <row r="4418" spans="1:11" ht="16" x14ac:dyDescent="0.2">
      <c r="A4418" t="s">
        <v>161</v>
      </c>
      <c r="B4418">
        <v>31</v>
      </c>
      <c r="C4418">
        <v>19</v>
      </c>
      <c r="D4418">
        <v>3</v>
      </c>
      <c r="E4418" s="21"/>
      <c r="F4418" s="20" t="s">
        <v>54</v>
      </c>
      <c r="G4418" s="20">
        <v>3</v>
      </c>
      <c r="H4418" s="20">
        <v>8.3699999999999997E-2</v>
      </c>
      <c r="I4418" s="20" t="s">
        <v>58</v>
      </c>
      <c r="J4418" s="20">
        <v>0</v>
      </c>
      <c r="K4418" s="20">
        <v>10.5</v>
      </c>
    </row>
    <row r="4419" spans="1:11" ht="16" x14ac:dyDescent="0.2">
      <c r="A4419" t="s">
        <v>161</v>
      </c>
      <c r="B4419">
        <v>31</v>
      </c>
      <c r="C4419">
        <v>20</v>
      </c>
      <c r="D4419">
        <v>3</v>
      </c>
      <c r="E4419" s="21"/>
      <c r="F4419" s="20" t="s">
        <v>53</v>
      </c>
      <c r="G4419" s="20">
        <v>6</v>
      </c>
      <c r="H4419" s="20">
        <v>0.33360000000000001</v>
      </c>
      <c r="I4419" s="20" t="s">
        <v>59</v>
      </c>
      <c r="J4419" s="20">
        <v>0.5</v>
      </c>
      <c r="K4419" s="20">
        <v>11</v>
      </c>
    </row>
    <row r="4420" spans="1:11" ht="16" x14ac:dyDescent="0.2">
      <c r="A4420" t="s">
        <v>161</v>
      </c>
      <c r="B4420">
        <v>31</v>
      </c>
      <c r="C4420">
        <v>21</v>
      </c>
      <c r="D4420">
        <v>3</v>
      </c>
      <c r="E4420" s="21"/>
      <c r="F4420" s="20" t="s">
        <v>52</v>
      </c>
      <c r="G4420" s="20">
        <v>5</v>
      </c>
      <c r="H4420" s="20">
        <v>0.05</v>
      </c>
      <c r="I4420" s="20" t="s">
        <v>59</v>
      </c>
      <c r="J4420" s="20">
        <v>1</v>
      </c>
      <c r="K4420" s="20">
        <v>12</v>
      </c>
    </row>
    <row r="4421" spans="1:11" ht="16" x14ac:dyDescent="0.2">
      <c r="A4421" t="s">
        <v>161</v>
      </c>
      <c r="B4421">
        <v>31</v>
      </c>
      <c r="C4421">
        <v>22</v>
      </c>
      <c r="D4421">
        <v>3</v>
      </c>
      <c r="E4421" s="21"/>
      <c r="F4421" s="20" t="s">
        <v>51</v>
      </c>
      <c r="G4421" s="20">
        <v>7</v>
      </c>
      <c r="H4421" s="20">
        <v>0.50009999999999999</v>
      </c>
      <c r="I4421" s="20" t="s">
        <v>59</v>
      </c>
      <c r="J4421" s="20">
        <v>0</v>
      </c>
      <c r="K4421" s="20">
        <v>12</v>
      </c>
    </row>
    <row r="4422" spans="1:11" ht="16" x14ac:dyDescent="0.2">
      <c r="A4422" t="s">
        <v>161</v>
      </c>
      <c r="B4422">
        <v>31</v>
      </c>
      <c r="C4422">
        <v>23</v>
      </c>
      <c r="D4422">
        <v>3</v>
      </c>
      <c r="E4422" s="21"/>
      <c r="F4422" s="20" t="s">
        <v>51</v>
      </c>
      <c r="G4422" s="20">
        <v>4</v>
      </c>
      <c r="H4422" s="20">
        <v>0.31730000000000003</v>
      </c>
      <c r="I4422" s="20" t="s">
        <v>58</v>
      </c>
      <c r="J4422" s="20">
        <v>0</v>
      </c>
      <c r="K4422" s="20">
        <v>12</v>
      </c>
    </row>
    <row r="4423" spans="1:11" ht="16" x14ac:dyDescent="0.2">
      <c r="A4423" t="s">
        <v>161</v>
      </c>
      <c r="B4423">
        <v>31</v>
      </c>
      <c r="C4423">
        <v>24</v>
      </c>
      <c r="D4423">
        <v>3</v>
      </c>
      <c r="E4423" s="21"/>
      <c r="F4423" s="20" t="s">
        <v>51</v>
      </c>
      <c r="G4423" s="20">
        <v>4</v>
      </c>
      <c r="H4423" s="20">
        <v>0.23280000000000001</v>
      </c>
      <c r="I4423" s="20" t="s">
        <v>59</v>
      </c>
      <c r="J4423" s="20">
        <v>0</v>
      </c>
      <c r="K4423" s="20">
        <v>12</v>
      </c>
    </row>
    <row r="4424" spans="1:11" ht="16" x14ac:dyDescent="0.2">
      <c r="A4424" t="s">
        <v>161</v>
      </c>
      <c r="B4424">
        <v>31</v>
      </c>
      <c r="C4424">
        <v>25</v>
      </c>
      <c r="D4424">
        <v>3</v>
      </c>
      <c r="E4424" s="21"/>
      <c r="F4424" s="20" t="s">
        <v>54</v>
      </c>
      <c r="G4424" s="20">
        <v>3</v>
      </c>
      <c r="H4424" s="20">
        <v>0.36730000000000002</v>
      </c>
      <c r="I4424" s="20" t="s">
        <v>58</v>
      </c>
      <c r="J4424" s="20">
        <v>0</v>
      </c>
      <c r="K4424" s="20">
        <v>12</v>
      </c>
    </row>
    <row r="4425" spans="1:11" ht="16" x14ac:dyDescent="0.2">
      <c r="A4425" t="s">
        <v>161</v>
      </c>
      <c r="B4425">
        <v>31</v>
      </c>
      <c r="C4425">
        <v>26</v>
      </c>
      <c r="D4425">
        <v>3</v>
      </c>
      <c r="E4425" s="21"/>
      <c r="F4425" s="20" t="s">
        <v>55</v>
      </c>
      <c r="G4425" s="20">
        <v>2</v>
      </c>
      <c r="H4425" s="20">
        <v>6.6699999999999995E-2</v>
      </c>
      <c r="I4425" s="20" t="s">
        <v>58</v>
      </c>
      <c r="J4425" s="20">
        <v>0</v>
      </c>
      <c r="K4425" s="20">
        <v>12</v>
      </c>
    </row>
    <row r="4426" spans="1:11" ht="16" x14ac:dyDescent="0.2">
      <c r="A4426" t="s">
        <v>161</v>
      </c>
      <c r="B4426">
        <v>31</v>
      </c>
      <c r="C4426">
        <v>27</v>
      </c>
      <c r="D4426">
        <v>3</v>
      </c>
      <c r="E4426" s="21"/>
      <c r="F4426" s="20" t="s">
        <v>53</v>
      </c>
      <c r="G4426" s="20">
        <v>6</v>
      </c>
      <c r="H4426" s="20">
        <v>6.6400000000000001E-2</v>
      </c>
      <c r="I4426" s="20" t="s">
        <v>59</v>
      </c>
      <c r="J4426" s="20">
        <v>0.5</v>
      </c>
      <c r="K4426" s="20">
        <v>12.5</v>
      </c>
    </row>
    <row r="4427" spans="1:11" ht="16" x14ac:dyDescent="0.2">
      <c r="A4427" t="s">
        <v>161</v>
      </c>
      <c r="B4427">
        <v>31</v>
      </c>
      <c r="C4427">
        <v>28</v>
      </c>
      <c r="D4427">
        <v>3</v>
      </c>
      <c r="E4427" s="21"/>
      <c r="F4427" s="20" t="s">
        <v>55</v>
      </c>
      <c r="G4427" s="20">
        <v>2</v>
      </c>
      <c r="H4427" s="20">
        <v>0.29980000000000001</v>
      </c>
      <c r="I4427" s="20" t="s">
        <v>58</v>
      </c>
      <c r="J4427" s="20">
        <v>0</v>
      </c>
      <c r="K4427" s="20">
        <v>12.5</v>
      </c>
    </row>
    <row r="4428" spans="1:11" ht="16" x14ac:dyDescent="0.2">
      <c r="A4428" t="s">
        <v>161</v>
      </c>
      <c r="B4428">
        <v>31</v>
      </c>
      <c r="C4428">
        <v>29</v>
      </c>
      <c r="D4428">
        <v>3</v>
      </c>
      <c r="E4428" s="21"/>
      <c r="F4428" s="20" t="s">
        <v>51</v>
      </c>
      <c r="G4428" s="20">
        <v>7</v>
      </c>
      <c r="H4428" s="20">
        <v>0.1171</v>
      </c>
      <c r="I4428" s="20" t="s">
        <v>59</v>
      </c>
      <c r="J4428" s="20">
        <v>0</v>
      </c>
      <c r="K4428" s="20">
        <v>12.5</v>
      </c>
    </row>
    <row r="4429" spans="1:11" ht="16" x14ac:dyDescent="0.2">
      <c r="A4429" t="s">
        <v>161</v>
      </c>
      <c r="B4429">
        <v>31</v>
      </c>
      <c r="C4429">
        <v>30</v>
      </c>
      <c r="D4429">
        <v>3</v>
      </c>
      <c r="E4429" s="21"/>
      <c r="F4429" s="20" t="s">
        <v>51</v>
      </c>
      <c r="G4429" s="20">
        <v>4</v>
      </c>
      <c r="H4429" s="20">
        <v>0.31709999999999999</v>
      </c>
      <c r="I4429" s="20" t="s">
        <v>59</v>
      </c>
      <c r="J4429" s="20">
        <v>0</v>
      </c>
      <c r="K4429" s="20">
        <v>12.5</v>
      </c>
    </row>
    <row r="4430" spans="1:11" ht="16" x14ac:dyDescent="0.2">
      <c r="A4430" t="s">
        <v>161</v>
      </c>
      <c r="B4430">
        <v>31</v>
      </c>
      <c r="C4430">
        <v>31</v>
      </c>
      <c r="D4430">
        <v>3</v>
      </c>
      <c r="E4430" s="21"/>
      <c r="F4430" s="20" t="s">
        <v>54</v>
      </c>
      <c r="G4430" s="20">
        <v>3</v>
      </c>
      <c r="H4430" s="20">
        <v>0.3337</v>
      </c>
      <c r="I4430" s="20" t="s">
        <v>58</v>
      </c>
      <c r="J4430" s="20">
        <v>0</v>
      </c>
      <c r="K4430" s="20">
        <v>12.5</v>
      </c>
    </row>
    <row r="4431" spans="1:11" ht="16" x14ac:dyDescent="0.2">
      <c r="A4431" t="s">
        <v>161</v>
      </c>
      <c r="B4431">
        <v>31</v>
      </c>
      <c r="C4431">
        <v>32</v>
      </c>
      <c r="D4431">
        <v>3</v>
      </c>
      <c r="E4431" s="21"/>
      <c r="F4431" s="20" t="s">
        <v>52</v>
      </c>
      <c r="G4431" s="20">
        <v>5</v>
      </c>
      <c r="H4431" s="20">
        <v>8.3500000000000005E-2</v>
      </c>
      <c r="I4431" s="20" t="s">
        <v>59</v>
      </c>
      <c r="J4431" s="20">
        <v>1</v>
      </c>
      <c r="K4431" s="20">
        <v>13.5</v>
      </c>
    </row>
    <row r="4432" spans="1:11" ht="16" x14ac:dyDescent="0.2">
      <c r="A4432" t="s">
        <v>161</v>
      </c>
      <c r="B4432">
        <v>31</v>
      </c>
      <c r="C4432">
        <v>33</v>
      </c>
      <c r="D4432">
        <v>3</v>
      </c>
      <c r="E4432" s="21"/>
      <c r="F4432" s="20" t="s">
        <v>52</v>
      </c>
      <c r="G4432" s="20">
        <v>5</v>
      </c>
      <c r="H4432" s="20">
        <v>8.3199999999999996E-2</v>
      </c>
      <c r="I4432" s="20" t="s">
        <v>59</v>
      </c>
      <c r="J4432" s="20">
        <v>1</v>
      </c>
      <c r="K4432" s="20">
        <v>14.5</v>
      </c>
    </row>
    <row r="4433" spans="1:11" ht="16" x14ac:dyDescent="0.2">
      <c r="A4433" t="s">
        <v>161</v>
      </c>
      <c r="B4433">
        <v>31</v>
      </c>
      <c r="C4433">
        <v>34</v>
      </c>
      <c r="D4433">
        <v>3</v>
      </c>
      <c r="E4433" s="21"/>
      <c r="F4433" s="20" t="s">
        <v>51</v>
      </c>
      <c r="G4433" s="20">
        <v>4</v>
      </c>
      <c r="H4433" s="20">
        <v>0.29980000000000001</v>
      </c>
      <c r="I4433" s="20" t="s">
        <v>59</v>
      </c>
      <c r="J4433" s="20">
        <v>0</v>
      </c>
      <c r="K4433" s="20">
        <v>14.5</v>
      </c>
    </row>
    <row r="4434" spans="1:11" ht="16" x14ac:dyDescent="0.2">
      <c r="A4434" t="s">
        <v>161</v>
      </c>
      <c r="B4434">
        <v>31</v>
      </c>
      <c r="C4434">
        <v>35</v>
      </c>
      <c r="D4434">
        <v>3</v>
      </c>
      <c r="E4434" s="21"/>
      <c r="F4434" s="20" t="s">
        <v>53</v>
      </c>
      <c r="G4434" s="20">
        <v>6</v>
      </c>
      <c r="H4434" s="20">
        <v>0.16650000000000001</v>
      </c>
      <c r="I4434" s="20" t="s">
        <v>59</v>
      </c>
      <c r="J4434" s="20">
        <v>0.5</v>
      </c>
      <c r="K4434" s="20">
        <v>15</v>
      </c>
    </row>
    <row r="4435" spans="1:11" ht="16" x14ac:dyDescent="0.2">
      <c r="A4435" t="s">
        <v>161</v>
      </c>
      <c r="B4435">
        <v>31</v>
      </c>
      <c r="C4435">
        <v>36</v>
      </c>
      <c r="D4435">
        <v>3</v>
      </c>
      <c r="E4435" s="21"/>
      <c r="F4435" s="20" t="s">
        <v>51</v>
      </c>
      <c r="G4435" s="20">
        <v>7</v>
      </c>
      <c r="H4435" s="20">
        <v>0.1163</v>
      </c>
      <c r="I4435" s="20" t="s">
        <v>59</v>
      </c>
      <c r="J4435" s="20">
        <v>0</v>
      </c>
      <c r="K4435" s="20">
        <v>15</v>
      </c>
    </row>
    <row r="4436" spans="1:11" ht="16" x14ac:dyDescent="0.2">
      <c r="A4436" t="s">
        <v>161</v>
      </c>
      <c r="B4436">
        <v>31</v>
      </c>
      <c r="C4436">
        <v>37</v>
      </c>
      <c r="D4436">
        <v>3</v>
      </c>
      <c r="E4436" s="21"/>
      <c r="F4436" s="20" t="s">
        <v>54</v>
      </c>
      <c r="G4436" s="20">
        <v>3</v>
      </c>
      <c r="H4436" s="20">
        <v>0.21740000000000001</v>
      </c>
      <c r="I4436" s="20" t="s">
        <v>58</v>
      </c>
      <c r="J4436" s="20">
        <v>0</v>
      </c>
      <c r="K4436" s="20">
        <v>15</v>
      </c>
    </row>
    <row r="4437" spans="1:11" ht="16" x14ac:dyDescent="0.2">
      <c r="A4437" t="s">
        <v>161</v>
      </c>
      <c r="B4437">
        <v>31</v>
      </c>
      <c r="C4437">
        <v>38</v>
      </c>
      <c r="D4437">
        <v>3</v>
      </c>
      <c r="E4437" s="21"/>
      <c r="F4437" s="20" t="s">
        <v>52</v>
      </c>
      <c r="G4437" s="20">
        <v>5</v>
      </c>
      <c r="H4437" s="20">
        <v>0.23300000000000001</v>
      </c>
      <c r="I4437" s="20" t="s">
        <v>59</v>
      </c>
      <c r="J4437" s="20">
        <v>1</v>
      </c>
      <c r="K4437" s="20">
        <v>16</v>
      </c>
    </row>
    <row r="4438" spans="1:11" ht="16" x14ac:dyDescent="0.2">
      <c r="A4438" t="s">
        <v>161</v>
      </c>
      <c r="B4438">
        <v>31</v>
      </c>
      <c r="C4438">
        <v>39</v>
      </c>
      <c r="D4438">
        <v>3</v>
      </c>
      <c r="E4438" s="21"/>
      <c r="F4438" s="20" t="s">
        <v>53</v>
      </c>
      <c r="G4438" s="20">
        <v>6</v>
      </c>
      <c r="H4438" s="20">
        <v>0.2334</v>
      </c>
      <c r="I4438" s="20" t="s">
        <v>59</v>
      </c>
      <c r="J4438" s="20">
        <v>0.5</v>
      </c>
      <c r="K4438" s="20">
        <v>16.5</v>
      </c>
    </row>
    <row r="4439" spans="1:11" ht="16" x14ac:dyDescent="0.2">
      <c r="A4439" t="s">
        <v>161</v>
      </c>
      <c r="B4439">
        <v>31</v>
      </c>
      <c r="C4439">
        <v>40</v>
      </c>
      <c r="D4439">
        <v>3</v>
      </c>
      <c r="E4439" s="21"/>
      <c r="F4439" s="20" t="s">
        <v>54</v>
      </c>
      <c r="G4439" s="20">
        <v>3</v>
      </c>
      <c r="H4439" s="20">
        <v>0.2505</v>
      </c>
      <c r="I4439" s="20" t="s">
        <v>58</v>
      </c>
      <c r="J4439" s="20">
        <v>0</v>
      </c>
      <c r="K4439" s="20">
        <v>16.5</v>
      </c>
    </row>
    <row r="4440" spans="1:11" ht="16" x14ac:dyDescent="0.2">
      <c r="A4440" t="s">
        <v>161</v>
      </c>
      <c r="B4440">
        <v>31</v>
      </c>
      <c r="C4440">
        <v>41</v>
      </c>
      <c r="D4440">
        <v>3</v>
      </c>
      <c r="E4440" s="21"/>
      <c r="F4440" s="20" t="s">
        <v>55</v>
      </c>
      <c r="G4440" s="20">
        <v>2</v>
      </c>
      <c r="H4440" s="20">
        <v>0.1492</v>
      </c>
      <c r="I4440" s="20" t="s">
        <v>58</v>
      </c>
      <c r="J4440" s="20">
        <v>0</v>
      </c>
      <c r="K4440" s="20">
        <v>16.5</v>
      </c>
    </row>
    <row r="4441" spans="1:11" ht="16" x14ac:dyDescent="0.2">
      <c r="A4441" t="s">
        <v>161</v>
      </c>
      <c r="B4441">
        <v>31</v>
      </c>
      <c r="C4441">
        <v>42</v>
      </c>
      <c r="D4441">
        <v>3</v>
      </c>
      <c r="E4441" s="21"/>
      <c r="F4441" s="20" t="s">
        <v>51</v>
      </c>
      <c r="G4441" s="20">
        <v>7</v>
      </c>
      <c r="H4441" s="20">
        <v>0.1671</v>
      </c>
      <c r="I4441" s="20" t="s">
        <v>59</v>
      </c>
      <c r="J4441" s="20">
        <v>0</v>
      </c>
      <c r="K4441" s="20">
        <v>16.5</v>
      </c>
    </row>
    <row r="4442" spans="1:11" ht="16" x14ac:dyDescent="0.2">
      <c r="A4442" t="s">
        <v>161</v>
      </c>
      <c r="B4442">
        <v>31</v>
      </c>
      <c r="C4442">
        <v>43</v>
      </c>
      <c r="D4442">
        <v>3</v>
      </c>
      <c r="E4442" s="21"/>
      <c r="F4442" s="20" t="s">
        <v>53</v>
      </c>
      <c r="G4442" s="20">
        <v>6</v>
      </c>
      <c r="H4442" s="20">
        <v>5.0099999999999999E-2</v>
      </c>
      <c r="I4442" s="20" t="s">
        <v>59</v>
      </c>
      <c r="J4442" s="20">
        <v>0.5</v>
      </c>
      <c r="K4442" s="20">
        <v>17</v>
      </c>
    </row>
    <row r="4443" spans="1:11" ht="16" x14ac:dyDescent="0.2">
      <c r="A4443" t="s">
        <v>161</v>
      </c>
      <c r="B4443">
        <v>31</v>
      </c>
      <c r="C4443">
        <v>44</v>
      </c>
      <c r="D4443">
        <v>3</v>
      </c>
      <c r="E4443" s="21"/>
      <c r="F4443" s="20" t="s">
        <v>51</v>
      </c>
      <c r="G4443" s="20">
        <v>7</v>
      </c>
      <c r="H4443" s="20">
        <v>0.1</v>
      </c>
      <c r="I4443" s="20" t="s">
        <v>59</v>
      </c>
      <c r="J4443" s="20">
        <v>0</v>
      </c>
      <c r="K4443" s="20">
        <v>17</v>
      </c>
    </row>
    <row r="4444" spans="1:11" ht="16" x14ac:dyDescent="0.2">
      <c r="A4444" t="s">
        <v>161</v>
      </c>
      <c r="B4444">
        <v>31</v>
      </c>
      <c r="C4444">
        <v>45</v>
      </c>
      <c r="D4444">
        <v>3</v>
      </c>
      <c r="E4444" s="21"/>
      <c r="F4444" s="20" t="s">
        <v>51</v>
      </c>
      <c r="G4444" s="20">
        <v>7</v>
      </c>
      <c r="H4444" s="20">
        <v>0.60009999999999997</v>
      </c>
      <c r="I4444" s="20" t="s">
        <v>59</v>
      </c>
      <c r="J4444" s="20">
        <v>0</v>
      </c>
      <c r="K4444" s="20">
        <v>17</v>
      </c>
    </row>
    <row r="4445" spans="1:11" ht="16" x14ac:dyDescent="0.2">
      <c r="A4445" t="s">
        <v>161</v>
      </c>
      <c r="B4445">
        <v>31</v>
      </c>
      <c r="C4445">
        <v>46</v>
      </c>
      <c r="D4445">
        <v>3</v>
      </c>
      <c r="E4445" s="21"/>
      <c r="F4445" s="20" t="s">
        <v>51</v>
      </c>
      <c r="G4445" s="20">
        <v>4</v>
      </c>
      <c r="H4445" s="20">
        <v>0.10059999999999999</v>
      </c>
      <c r="I4445" s="20" t="s">
        <v>58</v>
      </c>
      <c r="J4445" s="20">
        <v>0</v>
      </c>
      <c r="K4445" s="20">
        <v>17</v>
      </c>
    </row>
    <row r="4446" spans="1:11" ht="16" x14ac:dyDescent="0.2">
      <c r="A4446" t="s">
        <v>161</v>
      </c>
      <c r="B4446">
        <v>31</v>
      </c>
      <c r="C4446">
        <v>47</v>
      </c>
      <c r="D4446">
        <v>3</v>
      </c>
      <c r="E4446" s="21"/>
      <c r="F4446" s="20" t="s">
        <v>52</v>
      </c>
      <c r="G4446" s="20">
        <v>5</v>
      </c>
      <c r="H4446" s="20">
        <v>0.26600000000000001</v>
      </c>
      <c r="I4446" s="20" t="s">
        <v>59</v>
      </c>
      <c r="J4446" s="20">
        <v>1</v>
      </c>
      <c r="K4446" s="20">
        <v>18</v>
      </c>
    </row>
    <row r="4447" spans="1:11" ht="16" x14ac:dyDescent="0.2">
      <c r="A4447" t="s">
        <v>161</v>
      </c>
      <c r="B4447">
        <v>31</v>
      </c>
      <c r="C4447">
        <v>48</v>
      </c>
      <c r="D4447">
        <v>3</v>
      </c>
      <c r="E4447" s="21"/>
      <c r="F4447" s="20" t="s">
        <v>51</v>
      </c>
      <c r="G4447" s="20">
        <v>7</v>
      </c>
      <c r="H4447" s="20">
        <v>3.32E-2</v>
      </c>
      <c r="I4447" s="20" t="s">
        <v>59</v>
      </c>
      <c r="J4447" s="20">
        <v>0</v>
      </c>
      <c r="K4447" s="20">
        <v>18</v>
      </c>
    </row>
    <row r="4448" spans="1:11" ht="16" x14ac:dyDescent="0.2">
      <c r="A4448" t="s">
        <v>161</v>
      </c>
      <c r="B4448">
        <v>31</v>
      </c>
      <c r="C4448">
        <v>49</v>
      </c>
      <c r="D4448">
        <v>3</v>
      </c>
      <c r="E4448" s="21"/>
      <c r="F4448" s="20" t="s">
        <v>55</v>
      </c>
      <c r="G4448" s="20">
        <v>2</v>
      </c>
      <c r="H4448" s="20">
        <v>0.15010000000000001</v>
      </c>
      <c r="I4448" s="20" t="s">
        <v>58</v>
      </c>
      <c r="J4448" s="20">
        <v>0</v>
      </c>
      <c r="K4448" s="20">
        <v>18</v>
      </c>
    </row>
    <row r="4449" spans="1:11" ht="16" x14ac:dyDescent="0.2">
      <c r="A4449" t="s">
        <v>161</v>
      </c>
      <c r="B4449">
        <v>31</v>
      </c>
      <c r="C4449">
        <v>50</v>
      </c>
      <c r="D4449">
        <v>3</v>
      </c>
      <c r="E4449" s="21"/>
      <c r="F4449" s="20" t="s">
        <v>55</v>
      </c>
      <c r="G4449" s="20">
        <v>2</v>
      </c>
      <c r="H4449" s="20">
        <v>0.15060000000000001</v>
      </c>
      <c r="I4449" s="20" t="s">
        <v>58</v>
      </c>
      <c r="J4449" s="20">
        <v>0</v>
      </c>
      <c r="K4449" s="20">
        <v>18</v>
      </c>
    </row>
    <row r="4450" spans="1:11" ht="16" x14ac:dyDescent="0.2">
      <c r="A4450" t="s">
        <v>161</v>
      </c>
      <c r="B4450">
        <v>31</v>
      </c>
      <c r="C4450">
        <v>51</v>
      </c>
      <c r="D4450">
        <v>3</v>
      </c>
      <c r="E4450" s="21"/>
      <c r="F4450" s="20" t="s">
        <v>52</v>
      </c>
      <c r="G4450" s="20">
        <v>5</v>
      </c>
      <c r="H4450" s="20">
        <v>0.41649999999999998</v>
      </c>
      <c r="I4450" s="20" t="s">
        <v>59</v>
      </c>
      <c r="J4450" s="20">
        <v>1</v>
      </c>
      <c r="K4450" s="20">
        <v>19</v>
      </c>
    </row>
    <row r="4451" spans="1:11" ht="16" x14ac:dyDescent="0.2">
      <c r="A4451" t="s">
        <v>161</v>
      </c>
      <c r="B4451">
        <v>31</v>
      </c>
      <c r="C4451">
        <v>52</v>
      </c>
      <c r="D4451">
        <v>3</v>
      </c>
      <c r="E4451" s="21"/>
      <c r="F4451" s="20" t="s">
        <v>51</v>
      </c>
      <c r="G4451" s="20">
        <v>4</v>
      </c>
      <c r="H4451" s="20">
        <v>0.2994</v>
      </c>
      <c r="I4451" s="20" t="s">
        <v>59</v>
      </c>
      <c r="J4451" s="20">
        <v>0</v>
      </c>
      <c r="K4451" s="20">
        <v>19</v>
      </c>
    </row>
    <row r="4452" spans="1:11" ht="16" x14ac:dyDescent="0.2">
      <c r="A4452" t="s">
        <v>161</v>
      </c>
      <c r="B4452">
        <v>31</v>
      </c>
      <c r="C4452">
        <v>53</v>
      </c>
      <c r="D4452">
        <v>3</v>
      </c>
      <c r="E4452" s="21"/>
      <c r="F4452" s="20" t="s">
        <v>51</v>
      </c>
      <c r="G4452" s="20">
        <v>4</v>
      </c>
      <c r="H4452" s="20">
        <v>0.1007</v>
      </c>
      <c r="I4452" s="20" t="s">
        <v>59</v>
      </c>
      <c r="J4452" s="20">
        <v>0</v>
      </c>
      <c r="K4452" s="20">
        <v>19</v>
      </c>
    </row>
    <row r="4453" spans="1:11" ht="16" x14ac:dyDescent="0.2">
      <c r="A4453" t="s">
        <v>161</v>
      </c>
      <c r="B4453">
        <v>31</v>
      </c>
      <c r="C4453">
        <v>54</v>
      </c>
      <c r="D4453">
        <v>3</v>
      </c>
      <c r="E4453" s="21"/>
      <c r="F4453" s="20" t="s">
        <v>51</v>
      </c>
      <c r="G4453" s="20">
        <v>4</v>
      </c>
      <c r="H4453" s="20">
        <v>8.3199999999999996E-2</v>
      </c>
      <c r="I4453" s="20" t="s">
        <v>59</v>
      </c>
      <c r="J4453" s="20">
        <v>0</v>
      </c>
      <c r="K4453" s="20">
        <v>19</v>
      </c>
    </row>
    <row r="4454" spans="1:11" ht="16" x14ac:dyDescent="0.2">
      <c r="A4454" t="s">
        <v>161</v>
      </c>
      <c r="B4454">
        <v>31</v>
      </c>
      <c r="C4454">
        <v>55</v>
      </c>
      <c r="D4454">
        <v>3</v>
      </c>
      <c r="E4454" s="21"/>
      <c r="F4454" s="20" t="s">
        <v>53</v>
      </c>
      <c r="G4454" s="20">
        <v>6</v>
      </c>
      <c r="H4454" s="20">
        <v>0.1668</v>
      </c>
      <c r="I4454" s="20" t="s">
        <v>59</v>
      </c>
      <c r="J4454" s="20">
        <v>0.5</v>
      </c>
      <c r="K4454" s="20">
        <v>19.5</v>
      </c>
    </row>
    <row r="4455" spans="1:11" ht="16" x14ac:dyDescent="0.2">
      <c r="A4455" t="s">
        <v>161</v>
      </c>
      <c r="B4455">
        <v>31</v>
      </c>
      <c r="C4455">
        <v>56</v>
      </c>
      <c r="D4455">
        <v>3</v>
      </c>
      <c r="E4455" s="21"/>
      <c r="F4455" s="20" t="s">
        <v>55</v>
      </c>
      <c r="G4455" s="20">
        <v>2</v>
      </c>
      <c r="H4455" s="20">
        <v>8.3900000000000002E-2</v>
      </c>
      <c r="I4455" s="20" t="s">
        <v>58</v>
      </c>
      <c r="J4455" s="20">
        <v>0</v>
      </c>
      <c r="K4455" s="20">
        <v>19.5</v>
      </c>
    </row>
    <row r="4456" spans="1:11" ht="16" x14ac:dyDescent="0.2">
      <c r="A4456" t="s">
        <v>161</v>
      </c>
      <c r="B4456">
        <v>31</v>
      </c>
      <c r="C4456">
        <v>57</v>
      </c>
      <c r="D4456">
        <v>3</v>
      </c>
      <c r="E4456" s="21"/>
      <c r="F4456" s="20" t="s">
        <v>51</v>
      </c>
      <c r="G4456" s="20">
        <v>7</v>
      </c>
      <c r="H4456" s="20">
        <v>4.9799999999999997E-2</v>
      </c>
      <c r="I4456" s="20" t="s">
        <v>59</v>
      </c>
      <c r="J4456" s="20">
        <v>0</v>
      </c>
      <c r="K4456" s="20">
        <v>19.5</v>
      </c>
    </row>
    <row r="4457" spans="1:11" ht="16" x14ac:dyDescent="0.2">
      <c r="A4457" t="s">
        <v>161</v>
      </c>
      <c r="B4457">
        <v>31</v>
      </c>
      <c r="C4457">
        <v>58</v>
      </c>
      <c r="D4457">
        <v>3</v>
      </c>
      <c r="E4457" s="21"/>
      <c r="F4457" s="20" t="s">
        <v>52</v>
      </c>
      <c r="G4457" s="20">
        <v>5</v>
      </c>
      <c r="H4457" s="20">
        <v>0.18360000000000001</v>
      </c>
      <c r="I4457" s="20" t="s">
        <v>59</v>
      </c>
      <c r="J4457" s="20">
        <v>1</v>
      </c>
      <c r="K4457" s="20">
        <v>20.5</v>
      </c>
    </row>
    <row r="4458" spans="1:11" ht="16" x14ac:dyDescent="0.2">
      <c r="A4458" t="s">
        <v>161</v>
      </c>
      <c r="B4458">
        <v>31</v>
      </c>
      <c r="C4458">
        <v>59</v>
      </c>
      <c r="D4458">
        <v>3</v>
      </c>
      <c r="E4458" s="21"/>
      <c r="F4458" s="20" t="s">
        <v>51</v>
      </c>
      <c r="G4458" s="20">
        <v>7</v>
      </c>
      <c r="H4458" s="20">
        <v>3.3399999999999999E-2</v>
      </c>
      <c r="I4458" s="20" t="s">
        <v>59</v>
      </c>
      <c r="J4458" s="20">
        <v>0</v>
      </c>
      <c r="K4458" s="20">
        <v>20.5</v>
      </c>
    </row>
    <row r="4459" spans="1:11" ht="16" x14ac:dyDescent="0.2">
      <c r="A4459" t="s">
        <v>161</v>
      </c>
      <c r="B4459">
        <v>31</v>
      </c>
      <c r="C4459">
        <v>60</v>
      </c>
      <c r="D4459">
        <v>3</v>
      </c>
      <c r="E4459" s="21"/>
      <c r="F4459" s="20" t="s">
        <v>53</v>
      </c>
      <c r="G4459" s="20">
        <v>6</v>
      </c>
      <c r="H4459" s="20">
        <v>4.9799999999999997E-2</v>
      </c>
      <c r="I4459" s="20" t="s">
        <v>59</v>
      </c>
      <c r="J4459" s="20">
        <v>0.5</v>
      </c>
      <c r="K4459" s="20">
        <v>21</v>
      </c>
    </row>
    <row r="4460" spans="1:11" ht="16" x14ac:dyDescent="0.2">
      <c r="A4460" t="s">
        <v>161</v>
      </c>
      <c r="B4460">
        <v>31</v>
      </c>
      <c r="C4460">
        <v>61</v>
      </c>
      <c r="D4460">
        <v>3</v>
      </c>
      <c r="E4460" s="21"/>
      <c r="F4460" s="20" t="s">
        <v>55</v>
      </c>
      <c r="G4460" s="20">
        <v>2</v>
      </c>
      <c r="H4460" s="20">
        <v>9.98E-2</v>
      </c>
      <c r="I4460" s="20" t="s">
        <v>58</v>
      </c>
      <c r="J4460" s="20">
        <v>0</v>
      </c>
      <c r="K4460" s="20">
        <v>21</v>
      </c>
    </row>
    <row r="4461" spans="1:11" ht="16" x14ac:dyDescent="0.2">
      <c r="A4461" t="s">
        <v>161</v>
      </c>
      <c r="B4461">
        <v>31</v>
      </c>
      <c r="C4461">
        <v>62</v>
      </c>
      <c r="D4461">
        <v>3</v>
      </c>
      <c r="E4461" s="21"/>
      <c r="F4461" s="20" t="s">
        <v>55</v>
      </c>
      <c r="G4461" s="20">
        <v>2</v>
      </c>
      <c r="H4461" s="20">
        <v>0.1171</v>
      </c>
      <c r="I4461" s="20" t="s">
        <v>58</v>
      </c>
      <c r="J4461" s="20">
        <v>0</v>
      </c>
      <c r="K4461" s="20">
        <v>21</v>
      </c>
    </row>
    <row r="4462" spans="1:11" ht="16" x14ac:dyDescent="0.2">
      <c r="A4462" t="s">
        <v>161</v>
      </c>
      <c r="B4462">
        <v>31</v>
      </c>
      <c r="C4462">
        <v>63</v>
      </c>
      <c r="D4462">
        <v>3</v>
      </c>
      <c r="E4462" s="21"/>
      <c r="F4462" s="20" t="s">
        <v>51</v>
      </c>
      <c r="G4462" s="20">
        <v>7</v>
      </c>
      <c r="H4462" s="20">
        <v>8.3199999999999996E-2</v>
      </c>
      <c r="I4462" s="20" t="s">
        <v>59</v>
      </c>
      <c r="J4462" s="20">
        <v>0</v>
      </c>
      <c r="K4462" s="20">
        <v>21</v>
      </c>
    </row>
    <row r="4463" spans="1:11" ht="16" x14ac:dyDescent="0.2">
      <c r="A4463" t="s">
        <v>161</v>
      </c>
      <c r="B4463">
        <v>31</v>
      </c>
      <c r="C4463">
        <v>64</v>
      </c>
      <c r="D4463">
        <v>3</v>
      </c>
      <c r="E4463" s="21"/>
      <c r="F4463" s="20" t="s">
        <v>53</v>
      </c>
      <c r="G4463" s="20">
        <v>6</v>
      </c>
      <c r="H4463" s="20">
        <v>0.1166</v>
      </c>
      <c r="I4463" s="20" t="s">
        <v>59</v>
      </c>
      <c r="J4463" s="20">
        <v>0.5</v>
      </c>
      <c r="K4463" s="20">
        <v>21.5</v>
      </c>
    </row>
    <row r="4464" spans="1:11" ht="16" x14ac:dyDescent="0.2">
      <c r="A4464" t="s">
        <v>161</v>
      </c>
      <c r="B4464">
        <v>31</v>
      </c>
      <c r="C4464">
        <v>65</v>
      </c>
      <c r="D4464">
        <v>3</v>
      </c>
      <c r="E4464" s="21"/>
      <c r="F4464" s="20" t="s">
        <v>52</v>
      </c>
      <c r="G4464" s="20">
        <v>5</v>
      </c>
      <c r="H4464" s="20">
        <v>0.1341</v>
      </c>
      <c r="I4464" s="20" t="s">
        <v>59</v>
      </c>
      <c r="J4464" s="20">
        <v>1</v>
      </c>
      <c r="K4464" s="20">
        <v>22.5</v>
      </c>
    </row>
    <row r="4465" spans="1:11" ht="16" x14ac:dyDescent="0.2">
      <c r="A4465" t="s">
        <v>161</v>
      </c>
      <c r="B4465">
        <v>31</v>
      </c>
      <c r="C4465">
        <v>66</v>
      </c>
      <c r="D4465">
        <v>3</v>
      </c>
      <c r="E4465" s="21"/>
      <c r="F4465" s="20" t="s">
        <v>53</v>
      </c>
      <c r="G4465" s="20">
        <v>6</v>
      </c>
      <c r="H4465" s="20">
        <v>9.9900000000000003E-2</v>
      </c>
      <c r="I4465" s="20" t="s">
        <v>59</v>
      </c>
      <c r="J4465" s="20">
        <v>0.5</v>
      </c>
      <c r="K4465" s="20">
        <v>23</v>
      </c>
    </row>
    <row r="4466" spans="1:11" ht="16" x14ac:dyDescent="0.2">
      <c r="A4466" t="s">
        <v>161</v>
      </c>
      <c r="B4466">
        <v>31</v>
      </c>
      <c r="C4466">
        <v>67</v>
      </c>
      <c r="D4466">
        <v>3</v>
      </c>
      <c r="E4466" s="21"/>
      <c r="F4466" s="20" t="s">
        <v>51</v>
      </c>
      <c r="G4466" s="20">
        <v>7</v>
      </c>
      <c r="H4466" s="20">
        <v>0.1832</v>
      </c>
      <c r="I4466" s="20" t="s">
        <v>59</v>
      </c>
      <c r="J4466" s="20">
        <v>0</v>
      </c>
      <c r="K4466" s="20">
        <v>23</v>
      </c>
    </row>
    <row r="4467" spans="1:11" ht="16" x14ac:dyDescent="0.2">
      <c r="A4467" t="s">
        <v>161</v>
      </c>
      <c r="B4467">
        <v>31</v>
      </c>
      <c r="C4467">
        <v>68</v>
      </c>
      <c r="D4467">
        <v>3</v>
      </c>
      <c r="E4467" s="21"/>
      <c r="F4467" s="20" t="s">
        <v>55</v>
      </c>
      <c r="G4467" s="20">
        <v>2</v>
      </c>
      <c r="H4467" s="20">
        <v>0.2339</v>
      </c>
      <c r="I4467" s="20" t="s">
        <v>58</v>
      </c>
      <c r="J4467" s="20">
        <v>0</v>
      </c>
      <c r="K4467" s="20">
        <v>23</v>
      </c>
    </row>
    <row r="4468" spans="1:11" ht="16" x14ac:dyDescent="0.2">
      <c r="A4468" t="s">
        <v>161</v>
      </c>
      <c r="B4468">
        <v>31</v>
      </c>
      <c r="C4468">
        <v>69</v>
      </c>
      <c r="D4468">
        <v>3</v>
      </c>
      <c r="E4468" s="21"/>
      <c r="F4468" s="20" t="s">
        <v>53</v>
      </c>
      <c r="G4468" s="20">
        <v>6</v>
      </c>
      <c r="H4468" s="20">
        <v>0.16750000000000001</v>
      </c>
      <c r="I4468" s="20" t="s">
        <v>59</v>
      </c>
      <c r="J4468" s="20">
        <v>0.5</v>
      </c>
      <c r="K4468" s="20">
        <v>23.5</v>
      </c>
    </row>
    <row r="4469" spans="1:11" ht="16" x14ac:dyDescent="0.2">
      <c r="A4469" t="s">
        <v>161</v>
      </c>
      <c r="B4469">
        <v>31</v>
      </c>
      <c r="C4469">
        <v>70</v>
      </c>
      <c r="D4469">
        <v>3</v>
      </c>
      <c r="E4469" s="21"/>
      <c r="F4469" s="20" t="s">
        <v>52</v>
      </c>
      <c r="G4469" s="20">
        <v>5</v>
      </c>
      <c r="H4469" s="20">
        <v>0.1169</v>
      </c>
      <c r="I4469" s="20" t="s">
        <v>59</v>
      </c>
      <c r="J4469" s="20">
        <v>1</v>
      </c>
      <c r="K4469" s="20">
        <v>24.5</v>
      </c>
    </row>
    <row r="4470" spans="1:11" ht="16" x14ac:dyDescent="0.2">
      <c r="A4470" t="s">
        <v>161</v>
      </c>
      <c r="B4470">
        <v>31</v>
      </c>
      <c r="C4470">
        <v>71</v>
      </c>
      <c r="D4470">
        <v>3</v>
      </c>
      <c r="E4470" s="21"/>
      <c r="F4470" s="20" t="s">
        <v>51</v>
      </c>
      <c r="G4470" s="20">
        <v>7</v>
      </c>
      <c r="H4470" s="20">
        <v>4.99E-2</v>
      </c>
      <c r="I4470" s="20" t="s">
        <v>59</v>
      </c>
      <c r="J4470" s="20">
        <v>0</v>
      </c>
      <c r="K4470" s="20">
        <v>24.5</v>
      </c>
    </row>
    <row r="4471" spans="1:11" ht="16" x14ac:dyDescent="0.2">
      <c r="A4471" t="s">
        <v>161</v>
      </c>
      <c r="B4471">
        <v>31</v>
      </c>
      <c r="C4471">
        <v>72</v>
      </c>
      <c r="D4471">
        <v>3</v>
      </c>
      <c r="E4471" s="21"/>
      <c r="F4471" s="20" t="s">
        <v>54</v>
      </c>
      <c r="G4471" s="20">
        <v>3</v>
      </c>
      <c r="H4471" s="20">
        <v>0.18390000000000001</v>
      </c>
      <c r="I4471" s="20" t="s">
        <v>58</v>
      </c>
      <c r="J4471" s="20">
        <v>0</v>
      </c>
      <c r="K4471" s="20">
        <v>24.5</v>
      </c>
    </row>
    <row r="4472" spans="1:11" ht="16" x14ac:dyDescent="0.2">
      <c r="A4472" t="s">
        <v>161</v>
      </c>
      <c r="B4472">
        <v>31</v>
      </c>
      <c r="C4472">
        <v>73</v>
      </c>
      <c r="D4472">
        <v>3</v>
      </c>
      <c r="E4472" s="21"/>
      <c r="F4472" s="20" t="s">
        <v>51</v>
      </c>
      <c r="G4472" s="20">
        <v>7</v>
      </c>
      <c r="H4472" s="20">
        <v>0.33389999999999997</v>
      </c>
      <c r="I4472" s="20" t="s">
        <v>59</v>
      </c>
      <c r="J4472" s="20">
        <v>0</v>
      </c>
      <c r="K4472" s="20">
        <v>24.5</v>
      </c>
    </row>
    <row r="4473" spans="1:11" ht="16" x14ac:dyDescent="0.2">
      <c r="A4473" t="s">
        <v>161</v>
      </c>
      <c r="B4473">
        <v>31</v>
      </c>
      <c r="C4473">
        <v>74</v>
      </c>
      <c r="D4473">
        <v>3</v>
      </c>
      <c r="E4473" s="21"/>
      <c r="F4473" s="20" t="s">
        <v>51</v>
      </c>
      <c r="G4473" s="20">
        <v>7</v>
      </c>
      <c r="H4473" s="20">
        <v>0.15060000000000001</v>
      </c>
      <c r="I4473" s="20" t="s">
        <v>59</v>
      </c>
      <c r="J4473" s="20">
        <v>0</v>
      </c>
      <c r="K4473" s="20">
        <v>24.5</v>
      </c>
    </row>
    <row r="4474" spans="1:11" ht="16" x14ac:dyDescent="0.2">
      <c r="A4474" t="s">
        <v>161</v>
      </c>
      <c r="B4474">
        <v>31</v>
      </c>
      <c r="C4474">
        <v>75</v>
      </c>
      <c r="D4474">
        <v>3</v>
      </c>
      <c r="E4474" s="21"/>
      <c r="F4474" s="20" t="s">
        <v>53</v>
      </c>
      <c r="G4474" s="20">
        <v>6</v>
      </c>
      <c r="H4474" s="20">
        <v>0.1333</v>
      </c>
      <c r="I4474" s="20" t="s">
        <v>59</v>
      </c>
      <c r="J4474" s="20">
        <v>0.5</v>
      </c>
      <c r="K4474" s="20">
        <v>25</v>
      </c>
    </row>
    <row r="4475" spans="1:11" ht="16" x14ac:dyDescent="0.2">
      <c r="A4475" t="s">
        <v>161</v>
      </c>
      <c r="B4475">
        <v>31</v>
      </c>
      <c r="C4475">
        <v>76</v>
      </c>
      <c r="D4475">
        <v>3</v>
      </c>
      <c r="E4475" s="21"/>
      <c r="F4475" s="20" t="s">
        <v>54</v>
      </c>
      <c r="G4475" s="20">
        <v>3</v>
      </c>
      <c r="H4475" s="20">
        <v>0.33400000000000002</v>
      </c>
      <c r="I4475" s="20" t="s">
        <v>58</v>
      </c>
      <c r="J4475" s="20">
        <v>0</v>
      </c>
      <c r="K4475" s="20">
        <v>25</v>
      </c>
    </row>
    <row r="4476" spans="1:11" ht="16" x14ac:dyDescent="0.2">
      <c r="A4476" t="s">
        <v>161</v>
      </c>
      <c r="B4476">
        <v>31</v>
      </c>
      <c r="C4476">
        <v>77</v>
      </c>
      <c r="D4476">
        <v>3</v>
      </c>
      <c r="E4476" s="21"/>
      <c r="F4476" s="20" t="s">
        <v>54</v>
      </c>
      <c r="G4476" s="20">
        <v>3</v>
      </c>
      <c r="H4476" s="20">
        <v>0.1668</v>
      </c>
      <c r="I4476" s="20" t="s">
        <v>58</v>
      </c>
      <c r="J4476" s="20">
        <v>0</v>
      </c>
      <c r="K4476" s="20">
        <v>25</v>
      </c>
    </row>
    <row r="4477" spans="1:11" ht="16" x14ac:dyDescent="0.2">
      <c r="A4477" t="s">
        <v>161</v>
      </c>
      <c r="B4477">
        <v>31</v>
      </c>
      <c r="C4477">
        <v>78</v>
      </c>
      <c r="D4477">
        <v>3</v>
      </c>
      <c r="E4477" s="21"/>
      <c r="F4477" s="20" t="s">
        <v>53</v>
      </c>
      <c r="G4477" s="20">
        <v>6</v>
      </c>
      <c r="H4477" s="20">
        <v>6.7199999999999996E-2</v>
      </c>
      <c r="I4477" s="20" t="s">
        <v>59</v>
      </c>
      <c r="J4477" s="20">
        <v>0.5</v>
      </c>
      <c r="K4477" s="20">
        <v>25.5</v>
      </c>
    </row>
    <row r="4478" spans="1:11" ht="16" x14ac:dyDescent="0.2">
      <c r="A4478" t="s">
        <v>161</v>
      </c>
      <c r="B4478">
        <v>31</v>
      </c>
      <c r="C4478">
        <v>79</v>
      </c>
      <c r="D4478">
        <v>3</v>
      </c>
      <c r="E4478" s="21"/>
      <c r="F4478" s="20" t="s">
        <v>52</v>
      </c>
      <c r="G4478" s="20">
        <v>5</v>
      </c>
      <c r="H4478" s="20">
        <v>8.3400000000000002E-2</v>
      </c>
      <c r="I4478" s="20" t="s">
        <v>59</v>
      </c>
      <c r="J4478" s="20">
        <v>1</v>
      </c>
      <c r="K4478" s="20">
        <v>26.5</v>
      </c>
    </row>
    <row r="4479" spans="1:11" ht="16" x14ac:dyDescent="0.2">
      <c r="A4479" t="s">
        <v>161</v>
      </c>
      <c r="B4479">
        <v>31</v>
      </c>
      <c r="C4479">
        <v>80</v>
      </c>
      <c r="D4479">
        <v>3</v>
      </c>
      <c r="E4479" s="21"/>
      <c r="F4479" s="20" t="s">
        <v>55</v>
      </c>
      <c r="G4479" s="20">
        <v>2</v>
      </c>
      <c r="H4479" s="20">
        <v>0.16719999999999999</v>
      </c>
      <c r="I4479" s="20" t="s">
        <v>58</v>
      </c>
      <c r="J4479" s="20">
        <v>0</v>
      </c>
      <c r="K4479" s="20">
        <v>26.5</v>
      </c>
    </row>
    <row r="4480" spans="1:11" ht="16" x14ac:dyDescent="0.2">
      <c r="A4480" t="s">
        <v>161</v>
      </c>
      <c r="B4480">
        <v>31</v>
      </c>
      <c r="C4480">
        <v>81</v>
      </c>
      <c r="D4480">
        <v>3</v>
      </c>
      <c r="E4480" s="21"/>
      <c r="F4480" s="20" t="s">
        <v>53</v>
      </c>
      <c r="G4480" s="20">
        <v>6</v>
      </c>
      <c r="H4480" s="20">
        <v>0.25059999999999999</v>
      </c>
      <c r="I4480" s="20" t="s">
        <v>59</v>
      </c>
      <c r="J4480" s="20">
        <v>0.5</v>
      </c>
      <c r="K4480" s="20">
        <v>27</v>
      </c>
    </row>
    <row r="4481" spans="1:11" ht="16" x14ac:dyDescent="0.2">
      <c r="A4481" t="s">
        <v>161</v>
      </c>
      <c r="B4481">
        <v>31</v>
      </c>
      <c r="C4481">
        <v>82</v>
      </c>
      <c r="D4481">
        <v>3</v>
      </c>
      <c r="E4481" s="21"/>
      <c r="F4481" s="20" t="s">
        <v>53</v>
      </c>
      <c r="G4481" s="20">
        <v>6</v>
      </c>
      <c r="H4481" s="20">
        <v>0.16739999999999999</v>
      </c>
      <c r="I4481" s="20" t="s">
        <v>59</v>
      </c>
      <c r="J4481" s="20">
        <v>0.5</v>
      </c>
      <c r="K4481" s="20">
        <v>27.5</v>
      </c>
    </row>
    <row r="4482" spans="1:11" ht="16" x14ac:dyDescent="0.2">
      <c r="A4482" t="s">
        <v>161</v>
      </c>
      <c r="B4482">
        <v>31</v>
      </c>
      <c r="C4482">
        <v>83</v>
      </c>
      <c r="D4482">
        <v>3</v>
      </c>
      <c r="E4482" s="21"/>
      <c r="F4482" s="20" t="s">
        <v>54</v>
      </c>
      <c r="G4482" s="20">
        <v>3</v>
      </c>
      <c r="H4482" s="20">
        <v>0.21729999999999999</v>
      </c>
      <c r="I4482" s="20" t="s">
        <v>58</v>
      </c>
      <c r="J4482" s="20">
        <v>0</v>
      </c>
      <c r="K4482" s="20">
        <v>27.5</v>
      </c>
    </row>
    <row r="4483" spans="1:11" ht="16" x14ac:dyDescent="0.2">
      <c r="A4483" t="s">
        <v>161</v>
      </c>
      <c r="B4483">
        <v>31</v>
      </c>
      <c r="C4483">
        <v>84</v>
      </c>
      <c r="D4483">
        <v>3</v>
      </c>
      <c r="E4483" s="21"/>
      <c r="F4483" s="20" t="s">
        <v>55</v>
      </c>
      <c r="G4483" s="20">
        <v>2</v>
      </c>
      <c r="H4483" s="20">
        <v>0.73399999999999999</v>
      </c>
      <c r="I4483" s="20" t="s">
        <v>58</v>
      </c>
      <c r="J4483" s="20">
        <v>0</v>
      </c>
      <c r="K4483" s="20">
        <v>27.5</v>
      </c>
    </row>
    <row r="4484" spans="1:11" ht="16" x14ac:dyDescent="0.2">
      <c r="A4484" t="s">
        <v>161</v>
      </c>
      <c r="B4484">
        <v>31</v>
      </c>
      <c r="C4484">
        <v>85</v>
      </c>
      <c r="D4484">
        <v>3</v>
      </c>
      <c r="E4484" s="21"/>
      <c r="F4484" s="20" t="s">
        <v>54</v>
      </c>
      <c r="G4484" s="20">
        <v>3</v>
      </c>
      <c r="H4484" s="20">
        <v>0.2833</v>
      </c>
      <c r="I4484" s="20" t="s">
        <v>58</v>
      </c>
      <c r="J4484" s="20">
        <v>0</v>
      </c>
      <c r="K4484" s="20">
        <v>27.5</v>
      </c>
    </row>
    <row r="4485" spans="1:11" ht="16" x14ac:dyDescent="0.2">
      <c r="A4485" t="s">
        <v>161</v>
      </c>
      <c r="B4485">
        <v>31</v>
      </c>
      <c r="C4485">
        <v>86</v>
      </c>
      <c r="D4485">
        <v>3</v>
      </c>
      <c r="E4485" s="21"/>
      <c r="F4485" s="20" t="s">
        <v>55</v>
      </c>
      <c r="G4485" s="20">
        <v>2</v>
      </c>
      <c r="H4485" s="20">
        <v>0.19950000000000001</v>
      </c>
      <c r="I4485" s="20" t="s">
        <v>58</v>
      </c>
      <c r="J4485" s="20">
        <v>0</v>
      </c>
      <c r="K4485" s="20">
        <v>27.5</v>
      </c>
    </row>
    <row r="4486" spans="1:11" ht="16" x14ac:dyDescent="0.2">
      <c r="A4486" t="s">
        <v>161</v>
      </c>
      <c r="B4486">
        <v>31</v>
      </c>
      <c r="C4486">
        <v>87</v>
      </c>
      <c r="D4486">
        <v>3</v>
      </c>
      <c r="E4486" s="21"/>
      <c r="F4486" s="20" t="s">
        <v>51</v>
      </c>
      <c r="G4486" s="20">
        <v>7</v>
      </c>
      <c r="H4486" s="20">
        <v>0.184</v>
      </c>
      <c r="I4486" s="20" t="s">
        <v>59</v>
      </c>
      <c r="J4486" s="20">
        <v>0</v>
      </c>
      <c r="K4486" s="20">
        <v>27.5</v>
      </c>
    </row>
    <row r="4487" spans="1:11" ht="16" x14ac:dyDescent="0.2">
      <c r="A4487" t="s">
        <v>161</v>
      </c>
      <c r="B4487">
        <v>31</v>
      </c>
      <c r="C4487">
        <v>88</v>
      </c>
      <c r="D4487">
        <v>3</v>
      </c>
      <c r="E4487" s="21"/>
      <c r="F4487" s="20" t="s">
        <v>52</v>
      </c>
      <c r="G4487" s="20">
        <v>5</v>
      </c>
      <c r="H4487" s="20">
        <v>4.99E-2</v>
      </c>
      <c r="I4487" s="20" t="s">
        <v>59</v>
      </c>
      <c r="J4487" s="20">
        <v>1</v>
      </c>
      <c r="K4487" s="20">
        <v>28.5</v>
      </c>
    </row>
    <row r="4488" spans="1:11" ht="16" x14ac:dyDescent="0.2">
      <c r="A4488" t="s">
        <v>161</v>
      </c>
      <c r="B4488">
        <v>31</v>
      </c>
      <c r="C4488">
        <v>89</v>
      </c>
      <c r="D4488">
        <v>3</v>
      </c>
      <c r="E4488" s="21"/>
      <c r="F4488" s="20" t="s">
        <v>51</v>
      </c>
      <c r="G4488" s="20">
        <v>4</v>
      </c>
      <c r="H4488" s="20">
        <v>0.55000000000000004</v>
      </c>
      <c r="I4488" s="20" t="s">
        <v>59</v>
      </c>
      <c r="J4488" s="20">
        <v>0</v>
      </c>
      <c r="K4488" s="20">
        <v>28.5</v>
      </c>
    </row>
    <row r="4489" spans="1:11" ht="16" x14ac:dyDescent="0.2">
      <c r="A4489" t="s">
        <v>161</v>
      </c>
      <c r="B4489">
        <v>31</v>
      </c>
      <c r="C4489">
        <v>90</v>
      </c>
      <c r="D4489">
        <v>3</v>
      </c>
      <c r="E4489" s="21"/>
      <c r="F4489" s="20" t="s">
        <v>55</v>
      </c>
      <c r="G4489" s="20">
        <v>2</v>
      </c>
      <c r="H4489" s="20">
        <v>0.10050000000000001</v>
      </c>
      <c r="I4489" s="20" t="s">
        <v>58</v>
      </c>
      <c r="J4489" s="20">
        <v>0</v>
      </c>
      <c r="K4489" s="20">
        <v>28.5</v>
      </c>
    </row>
    <row r="4490" spans="1:11" ht="16" x14ac:dyDescent="0.2">
      <c r="A4490" t="s">
        <v>161</v>
      </c>
      <c r="B4490">
        <v>31</v>
      </c>
      <c r="C4490">
        <v>91</v>
      </c>
      <c r="D4490">
        <v>3</v>
      </c>
      <c r="E4490" s="21"/>
      <c r="F4490" s="20" t="s">
        <v>52</v>
      </c>
      <c r="G4490" s="20">
        <v>5</v>
      </c>
      <c r="H4490" s="20">
        <v>0.36659999999999998</v>
      </c>
      <c r="I4490" s="20" t="s">
        <v>59</v>
      </c>
      <c r="J4490" s="20">
        <v>1</v>
      </c>
      <c r="K4490" s="20">
        <v>29.5</v>
      </c>
    </row>
    <row r="4491" spans="1:11" ht="16" x14ac:dyDescent="0.2">
      <c r="A4491" t="s">
        <v>161</v>
      </c>
      <c r="B4491">
        <v>31</v>
      </c>
      <c r="C4491">
        <v>92</v>
      </c>
      <c r="D4491">
        <v>3</v>
      </c>
      <c r="E4491" s="21"/>
      <c r="F4491" s="20" t="s">
        <v>54</v>
      </c>
      <c r="G4491" s="20">
        <v>3</v>
      </c>
      <c r="H4491" s="20">
        <v>0.21740000000000001</v>
      </c>
      <c r="I4491" s="20" t="s">
        <v>58</v>
      </c>
      <c r="J4491" s="20">
        <v>0</v>
      </c>
      <c r="K4491" s="20">
        <v>29.5</v>
      </c>
    </row>
    <row r="4492" spans="1:11" ht="16" x14ac:dyDescent="0.2">
      <c r="A4492" t="s">
        <v>161</v>
      </c>
      <c r="B4492">
        <v>31</v>
      </c>
      <c r="C4492">
        <v>93</v>
      </c>
      <c r="D4492">
        <v>3</v>
      </c>
      <c r="E4492" s="21"/>
      <c r="F4492" s="20" t="s">
        <v>52</v>
      </c>
      <c r="G4492" s="20">
        <v>5</v>
      </c>
      <c r="H4492" s="20">
        <v>0.81610000000000005</v>
      </c>
      <c r="I4492" s="20" t="s">
        <v>59</v>
      </c>
      <c r="J4492" s="20">
        <v>1</v>
      </c>
      <c r="K4492" s="20">
        <v>30.5</v>
      </c>
    </row>
    <row r="4493" spans="1:11" ht="16" x14ac:dyDescent="0.2">
      <c r="A4493" t="s">
        <v>161</v>
      </c>
      <c r="B4493">
        <v>31</v>
      </c>
      <c r="C4493">
        <v>94</v>
      </c>
      <c r="D4493">
        <v>3</v>
      </c>
      <c r="E4493" s="21"/>
      <c r="F4493" s="20" t="s">
        <v>52</v>
      </c>
      <c r="G4493" s="20">
        <v>5</v>
      </c>
      <c r="H4493" s="20">
        <v>0.1004</v>
      </c>
      <c r="I4493" s="20" t="s">
        <v>59</v>
      </c>
      <c r="J4493" s="20">
        <v>1</v>
      </c>
      <c r="K4493" s="20">
        <v>31.5</v>
      </c>
    </row>
    <row r="4494" spans="1:11" ht="16" x14ac:dyDescent="0.2">
      <c r="A4494" t="s">
        <v>161</v>
      </c>
      <c r="B4494">
        <v>31</v>
      </c>
      <c r="C4494">
        <v>95</v>
      </c>
      <c r="D4494">
        <v>3</v>
      </c>
      <c r="E4494" s="21"/>
      <c r="F4494" s="20" t="s">
        <v>55</v>
      </c>
      <c r="G4494" s="20">
        <v>2</v>
      </c>
      <c r="H4494" s="20">
        <v>0.26719999999999999</v>
      </c>
      <c r="I4494" s="20" t="s">
        <v>58</v>
      </c>
      <c r="J4494" s="20">
        <v>0</v>
      </c>
      <c r="K4494" s="20">
        <v>31.5</v>
      </c>
    </row>
    <row r="4495" spans="1:11" ht="16" x14ac:dyDescent="0.2">
      <c r="A4495" t="s">
        <v>161</v>
      </c>
      <c r="B4495">
        <v>31</v>
      </c>
      <c r="C4495">
        <v>96</v>
      </c>
      <c r="D4495">
        <v>3</v>
      </c>
      <c r="E4495" s="21"/>
      <c r="F4495" s="20" t="s">
        <v>51</v>
      </c>
      <c r="G4495" s="20">
        <v>4</v>
      </c>
      <c r="H4495" s="20">
        <v>0.33400000000000002</v>
      </c>
      <c r="I4495" s="20" t="s">
        <v>59</v>
      </c>
      <c r="J4495" s="20">
        <v>0</v>
      </c>
      <c r="K4495" s="20">
        <v>31.5</v>
      </c>
    </row>
    <row r="4496" spans="1:11" x14ac:dyDescent="0.2">
      <c r="A4496" t="s">
        <v>0</v>
      </c>
      <c r="B4496" t="s">
        <v>1</v>
      </c>
      <c r="C4496" t="s">
        <v>2</v>
      </c>
      <c r="D4496" t="s">
        <v>3</v>
      </c>
      <c r="E4496" t="s">
        <v>4</v>
      </c>
      <c r="F4496" t="s">
        <v>5</v>
      </c>
      <c r="G4496" t="s">
        <v>6</v>
      </c>
      <c r="H4496" t="s">
        <v>7</v>
      </c>
      <c r="I4496" t="s">
        <v>8</v>
      </c>
      <c r="J4496" t="s">
        <v>9</v>
      </c>
      <c r="K4496" t="s">
        <v>10</v>
      </c>
    </row>
    <row r="4497" spans="1:7" x14ac:dyDescent="0.2">
      <c r="A4497" t="s">
        <v>162</v>
      </c>
      <c r="B4497">
        <v>32</v>
      </c>
      <c r="C4497">
        <v>1</v>
      </c>
      <c r="D4497">
        <v>1</v>
      </c>
      <c r="E4497" s="20">
        <v>0</v>
      </c>
      <c r="F4497" s="20" t="s">
        <v>51</v>
      </c>
      <c r="G4497" s="20">
        <v>4</v>
      </c>
    </row>
    <row r="4498" spans="1:7" x14ac:dyDescent="0.2">
      <c r="A4498" t="s">
        <v>162</v>
      </c>
      <c r="B4498">
        <v>32</v>
      </c>
      <c r="C4498">
        <v>2</v>
      </c>
      <c r="D4498">
        <v>1</v>
      </c>
      <c r="E4498" s="20">
        <v>1</v>
      </c>
      <c r="F4498" s="20" t="s">
        <v>52</v>
      </c>
      <c r="G4498" s="20">
        <v>5</v>
      </c>
    </row>
    <row r="4499" spans="1:7" x14ac:dyDescent="0.2">
      <c r="A4499" t="s">
        <v>162</v>
      </c>
      <c r="B4499">
        <v>32</v>
      </c>
      <c r="C4499">
        <v>3</v>
      </c>
      <c r="D4499">
        <v>1</v>
      </c>
      <c r="E4499" s="20">
        <v>1</v>
      </c>
      <c r="F4499" s="20" t="s">
        <v>52</v>
      </c>
      <c r="G4499" s="20">
        <v>5</v>
      </c>
    </row>
    <row r="4500" spans="1:7" x14ac:dyDescent="0.2">
      <c r="A4500" t="s">
        <v>162</v>
      </c>
      <c r="B4500">
        <v>32</v>
      </c>
      <c r="C4500">
        <v>4</v>
      </c>
      <c r="D4500">
        <v>1</v>
      </c>
      <c r="E4500" s="20">
        <v>0</v>
      </c>
      <c r="F4500" s="20" t="s">
        <v>51</v>
      </c>
      <c r="G4500" s="20">
        <v>7</v>
      </c>
    </row>
    <row r="4501" spans="1:7" x14ac:dyDescent="0.2">
      <c r="A4501" t="s">
        <v>162</v>
      </c>
      <c r="B4501">
        <v>32</v>
      </c>
      <c r="C4501">
        <v>5</v>
      </c>
      <c r="D4501">
        <v>1</v>
      </c>
      <c r="E4501" s="20">
        <v>0.5</v>
      </c>
      <c r="F4501" s="20" t="s">
        <v>53</v>
      </c>
      <c r="G4501" s="20">
        <v>6</v>
      </c>
    </row>
    <row r="4502" spans="1:7" x14ac:dyDescent="0.2">
      <c r="A4502" t="s">
        <v>162</v>
      </c>
      <c r="B4502">
        <v>32</v>
      </c>
      <c r="C4502">
        <v>6</v>
      </c>
      <c r="D4502">
        <v>1</v>
      </c>
      <c r="E4502" s="20">
        <v>-1</v>
      </c>
      <c r="F4502" s="20" t="s">
        <v>54</v>
      </c>
      <c r="G4502" s="20">
        <v>3</v>
      </c>
    </row>
    <row r="4503" spans="1:7" x14ac:dyDescent="0.2">
      <c r="A4503" t="s">
        <v>162</v>
      </c>
      <c r="B4503">
        <v>32</v>
      </c>
      <c r="C4503">
        <v>7</v>
      </c>
      <c r="D4503">
        <v>1</v>
      </c>
      <c r="E4503" s="20">
        <v>0</v>
      </c>
      <c r="F4503" s="20" t="s">
        <v>51</v>
      </c>
      <c r="G4503" s="20">
        <v>4</v>
      </c>
    </row>
    <row r="4504" spans="1:7" x14ac:dyDescent="0.2">
      <c r="A4504" t="s">
        <v>162</v>
      </c>
      <c r="B4504">
        <v>32</v>
      </c>
      <c r="C4504">
        <v>8</v>
      </c>
      <c r="D4504">
        <v>1</v>
      </c>
      <c r="E4504" s="20">
        <v>0</v>
      </c>
      <c r="F4504" s="20" t="s">
        <v>51</v>
      </c>
      <c r="G4504" s="20">
        <v>7</v>
      </c>
    </row>
    <row r="4505" spans="1:7" x14ac:dyDescent="0.2">
      <c r="A4505" t="s">
        <v>162</v>
      </c>
      <c r="B4505">
        <v>32</v>
      </c>
      <c r="C4505">
        <v>9</v>
      </c>
      <c r="D4505">
        <v>1</v>
      </c>
      <c r="E4505" s="20">
        <v>1</v>
      </c>
      <c r="F4505" s="20" t="s">
        <v>52</v>
      </c>
      <c r="G4505" s="20">
        <v>5</v>
      </c>
    </row>
    <row r="4506" spans="1:7" x14ac:dyDescent="0.2">
      <c r="A4506" t="s">
        <v>162</v>
      </c>
      <c r="B4506">
        <v>32</v>
      </c>
      <c r="C4506">
        <v>10</v>
      </c>
      <c r="D4506">
        <v>1</v>
      </c>
      <c r="E4506" s="20">
        <v>-0.5</v>
      </c>
      <c r="F4506" s="20" t="s">
        <v>55</v>
      </c>
      <c r="G4506" s="20">
        <v>2</v>
      </c>
    </row>
    <row r="4507" spans="1:7" x14ac:dyDescent="0.2">
      <c r="A4507" t="s">
        <v>162</v>
      </c>
      <c r="B4507">
        <v>32</v>
      </c>
      <c r="C4507">
        <v>11</v>
      </c>
      <c r="D4507">
        <v>1</v>
      </c>
      <c r="E4507" s="20">
        <v>0</v>
      </c>
      <c r="F4507" s="20" t="s">
        <v>51</v>
      </c>
      <c r="G4507" s="20">
        <v>7</v>
      </c>
    </row>
    <row r="4508" spans="1:7" x14ac:dyDescent="0.2">
      <c r="A4508" t="s">
        <v>162</v>
      </c>
      <c r="B4508">
        <v>32</v>
      </c>
      <c r="C4508">
        <v>12</v>
      </c>
      <c r="D4508">
        <v>1</v>
      </c>
      <c r="E4508" s="20">
        <v>0.5</v>
      </c>
      <c r="F4508" s="20" t="s">
        <v>53</v>
      </c>
      <c r="G4508" s="20">
        <v>6</v>
      </c>
    </row>
    <row r="4509" spans="1:7" x14ac:dyDescent="0.2">
      <c r="A4509" t="s">
        <v>162</v>
      </c>
      <c r="B4509">
        <v>32</v>
      </c>
      <c r="C4509">
        <v>13</v>
      </c>
      <c r="D4509">
        <v>1</v>
      </c>
      <c r="E4509" s="20">
        <v>-1</v>
      </c>
      <c r="F4509" s="20" t="s">
        <v>54</v>
      </c>
      <c r="G4509" s="20">
        <v>3</v>
      </c>
    </row>
    <row r="4510" spans="1:7" x14ac:dyDescent="0.2">
      <c r="A4510" t="s">
        <v>162</v>
      </c>
      <c r="B4510">
        <v>32</v>
      </c>
      <c r="C4510">
        <v>14</v>
      </c>
      <c r="D4510">
        <v>1</v>
      </c>
      <c r="E4510" s="20">
        <v>-0.5</v>
      </c>
      <c r="F4510" s="20" t="s">
        <v>55</v>
      </c>
      <c r="G4510" s="20">
        <v>2</v>
      </c>
    </row>
    <row r="4511" spans="1:7" x14ac:dyDescent="0.2">
      <c r="A4511" t="s">
        <v>162</v>
      </c>
      <c r="B4511">
        <v>32</v>
      </c>
      <c r="C4511">
        <v>15</v>
      </c>
      <c r="D4511">
        <v>1</v>
      </c>
      <c r="E4511" s="20">
        <v>0.5</v>
      </c>
      <c r="F4511" s="20" t="s">
        <v>53</v>
      </c>
      <c r="G4511" s="20">
        <v>6</v>
      </c>
    </row>
    <row r="4512" spans="1:7" x14ac:dyDescent="0.2">
      <c r="A4512" t="s">
        <v>162</v>
      </c>
      <c r="B4512">
        <v>32</v>
      </c>
      <c r="C4512">
        <v>16</v>
      </c>
      <c r="D4512">
        <v>1</v>
      </c>
      <c r="E4512" s="20">
        <v>-1</v>
      </c>
      <c r="F4512" s="20" t="s">
        <v>54</v>
      </c>
      <c r="G4512" s="20">
        <v>3</v>
      </c>
    </row>
    <row r="4513" spans="1:11" x14ac:dyDescent="0.2">
      <c r="A4513" t="s">
        <v>162</v>
      </c>
      <c r="B4513">
        <v>32</v>
      </c>
      <c r="C4513">
        <v>17</v>
      </c>
      <c r="D4513">
        <v>1</v>
      </c>
      <c r="E4513" s="20">
        <v>-0.5</v>
      </c>
      <c r="F4513" s="20" t="s">
        <v>55</v>
      </c>
      <c r="G4513" s="20">
        <v>2</v>
      </c>
    </row>
    <row r="4514" spans="1:11" x14ac:dyDescent="0.2">
      <c r="A4514" t="s">
        <v>162</v>
      </c>
      <c r="B4514">
        <v>32</v>
      </c>
      <c r="C4514">
        <v>18</v>
      </c>
      <c r="D4514">
        <v>1</v>
      </c>
      <c r="E4514" s="20">
        <v>0</v>
      </c>
      <c r="F4514" s="20" t="s">
        <v>51</v>
      </c>
      <c r="G4514" s="20">
        <v>4</v>
      </c>
    </row>
    <row r="4515" spans="1:11" x14ac:dyDescent="0.2">
      <c r="A4515" t="s">
        <v>162</v>
      </c>
      <c r="B4515">
        <v>32</v>
      </c>
      <c r="C4515">
        <v>1</v>
      </c>
      <c r="D4515">
        <v>2</v>
      </c>
      <c r="E4515" s="20">
        <v>0</v>
      </c>
      <c r="F4515" s="20" t="s">
        <v>51</v>
      </c>
      <c r="G4515" s="20">
        <v>4</v>
      </c>
      <c r="H4515" s="20">
        <v>0.84950000000000003</v>
      </c>
      <c r="I4515" s="20" t="s">
        <v>57</v>
      </c>
      <c r="J4515" s="20">
        <v>0</v>
      </c>
      <c r="K4515" s="20">
        <v>0</v>
      </c>
    </row>
    <row r="4516" spans="1:11" x14ac:dyDescent="0.2">
      <c r="A4516" t="s">
        <v>162</v>
      </c>
      <c r="B4516">
        <v>32</v>
      </c>
      <c r="C4516">
        <v>2</v>
      </c>
      <c r="D4516">
        <v>2</v>
      </c>
      <c r="E4516" s="20">
        <v>-0.5</v>
      </c>
      <c r="F4516" s="20" t="s">
        <v>55</v>
      </c>
      <c r="G4516" s="20">
        <v>2</v>
      </c>
      <c r="H4516" s="20">
        <v>0.4834</v>
      </c>
      <c r="I4516" s="20" t="s">
        <v>57</v>
      </c>
      <c r="J4516" s="20">
        <v>0</v>
      </c>
      <c r="K4516" s="20">
        <v>0</v>
      </c>
    </row>
    <row r="4517" spans="1:11" x14ac:dyDescent="0.2">
      <c r="A4517" t="s">
        <v>162</v>
      </c>
      <c r="B4517">
        <v>32</v>
      </c>
      <c r="C4517">
        <v>3</v>
      </c>
      <c r="D4517">
        <v>2</v>
      </c>
      <c r="E4517" s="20">
        <v>1</v>
      </c>
      <c r="F4517" s="20" t="s">
        <v>52</v>
      </c>
      <c r="G4517" s="20">
        <v>5</v>
      </c>
      <c r="H4517" s="20">
        <v>0.3997</v>
      </c>
      <c r="I4517" s="20" t="s">
        <v>56</v>
      </c>
      <c r="J4517" s="20">
        <v>1</v>
      </c>
      <c r="K4517" s="20">
        <v>1</v>
      </c>
    </row>
    <row r="4518" spans="1:11" x14ac:dyDescent="0.2">
      <c r="A4518" t="s">
        <v>162</v>
      </c>
      <c r="B4518">
        <v>32</v>
      </c>
      <c r="C4518">
        <v>4</v>
      </c>
      <c r="D4518">
        <v>2</v>
      </c>
      <c r="E4518" s="20">
        <v>0</v>
      </c>
      <c r="F4518" s="20" t="s">
        <v>51</v>
      </c>
      <c r="G4518" s="20">
        <v>7</v>
      </c>
      <c r="H4518" s="20">
        <v>0.51639999999999997</v>
      </c>
      <c r="I4518" s="20" t="s">
        <v>57</v>
      </c>
      <c r="J4518" s="20">
        <v>0</v>
      </c>
      <c r="K4518" s="20">
        <v>1</v>
      </c>
    </row>
    <row r="4519" spans="1:11" x14ac:dyDescent="0.2">
      <c r="A4519" t="s">
        <v>162</v>
      </c>
      <c r="B4519">
        <v>32</v>
      </c>
      <c r="C4519">
        <v>5</v>
      </c>
      <c r="D4519">
        <v>2</v>
      </c>
      <c r="E4519" s="20">
        <v>0.5</v>
      </c>
      <c r="F4519" s="20" t="s">
        <v>53</v>
      </c>
      <c r="G4519" s="20">
        <v>6</v>
      </c>
      <c r="H4519" s="20">
        <v>0.39979999999999999</v>
      </c>
      <c r="I4519" s="20" t="s">
        <v>56</v>
      </c>
      <c r="J4519" s="20">
        <v>0.5</v>
      </c>
      <c r="K4519" s="20">
        <v>1.5</v>
      </c>
    </row>
    <row r="4520" spans="1:11" x14ac:dyDescent="0.2">
      <c r="A4520" t="s">
        <v>162</v>
      </c>
      <c r="B4520">
        <v>32</v>
      </c>
      <c r="C4520">
        <v>6</v>
      </c>
      <c r="D4520">
        <v>2</v>
      </c>
      <c r="E4520" s="20">
        <v>-1</v>
      </c>
      <c r="F4520" s="20" t="s">
        <v>54</v>
      </c>
      <c r="G4520" s="20">
        <v>3</v>
      </c>
      <c r="H4520" s="20">
        <v>0.41639999999999999</v>
      </c>
      <c r="I4520" s="20" t="s">
        <v>57</v>
      </c>
      <c r="J4520" s="20">
        <v>0</v>
      </c>
      <c r="K4520" s="20">
        <v>1.5</v>
      </c>
    </row>
    <row r="4521" spans="1:11" x14ac:dyDescent="0.2">
      <c r="A4521" t="s">
        <v>162</v>
      </c>
      <c r="B4521">
        <v>32</v>
      </c>
      <c r="C4521">
        <v>7</v>
      </c>
      <c r="D4521">
        <v>2</v>
      </c>
      <c r="E4521" s="20">
        <v>0</v>
      </c>
      <c r="F4521" s="20" t="s">
        <v>51</v>
      </c>
      <c r="G4521" s="20">
        <v>4</v>
      </c>
      <c r="H4521" s="20">
        <v>0.3831</v>
      </c>
      <c r="I4521" s="20" t="s">
        <v>57</v>
      </c>
      <c r="J4521" s="20">
        <v>0</v>
      </c>
      <c r="K4521" s="20">
        <v>1.5</v>
      </c>
    </row>
    <row r="4522" spans="1:11" x14ac:dyDescent="0.2">
      <c r="A4522" t="s">
        <v>162</v>
      </c>
      <c r="B4522">
        <v>32</v>
      </c>
      <c r="C4522">
        <v>8</v>
      </c>
      <c r="D4522">
        <v>2</v>
      </c>
      <c r="E4522" s="20">
        <v>0</v>
      </c>
      <c r="F4522" s="20" t="s">
        <v>51</v>
      </c>
      <c r="G4522" s="20">
        <v>7</v>
      </c>
      <c r="H4522" s="20">
        <v>0.28310000000000002</v>
      </c>
      <c r="I4522" s="20" t="s">
        <v>56</v>
      </c>
      <c r="J4522" s="20">
        <v>0</v>
      </c>
      <c r="K4522" s="20">
        <v>1.5</v>
      </c>
    </row>
    <row r="4523" spans="1:11" x14ac:dyDescent="0.2">
      <c r="A4523" t="s">
        <v>162</v>
      </c>
      <c r="B4523">
        <v>32</v>
      </c>
      <c r="C4523">
        <v>9</v>
      </c>
      <c r="D4523">
        <v>2</v>
      </c>
      <c r="E4523" s="20">
        <v>1</v>
      </c>
      <c r="F4523" s="20" t="s">
        <v>52</v>
      </c>
      <c r="G4523" s="20">
        <v>5</v>
      </c>
      <c r="H4523" s="20">
        <v>0.31640000000000001</v>
      </c>
      <c r="I4523" s="20" t="s">
        <v>56</v>
      </c>
      <c r="J4523" s="20">
        <v>1</v>
      </c>
      <c r="K4523" s="20">
        <v>2.5</v>
      </c>
    </row>
    <row r="4524" spans="1:11" x14ac:dyDescent="0.2">
      <c r="A4524" t="s">
        <v>162</v>
      </c>
      <c r="B4524">
        <v>32</v>
      </c>
      <c r="C4524">
        <v>10</v>
      </c>
      <c r="D4524">
        <v>2</v>
      </c>
      <c r="E4524" s="20">
        <v>-0.5</v>
      </c>
      <c r="F4524" s="20" t="s">
        <v>55</v>
      </c>
      <c r="G4524" s="20">
        <v>2</v>
      </c>
      <c r="H4524" s="20">
        <v>0.26650000000000001</v>
      </c>
      <c r="I4524" s="20" t="s">
        <v>57</v>
      </c>
      <c r="J4524" s="20">
        <v>0</v>
      </c>
      <c r="K4524" s="20">
        <v>2.5</v>
      </c>
    </row>
    <row r="4525" spans="1:11" x14ac:dyDescent="0.2">
      <c r="A4525" t="s">
        <v>162</v>
      </c>
      <c r="B4525">
        <v>32</v>
      </c>
      <c r="C4525">
        <v>11</v>
      </c>
      <c r="D4525">
        <v>2</v>
      </c>
      <c r="E4525" s="20">
        <v>0</v>
      </c>
      <c r="F4525" s="20" t="s">
        <v>51</v>
      </c>
      <c r="G4525" s="20">
        <v>7</v>
      </c>
      <c r="H4525" s="20">
        <v>0.58309999999999995</v>
      </c>
      <c r="I4525" s="20" t="s">
        <v>57</v>
      </c>
      <c r="J4525" s="20">
        <v>0</v>
      </c>
      <c r="K4525" s="20">
        <v>2.5</v>
      </c>
    </row>
    <row r="4526" spans="1:11" x14ac:dyDescent="0.2">
      <c r="A4526" t="s">
        <v>162</v>
      </c>
      <c r="B4526">
        <v>32</v>
      </c>
      <c r="C4526">
        <v>12</v>
      </c>
      <c r="D4526">
        <v>2</v>
      </c>
      <c r="E4526" s="20">
        <v>0.5</v>
      </c>
      <c r="F4526" s="20" t="s">
        <v>53</v>
      </c>
      <c r="G4526" s="20">
        <v>6</v>
      </c>
      <c r="H4526" s="20">
        <v>0.36649999999999999</v>
      </c>
      <c r="I4526" s="20" t="s">
        <v>56</v>
      </c>
      <c r="J4526" s="20">
        <v>0.5</v>
      </c>
      <c r="K4526" s="20">
        <v>3</v>
      </c>
    </row>
    <row r="4527" spans="1:11" x14ac:dyDescent="0.2">
      <c r="A4527" t="s">
        <v>162</v>
      </c>
      <c r="B4527">
        <v>32</v>
      </c>
      <c r="C4527">
        <v>13</v>
      </c>
      <c r="D4527">
        <v>2</v>
      </c>
      <c r="E4527" s="20">
        <v>-1</v>
      </c>
      <c r="F4527" s="20" t="s">
        <v>54</v>
      </c>
      <c r="G4527" s="20">
        <v>3</v>
      </c>
      <c r="H4527" s="20">
        <v>0.29980000000000001</v>
      </c>
      <c r="I4527" s="20" t="s">
        <v>57</v>
      </c>
      <c r="J4527" s="20">
        <v>0</v>
      </c>
      <c r="K4527" s="20">
        <v>3</v>
      </c>
    </row>
    <row r="4528" spans="1:11" x14ac:dyDescent="0.2">
      <c r="A4528" t="s">
        <v>162</v>
      </c>
      <c r="B4528">
        <v>32</v>
      </c>
      <c r="C4528">
        <v>14</v>
      </c>
      <c r="D4528">
        <v>2</v>
      </c>
      <c r="E4528" s="20">
        <v>0</v>
      </c>
      <c r="F4528" s="20" t="s">
        <v>51</v>
      </c>
      <c r="G4528" s="20">
        <v>4</v>
      </c>
      <c r="H4528" s="20">
        <v>0.36649999999999999</v>
      </c>
      <c r="I4528" s="20" t="s">
        <v>57</v>
      </c>
      <c r="J4528" s="20">
        <v>0</v>
      </c>
      <c r="K4528" s="20">
        <v>3</v>
      </c>
    </row>
    <row r="4529" spans="1:11" x14ac:dyDescent="0.2">
      <c r="A4529" t="s">
        <v>162</v>
      </c>
      <c r="B4529">
        <v>32</v>
      </c>
      <c r="C4529">
        <v>15</v>
      </c>
      <c r="D4529">
        <v>2</v>
      </c>
      <c r="E4529" s="20">
        <v>0.5</v>
      </c>
      <c r="F4529" s="20" t="s">
        <v>53</v>
      </c>
      <c r="G4529" s="20">
        <v>6</v>
      </c>
      <c r="H4529" s="20">
        <v>0.33310000000000001</v>
      </c>
      <c r="I4529" s="20" t="s">
        <v>56</v>
      </c>
      <c r="J4529" s="20">
        <v>0.5</v>
      </c>
      <c r="K4529" s="20">
        <v>3.5</v>
      </c>
    </row>
    <row r="4530" spans="1:11" x14ac:dyDescent="0.2">
      <c r="A4530" t="s">
        <v>162</v>
      </c>
      <c r="B4530">
        <v>32</v>
      </c>
      <c r="C4530">
        <v>16</v>
      </c>
      <c r="D4530">
        <v>2</v>
      </c>
      <c r="E4530" s="20">
        <v>-1</v>
      </c>
      <c r="F4530" s="20" t="s">
        <v>54</v>
      </c>
      <c r="G4530" s="20">
        <v>3</v>
      </c>
      <c r="H4530" s="20">
        <v>0.2833</v>
      </c>
      <c r="I4530" s="20" t="s">
        <v>57</v>
      </c>
      <c r="J4530" s="20">
        <v>0</v>
      </c>
      <c r="K4530" s="20">
        <v>3.5</v>
      </c>
    </row>
    <row r="4531" spans="1:11" x14ac:dyDescent="0.2">
      <c r="A4531" t="s">
        <v>162</v>
      </c>
      <c r="B4531">
        <v>32</v>
      </c>
      <c r="C4531">
        <v>17</v>
      </c>
      <c r="D4531">
        <v>2</v>
      </c>
      <c r="E4531" s="20">
        <v>1</v>
      </c>
      <c r="F4531" s="20" t="s">
        <v>52</v>
      </c>
      <c r="G4531" s="20">
        <v>5</v>
      </c>
      <c r="H4531" s="20">
        <v>0.31640000000000001</v>
      </c>
      <c r="I4531" s="20" t="s">
        <v>56</v>
      </c>
      <c r="J4531" s="20">
        <v>1</v>
      </c>
      <c r="K4531" s="20">
        <v>4.5</v>
      </c>
    </row>
    <row r="4532" spans="1:11" x14ac:dyDescent="0.2">
      <c r="A4532" t="s">
        <v>162</v>
      </c>
      <c r="B4532">
        <v>32</v>
      </c>
      <c r="C4532">
        <v>18</v>
      </c>
      <c r="D4532">
        <v>2</v>
      </c>
      <c r="E4532" s="20">
        <v>-0.5</v>
      </c>
      <c r="F4532" s="20" t="s">
        <v>55</v>
      </c>
      <c r="G4532" s="20">
        <v>2</v>
      </c>
      <c r="H4532" s="20">
        <v>0.26629999999999998</v>
      </c>
      <c r="I4532" s="20" t="s">
        <v>57</v>
      </c>
      <c r="J4532" s="20">
        <v>0</v>
      </c>
      <c r="K4532" s="20">
        <v>4.5</v>
      </c>
    </row>
    <row r="4533" spans="1:11" x14ac:dyDescent="0.2">
      <c r="A4533" t="s">
        <v>162</v>
      </c>
      <c r="B4533">
        <v>32</v>
      </c>
      <c r="C4533">
        <v>19</v>
      </c>
      <c r="D4533">
        <v>2</v>
      </c>
      <c r="E4533" s="20">
        <v>0</v>
      </c>
      <c r="F4533" s="20" t="s">
        <v>51</v>
      </c>
      <c r="G4533" s="20">
        <v>7</v>
      </c>
      <c r="H4533" s="20">
        <v>0.31680000000000003</v>
      </c>
      <c r="I4533" s="20" t="s">
        <v>56</v>
      </c>
      <c r="J4533" s="20">
        <v>0</v>
      </c>
      <c r="K4533" s="20">
        <v>4.5</v>
      </c>
    </row>
    <row r="4534" spans="1:11" x14ac:dyDescent="0.2">
      <c r="A4534" t="s">
        <v>162</v>
      </c>
      <c r="B4534">
        <v>32</v>
      </c>
      <c r="C4534">
        <v>20</v>
      </c>
      <c r="D4534">
        <v>2</v>
      </c>
      <c r="E4534" s="20">
        <v>-1</v>
      </c>
      <c r="F4534" s="20" t="s">
        <v>54</v>
      </c>
      <c r="G4534" s="20">
        <v>3</v>
      </c>
      <c r="H4534" s="20">
        <v>0.28320000000000001</v>
      </c>
      <c r="I4534" s="20" t="s">
        <v>57</v>
      </c>
      <c r="J4534" s="20">
        <v>0</v>
      </c>
      <c r="K4534" s="20">
        <v>4.5</v>
      </c>
    </row>
    <row r="4535" spans="1:11" x14ac:dyDescent="0.2">
      <c r="A4535" t="s">
        <v>162</v>
      </c>
      <c r="B4535">
        <v>32</v>
      </c>
      <c r="C4535">
        <v>21</v>
      </c>
      <c r="D4535">
        <v>2</v>
      </c>
      <c r="E4535" s="20">
        <v>0.5</v>
      </c>
      <c r="F4535" s="20" t="s">
        <v>53</v>
      </c>
      <c r="G4535" s="20">
        <v>6</v>
      </c>
      <c r="H4535" s="20">
        <v>0.26650000000000001</v>
      </c>
      <c r="I4535" s="20" t="s">
        <v>56</v>
      </c>
      <c r="J4535" s="20">
        <v>0.5</v>
      </c>
      <c r="K4535" s="20">
        <v>5</v>
      </c>
    </row>
    <row r="4536" spans="1:11" x14ac:dyDescent="0.2">
      <c r="A4536" t="s">
        <v>162</v>
      </c>
      <c r="B4536">
        <v>32</v>
      </c>
      <c r="C4536">
        <v>22</v>
      </c>
      <c r="D4536">
        <v>2</v>
      </c>
      <c r="E4536" s="20">
        <v>0</v>
      </c>
      <c r="F4536" s="20" t="s">
        <v>51</v>
      </c>
      <c r="G4536" s="20">
        <v>4</v>
      </c>
      <c r="H4536" s="20">
        <v>0.46639999999999998</v>
      </c>
      <c r="I4536" s="20" t="s">
        <v>57</v>
      </c>
      <c r="J4536" s="20">
        <v>0</v>
      </c>
      <c r="K4536" s="20">
        <v>5</v>
      </c>
    </row>
    <row r="4537" spans="1:11" x14ac:dyDescent="0.2">
      <c r="A4537" t="s">
        <v>162</v>
      </c>
      <c r="B4537">
        <v>32</v>
      </c>
      <c r="C4537">
        <v>23</v>
      </c>
      <c r="D4537">
        <v>2</v>
      </c>
      <c r="E4537" s="20">
        <v>1</v>
      </c>
      <c r="F4537" s="20" t="s">
        <v>52</v>
      </c>
      <c r="G4537" s="20">
        <v>5</v>
      </c>
      <c r="H4537" s="20">
        <v>0.24990000000000001</v>
      </c>
      <c r="I4537" s="20" t="s">
        <v>56</v>
      </c>
      <c r="J4537" s="20">
        <v>1</v>
      </c>
      <c r="K4537" s="20">
        <v>6</v>
      </c>
    </row>
    <row r="4538" spans="1:11" x14ac:dyDescent="0.2">
      <c r="A4538" t="s">
        <v>162</v>
      </c>
      <c r="B4538">
        <v>32</v>
      </c>
      <c r="C4538">
        <v>24</v>
      </c>
      <c r="D4538">
        <v>2</v>
      </c>
      <c r="E4538" s="20">
        <v>-0.5</v>
      </c>
      <c r="F4538" s="20" t="s">
        <v>55</v>
      </c>
      <c r="G4538" s="20">
        <v>2</v>
      </c>
      <c r="H4538" s="20">
        <v>0.29970000000000002</v>
      </c>
      <c r="I4538" s="20" t="s">
        <v>57</v>
      </c>
      <c r="J4538" s="20">
        <v>0</v>
      </c>
      <c r="K4538" s="20">
        <v>6</v>
      </c>
    </row>
    <row r="4539" spans="1:11" x14ac:dyDescent="0.2">
      <c r="A4539" t="s">
        <v>162</v>
      </c>
      <c r="B4539">
        <v>32</v>
      </c>
      <c r="C4539">
        <v>25</v>
      </c>
      <c r="D4539">
        <v>2</v>
      </c>
      <c r="E4539" s="20">
        <v>0</v>
      </c>
      <c r="F4539" s="20" t="s">
        <v>51</v>
      </c>
      <c r="G4539" s="20">
        <v>7</v>
      </c>
      <c r="H4539" s="20">
        <v>0.56669999999999998</v>
      </c>
      <c r="I4539" s="20" t="s">
        <v>57</v>
      </c>
      <c r="J4539" s="20">
        <v>0</v>
      </c>
      <c r="K4539" s="20">
        <v>6</v>
      </c>
    </row>
    <row r="4540" spans="1:11" x14ac:dyDescent="0.2">
      <c r="A4540" t="s">
        <v>162</v>
      </c>
      <c r="B4540">
        <v>32</v>
      </c>
      <c r="C4540">
        <v>26</v>
      </c>
      <c r="D4540">
        <v>2</v>
      </c>
      <c r="E4540" s="20">
        <v>1</v>
      </c>
      <c r="F4540" s="20" t="s">
        <v>52</v>
      </c>
      <c r="G4540" s="20">
        <v>5</v>
      </c>
      <c r="H4540" s="20">
        <v>0.2999</v>
      </c>
      <c r="I4540" s="20" t="s">
        <v>56</v>
      </c>
      <c r="J4540" s="20">
        <v>1</v>
      </c>
      <c r="K4540" s="20">
        <v>7</v>
      </c>
    </row>
    <row r="4541" spans="1:11" x14ac:dyDescent="0.2">
      <c r="A4541" t="s">
        <v>162</v>
      </c>
      <c r="B4541">
        <v>32</v>
      </c>
      <c r="C4541">
        <v>27</v>
      </c>
      <c r="D4541">
        <v>2</v>
      </c>
      <c r="E4541" s="20">
        <v>-0.5</v>
      </c>
      <c r="F4541" s="20" t="s">
        <v>55</v>
      </c>
      <c r="G4541" s="20">
        <v>2</v>
      </c>
      <c r="H4541" s="20">
        <v>0.36649999999999999</v>
      </c>
      <c r="I4541" s="20" t="s">
        <v>57</v>
      </c>
      <c r="J4541" s="20">
        <v>0</v>
      </c>
      <c r="K4541" s="20">
        <v>7</v>
      </c>
    </row>
    <row r="4542" spans="1:11" x14ac:dyDescent="0.2">
      <c r="A4542" t="s">
        <v>162</v>
      </c>
      <c r="B4542">
        <v>32</v>
      </c>
      <c r="C4542">
        <v>28</v>
      </c>
      <c r="D4542">
        <v>2</v>
      </c>
      <c r="E4542" s="20">
        <v>0</v>
      </c>
      <c r="F4542" s="20" t="s">
        <v>51</v>
      </c>
      <c r="G4542" s="20">
        <v>4</v>
      </c>
      <c r="H4542" s="20">
        <v>0.54969999999999997</v>
      </c>
      <c r="I4542" s="20" t="s">
        <v>57</v>
      </c>
      <c r="J4542" s="20">
        <v>0</v>
      </c>
      <c r="K4542" s="20">
        <v>7</v>
      </c>
    </row>
    <row r="4543" spans="1:11" x14ac:dyDescent="0.2">
      <c r="A4543" t="s">
        <v>162</v>
      </c>
      <c r="B4543">
        <v>32</v>
      </c>
      <c r="C4543">
        <v>29</v>
      </c>
      <c r="D4543">
        <v>2</v>
      </c>
      <c r="E4543" s="20">
        <v>0.5</v>
      </c>
      <c r="F4543" s="20" t="s">
        <v>53</v>
      </c>
      <c r="G4543" s="20">
        <v>6</v>
      </c>
      <c r="H4543" s="20">
        <v>0.3332</v>
      </c>
      <c r="I4543" s="20" t="s">
        <v>56</v>
      </c>
      <c r="J4543" s="20">
        <v>0.5</v>
      </c>
      <c r="K4543" s="20">
        <v>7.5</v>
      </c>
    </row>
    <row r="4544" spans="1:11" x14ac:dyDescent="0.2">
      <c r="A4544" t="s">
        <v>162</v>
      </c>
      <c r="B4544">
        <v>32</v>
      </c>
      <c r="C4544">
        <v>30</v>
      </c>
      <c r="D4544">
        <v>2</v>
      </c>
      <c r="E4544" s="20">
        <v>-1</v>
      </c>
      <c r="F4544" s="20" t="s">
        <v>54</v>
      </c>
      <c r="G4544" s="20">
        <v>3</v>
      </c>
      <c r="H4544" s="20">
        <v>0.28320000000000001</v>
      </c>
      <c r="I4544" s="20" t="s">
        <v>57</v>
      </c>
      <c r="J4544" s="20">
        <v>0</v>
      </c>
      <c r="K4544" s="20">
        <v>7.5</v>
      </c>
    </row>
    <row r="4545" spans="1:11" ht="16" x14ac:dyDescent="0.2">
      <c r="A4545" t="s">
        <v>162</v>
      </c>
      <c r="B4545">
        <v>32</v>
      </c>
      <c r="C4545">
        <v>1</v>
      </c>
      <c r="D4545">
        <v>3</v>
      </c>
      <c r="E4545" s="21"/>
      <c r="F4545" s="20" t="s">
        <v>51</v>
      </c>
      <c r="G4545" s="20">
        <v>4</v>
      </c>
      <c r="H4545" s="20">
        <v>0.44940000000000002</v>
      </c>
      <c r="I4545" s="20" t="s">
        <v>58</v>
      </c>
      <c r="J4545" s="20">
        <v>0</v>
      </c>
      <c r="K4545" s="20">
        <v>7.5</v>
      </c>
    </row>
    <row r="4546" spans="1:11" ht="16" x14ac:dyDescent="0.2">
      <c r="A4546" t="s">
        <v>162</v>
      </c>
      <c r="B4546">
        <v>32</v>
      </c>
      <c r="C4546">
        <v>2</v>
      </c>
      <c r="D4546">
        <v>3</v>
      </c>
      <c r="E4546" s="21"/>
      <c r="F4546" s="20" t="s">
        <v>51</v>
      </c>
      <c r="G4546" s="20">
        <v>4</v>
      </c>
      <c r="H4546" s="20">
        <v>0.39960000000000001</v>
      </c>
      <c r="I4546" s="20" t="s">
        <v>58</v>
      </c>
      <c r="J4546" s="20">
        <v>0</v>
      </c>
      <c r="K4546" s="20">
        <v>7.5</v>
      </c>
    </row>
    <row r="4547" spans="1:11" ht="16" x14ac:dyDescent="0.2">
      <c r="A4547" t="s">
        <v>162</v>
      </c>
      <c r="B4547">
        <v>32</v>
      </c>
      <c r="C4547">
        <v>3</v>
      </c>
      <c r="D4547">
        <v>3</v>
      </c>
      <c r="E4547" s="21"/>
      <c r="F4547" s="20" t="s">
        <v>51</v>
      </c>
      <c r="G4547" s="20">
        <v>4</v>
      </c>
      <c r="H4547" s="20">
        <v>0.36630000000000001</v>
      </c>
      <c r="I4547" s="20" t="s">
        <v>58</v>
      </c>
      <c r="J4547" s="20">
        <v>0</v>
      </c>
      <c r="K4547" s="20">
        <v>7.5</v>
      </c>
    </row>
    <row r="4548" spans="1:11" ht="16" x14ac:dyDescent="0.2">
      <c r="A4548" t="s">
        <v>162</v>
      </c>
      <c r="B4548">
        <v>32</v>
      </c>
      <c r="C4548">
        <v>4</v>
      </c>
      <c r="D4548">
        <v>3</v>
      </c>
      <c r="E4548" s="21"/>
      <c r="F4548" s="20" t="s">
        <v>53</v>
      </c>
      <c r="G4548" s="20">
        <v>6</v>
      </c>
      <c r="H4548" s="20">
        <v>0.29970000000000002</v>
      </c>
      <c r="I4548" s="20" t="s">
        <v>59</v>
      </c>
      <c r="J4548" s="20">
        <v>0.5</v>
      </c>
      <c r="K4548" s="20">
        <v>8</v>
      </c>
    </row>
    <row r="4549" spans="1:11" ht="16" x14ac:dyDescent="0.2">
      <c r="A4549" t="s">
        <v>162</v>
      </c>
      <c r="B4549">
        <v>32</v>
      </c>
      <c r="C4549">
        <v>5</v>
      </c>
      <c r="D4549">
        <v>3</v>
      </c>
      <c r="E4549" s="21"/>
      <c r="F4549" s="20" t="s">
        <v>55</v>
      </c>
      <c r="G4549" s="20">
        <v>2</v>
      </c>
      <c r="H4549" s="20">
        <v>0.2666</v>
      </c>
      <c r="I4549" s="20" t="s">
        <v>58</v>
      </c>
      <c r="J4549" s="20">
        <v>0</v>
      </c>
      <c r="K4549" s="20">
        <v>8</v>
      </c>
    </row>
    <row r="4550" spans="1:11" ht="16" x14ac:dyDescent="0.2">
      <c r="A4550" t="s">
        <v>162</v>
      </c>
      <c r="B4550">
        <v>32</v>
      </c>
      <c r="C4550">
        <v>6</v>
      </c>
      <c r="D4550">
        <v>3</v>
      </c>
      <c r="E4550" s="21"/>
      <c r="F4550" s="20" t="s">
        <v>53</v>
      </c>
      <c r="G4550" s="20">
        <v>6</v>
      </c>
      <c r="H4550" s="20">
        <v>0.33329999999999999</v>
      </c>
      <c r="I4550" s="20" t="s">
        <v>59</v>
      </c>
      <c r="J4550" s="20">
        <v>0.5</v>
      </c>
      <c r="K4550" s="20">
        <v>8.5</v>
      </c>
    </row>
    <row r="4551" spans="1:11" ht="16" x14ac:dyDescent="0.2">
      <c r="A4551" t="s">
        <v>162</v>
      </c>
      <c r="B4551">
        <v>32</v>
      </c>
      <c r="C4551">
        <v>7</v>
      </c>
      <c r="D4551">
        <v>3</v>
      </c>
      <c r="E4551" s="21"/>
      <c r="F4551" s="20" t="s">
        <v>51</v>
      </c>
      <c r="G4551" s="20">
        <v>4</v>
      </c>
      <c r="H4551" s="20">
        <v>0.39979999999999999</v>
      </c>
      <c r="I4551" s="20" t="s">
        <v>58</v>
      </c>
      <c r="J4551" s="20">
        <v>0</v>
      </c>
      <c r="K4551" s="20">
        <v>8.5</v>
      </c>
    </row>
    <row r="4552" spans="1:11" ht="16" x14ac:dyDescent="0.2">
      <c r="A4552" t="s">
        <v>162</v>
      </c>
      <c r="B4552">
        <v>32</v>
      </c>
      <c r="C4552">
        <v>8</v>
      </c>
      <c r="D4552">
        <v>3</v>
      </c>
      <c r="E4552" s="21"/>
      <c r="F4552" s="20" t="s">
        <v>55</v>
      </c>
      <c r="G4552" s="20">
        <v>2</v>
      </c>
      <c r="H4552" s="20">
        <v>0.29970000000000002</v>
      </c>
      <c r="I4552" s="20" t="s">
        <v>58</v>
      </c>
      <c r="J4552" s="20">
        <v>0</v>
      </c>
      <c r="K4552" s="20">
        <v>8.5</v>
      </c>
    </row>
    <row r="4553" spans="1:11" ht="16" x14ac:dyDescent="0.2">
      <c r="A4553" t="s">
        <v>162</v>
      </c>
      <c r="B4553">
        <v>32</v>
      </c>
      <c r="C4553">
        <v>9</v>
      </c>
      <c r="D4553">
        <v>3</v>
      </c>
      <c r="E4553" s="21"/>
      <c r="F4553" s="20" t="s">
        <v>54</v>
      </c>
      <c r="G4553" s="20">
        <v>3</v>
      </c>
      <c r="H4553" s="20">
        <v>0.3664</v>
      </c>
      <c r="I4553" s="20" t="s">
        <v>58</v>
      </c>
      <c r="J4553" s="20">
        <v>0</v>
      </c>
      <c r="K4553" s="20">
        <v>8.5</v>
      </c>
    </row>
    <row r="4554" spans="1:11" ht="16" x14ac:dyDescent="0.2">
      <c r="A4554" t="s">
        <v>162</v>
      </c>
      <c r="B4554">
        <v>32</v>
      </c>
      <c r="C4554">
        <v>10</v>
      </c>
      <c r="D4554">
        <v>3</v>
      </c>
      <c r="E4554" s="21"/>
      <c r="F4554" s="20" t="s">
        <v>52</v>
      </c>
      <c r="G4554" s="20">
        <v>5</v>
      </c>
      <c r="H4554" s="20">
        <v>0.31640000000000001</v>
      </c>
      <c r="I4554" s="20" t="s">
        <v>59</v>
      </c>
      <c r="J4554" s="20">
        <v>1</v>
      </c>
      <c r="K4554" s="20">
        <v>9.5</v>
      </c>
    </row>
    <row r="4555" spans="1:11" ht="16" x14ac:dyDescent="0.2">
      <c r="A4555" t="s">
        <v>162</v>
      </c>
      <c r="B4555">
        <v>32</v>
      </c>
      <c r="C4555">
        <v>11</v>
      </c>
      <c r="D4555">
        <v>3</v>
      </c>
      <c r="E4555" s="21"/>
      <c r="F4555" s="20" t="s">
        <v>54</v>
      </c>
      <c r="G4555" s="20">
        <v>3</v>
      </c>
      <c r="H4555" s="20">
        <v>0.31659999999999999</v>
      </c>
      <c r="I4555" s="20" t="s">
        <v>58</v>
      </c>
      <c r="J4555" s="20">
        <v>0</v>
      </c>
      <c r="K4555" s="20">
        <v>9.5</v>
      </c>
    </row>
    <row r="4556" spans="1:11" ht="16" x14ac:dyDescent="0.2">
      <c r="A4556" t="s">
        <v>162</v>
      </c>
      <c r="B4556">
        <v>32</v>
      </c>
      <c r="C4556">
        <v>12</v>
      </c>
      <c r="D4556">
        <v>3</v>
      </c>
      <c r="E4556" s="21"/>
      <c r="F4556" s="20" t="s">
        <v>51</v>
      </c>
      <c r="G4556" s="20">
        <v>4</v>
      </c>
      <c r="H4556" s="20">
        <v>0.51649999999999996</v>
      </c>
      <c r="I4556" s="20" t="s">
        <v>58</v>
      </c>
      <c r="J4556" s="20">
        <v>0</v>
      </c>
      <c r="K4556" s="20">
        <v>9.5</v>
      </c>
    </row>
    <row r="4557" spans="1:11" ht="16" x14ac:dyDescent="0.2">
      <c r="A4557" t="s">
        <v>162</v>
      </c>
      <c r="B4557">
        <v>32</v>
      </c>
      <c r="C4557">
        <v>13</v>
      </c>
      <c r="D4557">
        <v>3</v>
      </c>
      <c r="E4557" s="21"/>
      <c r="F4557" s="20" t="s">
        <v>54</v>
      </c>
      <c r="G4557" s="20">
        <v>3</v>
      </c>
      <c r="H4557" s="20">
        <v>0.28299999999999997</v>
      </c>
      <c r="I4557" s="20" t="s">
        <v>58</v>
      </c>
      <c r="J4557" s="20">
        <v>0</v>
      </c>
      <c r="K4557" s="20">
        <v>9.5</v>
      </c>
    </row>
    <row r="4558" spans="1:11" ht="16" x14ac:dyDescent="0.2">
      <c r="A4558" t="s">
        <v>162</v>
      </c>
      <c r="B4558">
        <v>32</v>
      </c>
      <c r="C4558">
        <v>14</v>
      </c>
      <c r="D4558">
        <v>3</v>
      </c>
      <c r="E4558" s="21"/>
      <c r="F4558" s="20" t="s">
        <v>54</v>
      </c>
      <c r="G4558" s="20">
        <v>3</v>
      </c>
      <c r="H4558" s="20">
        <v>0.29980000000000001</v>
      </c>
      <c r="I4558" s="20" t="s">
        <v>58</v>
      </c>
      <c r="J4558" s="20">
        <v>0</v>
      </c>
      <c r="K4558" s="20">
        <v>9.5</v>
      </c>
    </row>
    <row r="4559" spans="1:11" ht="16" x14ac:dyDescent="0.2">
      <c r="A4559" t="s">
        <v>162</v>
      </c>
      <c r="B4559">
        <v>32</v>
      </c>
      <c r="C4559">
        <v>15</v>
      </c>
      <c r="D4559">
        <v>3</v>
      </c>
      <c r="E4559" s="21"/>
      <c r="F4559" s="20" t="s">
        <v>51</v>
      </c>
      <c r="G4559" s="20">
        <v>7</v>
      </c>
      <c r="H4559" s="20">
        <v>0.33300000000000002</v>
      </c>
      <c r="I4559" s="20" t="s">
        <v>59</v>
      </c>
      <c r="J4559" s="20">
        <v>0</v>
      </c>
      <c r="K4559" s="20">
        <v>9.5</v>
      </c>
    </row>
    <row r="4560" spans="1:11" ht="16" x14ac:dyDescent="0.2">
      <c r="A4560" t="s">
        <v>162</v>
      </c>
      <c r="B4560">
        <v>32</v>
      </c>
      <c r="C4560">
        <v>16</v>
      </c>
      <c r="D4560">
        <v>3</v>
      </c>
      <c r="E4560" s="21"/>
      <c r="F4560" s="20" t="s">
        <v>54</v>
      </c>
      <c r="G4560" s="20">
        <v>3</v>
      </c>
      <c r="H4560" s="20">
        <v>0.24990000000000001</v>
      </c>
      <c r="I4560" s="20" t="s">
        <v>58</v>
      </c>
      <c r="J4560" s="20">
        <v>0</v>
      </c>
      <c r="K4560" s="20">
        <v>9.5</v>
      </c>
    </row>
    <row r="4561" spans="1:11" ht="16" x14ac:dyDescent="0.2">
      <c r="A4561" t="s">
        <v>162</v>
      </c>
      <c r="B4561">
        <v>32</v>
      </c>
      <c r="C4561">
        <v>17</v>
      </c>
      <c r="D4561">
        <v>3</v>
      </c>
      <c r="E4561" s="21"/>
      <c r="F4561" s="20" t="s">
        <v>52</v>
      </c>
      <c r="G4561" s="20">
        <v>5</v>
      </c>
      <c r="H4561" s="20">
        <v>0.28320000000000001</v>
      </c>
      <c r="I4561" s="20" t="s">
        <v>59</v>
      </c>
      <c r="J4561" s="20">
        <v>1</v>
      </c>
      <c r="K4561" s="20">
        <v>10.5</v>
      </c>
    </row>
    <row r="4562" spans="1:11" ht="16" x14ac:dyDescent="0.2">
      <c r="A4562" t="s">
        <v>162</v>
      </c>
      <c r="B4562">
        <v>32</v>
      </c>
      <c r="C4562">
        <v>18</v>
      </c>
      <c r="D4562">
        <v>3</v>
      </c>
      <c r="E4562" s="21"/>
      <c r="F4562" s="20" t="s">
        <v>51</v>
      </c>
      <c r="G4562" s="20">
        <v>4</v>
      </c>
      <c r="H4562" s="20">
        <v>0.51649999999999996</v>
      </c>
      <c r="I4562" s="20" t="s">
        <v>58</v>
      </c>
      <c r="J4562" s="20">
        <v>0</v>
      </c>
      <c r="K4562" s="20">
        <v>10.5</v>
      </c>
    </row>
    <row r="4563" spans="1:11" ht="16" x14ac:dyDescent="0.2">
      <c r="A4563" t="s">
        <v>162</v>
      </c>
      <c r="B4563">
        <v>32</v>
      </c>
      <c r="C4563">
        <v>19</v>
      </c>
      <c r="D4563">
        <v>3</v>
      </c>
      <c r="E4563" s="21"/>
      <c r="F4563" s="20" t="s">
        <v>54</v>
      </c>
      <c r="G4563" s="20">
        <v>3</v>
      </c>
      <c r="H4563" s="20">
        <v>0.31659999999999999</v>
      </c>
      <c r="I4563" s="20" t="s">
        <v>58</v>
      </c>
      <c r="J4563" s="20">
        <v>0</v>
      </c>
      <c r="K4563" s="20">
        <v>10.5</v>
      </c>
    </row>
    <row r="4564" spans="1:11" ht="16" x14ac:dyDescent="0.2">
      <c r="A4564" t="s">
        <v>162</v>
      </c>
      <c r="B4564">
        <v>32</v>
      </c>
      <c r="C4564">
        <v>20</v>
      </c>
      <c r="D4564">
        <v>3</v>
      </c>
      <c r="E4564" s="21"/>
      <c r="F4564" s="20" t="s">
        <v>53</v>
      </c>
      <c r="G4564" s="20">
        <v>6</v>
      </c>
      <c r="H4564" s="20">
        <v>0.29980000000000001</v>
      </c>
      <c r="I4564" s="20" t="s">
        <v>59</v>
      </c>
      <c r="J4564" s="20">
        <v>0.5</v>
      </c>
      <c r="K4564" s="20">
        <v>11</v>
      </c>
    </row>
    <row r="4565" spans="1:11" ht="16" x14ac:dyDescent="0.2">
      <c r="A4565" t="s">
        <v>162</v>
      </c>
      <c r="B4565">
        <v>32</v>
      </c>
      <c r="C4565">
        <v>21</v>
      </c>
      <c r="D4565">
        <v>3</v>
      </c>
      <c r="E4565" s="21"/>
      <c r="F4565" s="20" t="s">
        <v>52</v>
      </c>
      <c r="G4565" s="20">
        <v>5</v>
      </c>
      <c r="H4565" s="20">
        <v>0.3332</v>
      </c>
      <c r="I4565" s="20" t="s">
        <v>59</v>
      </c>
      <c r="J4565" s="20">
        <v>1</v>
      </c>
      <c r="K4565" s="20">
        <v>12</v>
      </c>
    </row>
    <row r="4566" spans="1:11" ht="16" x14ac:dyDescent="0.2">
      <c r="A4566" t="s">
        <v>162</v>
      </c>
      <c r="B4566">
        <v>32</v>
      </c>
      <c r="C4566">
        <v>22</v>
      </c>
      <c r="D4566">
        <v>3</v>
      </c>
      <c r="E4566" s="21"/>
      <c r="F4566" s="20" t="s">
        <v>51</v>
      </c>
      <c r="G4566" s="20">
        <v>7</v>
      </c>
      <c r="H4566" s="20">
        <v>1.2331000000000001</v>
      </c>
      <c r="I4566" s="20" t="s">
        <v>58</v>
      </c>
      <c r="J4566" s="20">
        <v>0</v>
      </c>
      <c r="K4566" s="20">
        <v>12</v>
      </c>
    </row>
    <row r="4567" spans="1:11" ht="16" x14ac:dyDescent="0.2">
      <c r="A4567" t="s">
        <v>162</v>
      </c>
      <c r="B4567">
        <v>32</v>
      </c>
      <c r="C4567">
        <v>23</v>
      </c>
      <c r="D4567">
        <v>3</v>
      </c>
      <c r="E4567" s="21"/>
      <c r="F4567" s="20" t="s">
        <v>51</v>
      </c>
      <c r="G4567" s="20">
        <v>4</v>
      </c>
      <c r="H4567" s="20">
        <v>0.3498</v>
      </c>
      <c r="I4567" s="20" t="s">
        <v>59</v>
      </c>
      <c r="J4567" s="20">
        <v>0</v>
      </c>
      <c r="K4567" s="20">
        <v>12</v>
      </c>
    </row>
    <row r="4568" spans="1:11" ht="16" x14ac:dyDescent="0.2">
      <c r="A4568" t="s">
        <v>162</v>
      </c>
      <c r="B4568">
        <v>32</v>
      </c>
      <c r="C4568">
        <v>24</v>
      </c>
      <c r="D4568">
        <v>3</v>
      </c>
      <c r="E4568" s="21"/>
      <c r="F4568" s="20" t="s">
        <v>51</v>
      </c>
      <c r="G4568" s="20">
        <v>4</v>
      </c>
      <c r="H4568" s="20">
        <v>0.48309999999999997</v>
      </c>
      <c r="I4568" s="20" t="s">
        <v>58</v>
      </c>
      <c r="J4568" s="20">
        <v>0</v>
      </c>
      <c r="K4568" s="20">
        <v>12</v>
      </c>
    </row>
    <row r="4569" spans="1:11" ht="16" x14ac:dyDescent="0.2">
      <c r="A4569" t="s">
        <v>162</v>
      </c>
      <c r="B4569">
        <v>32</v>
      </c>
      <c r="C4569">
        <v>25</v>
      </c>
      <c r="D4569">
        <v>3</v>
      </c>
      <c r="E4569" s="21"/>
      <c r="F4569" s="20" t="s">
        <v>54</v>
      </c>
      <c r="G4569" s="20">
        <v>3</v>
      </c>
      <c r="H4569" s="20">
        <v>0.26640000000000003</v>
      </c>
      <c r="I4569" s="20" t="s">
        <v>58</v>
      </c>
      <c r="J4569" s="20">
        <v>0</v>
      </c>
      <c r="K4569" s="20">
        <v>12</v>
      </c>
    </row>
    <row r="4570" spans="1:11" ht="16" x14ac:dyDescent="0.2">
      <c r="A4570" t="s">
        <v>162</v>
      </c>
      <c r="B4570">
        <v>32</v>
      </c>
      <c r="C4570">
        <v>26</v>
      </c>
      <c r="D4570">
        <v>3</v>
      </c>
      <c r="E4570" s="21"/>
      <c r="F4570" s="20" t="s">
        <v>55</v>
      </c>
      <c r="G4570" s="20">
        <v>2</v>
      </c>
      <c r="H4570" s="20">
        <v>0.29980000000000001</v>
      </c>
      <c r="I4570" s="20" t="s">
        <v>58</v>
      </c>
      <c r="J4570" s="20">
        <v>0</v>
      </c>
      <c r="K4570" s="20">
        <v>12</v>
      </c>
    </row>
    <row r="4571" spans="1:11" ht="16" x14ac:dyDescent="0.2">
      <c r="A4571" t="s">
        <v>162</v>
      </c>
      <c r="B4571">
        <v>32</v>
      </c>
      <c r="C4571">
        <v>27</v>
      </c>
      <c r="D4571">
        <v>3</v>
      </c>
      <c r="E4571" s="21"/>
      <c r="F4571" s="20" t="s">
        <v>53</v>
      </c>
      <c r="G4571" s="20">
        <v>6</v>
      </c>
      <c r="H4571" s="20">
        <v>0.2999</v>
      </c>
      <c r="I4571" s="20" t="s">
        <v>59</v>
      </c>
      <c r="J4571" s="20">
        <v>0.5</v>
      </c>
      <c r="K4571" s="20">
        <v>12.5</v>
      </c>
    </row>
    <row r="4572" spans="1:11" ht="16" x14ac:dyDescent="0.2">
      <c r="A4572" t="s">
        <v>162</v>
      </c>
      <c r="B4572">
        <v>32</v>
      </c>
      <c r="C4572">
        <v>28</v>
      </c>
      <c r="D4572">
        <v>3</v>
      </c>
      <c r="E4572" s="21"/>
      <c r="F4572" s="20" t="s">
        <v>55</v>
      </c>
      <c r="G4572" s="20">
        <v>2</v>
      </c>
      <c r="H4572" s="20">
        <v>0.29970000000000002</v>
      </c>
      <c r="I4572" s="20" t="s">
        <v>58</v>
      </c>
      <c r="J4572" s="20">
        <v>0</v>
      </c>
      <c r="K4572" s="20">
        <v>12.5</v>
      </c>
    </row>
    <row r="4573" spans="1:11" ht="16" x14ac:dyDescent="0.2">
      <c r="A4573" t="s">
        <v>162</v>
      </c>
      <c r="B4573">
        <v>32</v>
      </c>
      <c r="C4573">
        <v>29</v>
      </c>
      <c r="D4573">
        <v>3</v>
      </c>
      <c r="E4573" s="21"/>
      <c r="F4573" s="20" t="s">
        <v>51</v>
      </c>
      <c r="G4573" s="20">
        <v>7</v>
      </c>
      <c r="H4573" s="20">
        <v>0.3664</v>
      </c>
      <c r="I4573" s="20" t="s">
        <v>59</v>
      </c>
      <c r="J4573" s="20">
        <v>0</v>
      </c>
      <c r="K4573" s="20">
        <v>12.5</v>
      </c>
    </row>
    <row r="4574" spans="1:11" ht="16" x14ac:dyDescent="0.2">
      <c r="A4574" t="s">
        <v>162</v>
      </c>
      <c r="B4574">
        <v>32</v>
      </c>
      <c r="C4574">
        <v>30</v>
      </c>
      <c r="D4574">
        <v>3</v>
      </c>
      <c r="E4574" s="21"/>
      <c r="F4574" s="20" t="s">
        <v>51</v>
      </c>
      <c r="G4574" s="20">
        <v>4</v>
      </c>
      <c r="H4574" s="20">
        <v>0.41639999999999999</v>
      </c>
      <c r="I4574" s="20" t="s">
        <v>59</v>
      </c>
      <c r="J4574" s="20">
        <v>0</v>
      </c>
      <c r="K4574" s="20">
        <v>12.5</v>
      </c>
    </row>
    <row r="4575" spans="1:11" ht="16" x14ac:dyDescent="0.2">
      <c r="A4575" t="s">
        <v>162</v>
      </c>
      <c r="B4575">
        <v>32</v>
      </c>
      <c r="C4575">
        <v>31</v>
      </c>
      <c r="D4575">
        <v>3</v>
      </c>
      <c r="E4575" s="21"/>
      <c r="F4575" s="20" t="s">
        <v>54</v>
      </c>
      <c r="G4575" s="20">
        <v>3</v>
      </c>
      <c r="H4575" s="20">
        <v>0.29980000000000001</v>
      </c>
      <c r="I4575" s="20" t="s">
        <v>58</v>
      </c>
      <c r="J4575" s="20">
        <v>0</v>
      </c>
      <c r="K4575" s="20">
        <v>12.5</v>
      </c>
    </row>
    <row r="4576" spans="1:11" ht="16" x14ac:dyDescent="0.2">
      <c r="A4576" t="s">
        <v>162</v>
      </c>
      <c r="B4576">
        <v>32</v>
      </c>
      <c r="C4576">
        <v>32</v>
      </c>
      <c r="D4576">
        <v>3</v>
      </c>
      <c r="E4576" s="21"/>
      <c r="F4576" s="20" t="s">
        <v>52</v>
      </c>
      <c r="G4576" s="20">
        <v>5</v>
      </c>
      <c r="H4576" s="20">
        <v>0.23300000000000001</v>
      </c>
      <c r="I4576" s="20" t="s">
        <v>59</v>
      </c>
      <c r="J4576" s="20">
        <v>1</v>
      </c>
      <c r="K4576" s="20">
        <v>13.5</v>
      </c>
    </row>
    <row r="4577" spans="1:11" ht="16" x14ac:dyDescent="0.2">
      <c r="A4577" t="s">
        <v>162</v>
      </c>
      <c r="B4577">
        <v>32</v>
      </c>
      <c r="C4577">
        <v>33</v>
      </c>
      <c r="D4577">
        <v>3</v>
      </c>
      <c r="E4577" s="21"/>
      <c r="F4577" s="20" t="s">
        <v>52</v>
      </c>
      <c r="G4577" s="20">
        <v>5</v>
      </c>
      <c r="H4577" s="20">
        <v>0.16650000000000001</v>
      </c>
      <c r="I4577" s="20" t="s">
        <v>59</v>
      </c>
      <c r="J4577" s="20">
        <v>1</v>
      </c>
      <c r="K4577" s="20">
        <v>14.5</v>
      </c>
    </row>
    <row r="4578" spans="1:11" ht="16" x14ac:dyDescent="0.2">
      <c r="A4578" t="s">
        <v>162</v>
      </c>
      <c r="B4578">
        <v>32</v>
      </c>
      <c r="C4578">
        <v>34</v>
      </c>
      <c r="D4578">
        <v>3</v>
      </c>
      <c r="E4578" s="21"/>
      <c r="F4578" s="20" t="s">
        <v>51</v>
      </c>
      <c r="G4578" s="20">
        <v>4</v>
      </c>
      <c r="H4578" s="20">
        <v>0.5333</v>
      </c>
      <c r="I4578" s="20" t="s">
        <v>59</v>
      </c>
      <c r="J4578" s="20">
        <v>0</v>
      </c>
      <c r="K4578" s="20">
        <v>14.5</v>
      </c>
    </row>
    <row r="4579" spans="1:11" ht="16" x14ac:dyDescent="0.2">
      <c r="A4579" t="s">
        <v>162</v>
      </c>
      <c r="B4579">
        <v>32</v>
      </c>
      <c r="C4579">
        <v>35</v>
      </c>
      <c r="D4579">
        <v>3</v>
      </c>
      <c r="E4579" s="21"/>
      <c r="F4579" s="20" t="s">
        <v>53</v>
      </c>
      <c r="G4579" s="20">
        <v>6</v>
      </c>
      <c r="H4579" s="20">
        <v>0.2334</v>
      </c>
      <c r="I4579" s="20" t="s">
        <v>59</v>
      </c>
      <c r="J4579" s="20">
        <v>0.5</v>
      </c>
      <c r="K4579" s="20">
        <v>15</v>
      </c>
    </row>
    <row r="4580" spans="1:11" ht="16" x14ac:dyDescent="0.2">
      <c r="A4580" t="s">
        <v>162</v>
      </c>
      <c r="B4580">
        <v>32</v>
      </c>
      <c r="C4580">
        <v>36</v>
      </c>
      <c r="D4580">
        <v>3</v>
      </c>
      <c r="E4580" s="21"/>
      <c r="F4580" s="20" t="s">
        <v>51</v>
      </c>
      <c r="G4580" s="20">
        <v>7</v>
      </c>
      <c r="H4580" s="20">
        <v>0.23300000000000001</v>
      </c>
      <c r="I4580" s="20" t="s">
        <v>59</v>
      </c>
      <c r="J4580" s="20">
        <v>0</v>
      </c>
      <c r="K4580" s="20">
        <v>15</v>
      </c>
    </row>
    <row r="4581" spans="1:11" ht="16" x14ac:dyDescent="0.2">
      <c r="A4581" t="s">
        <v>162</v>
      </c>
      <c r="B4581">
        <v>32</v>
      </c>
      <c r="C4581">
        <v>37</v>
      </c>
      <c r="D4581">
        <v>3</v>
      </c>
      <c r="E4581" s="21"/>
      <c r="F4581" s="20" t="s">
        <v>54</v>
      </c>
      <c r="G4581" s="20">
        <v>3</v>
      </c>
      <c r="H4581" s="20">
        <v>0.43330000000000002</v>
      </c>
      <c r="I4581" s="20" t="s">
        <v>58</v>
      </c>
      <c r="J4581" s="20">
        <v>0</v>
      </c>
      <c r="K4581" s="20">
        <v>15</v>
      </c>
    </row>
    <row r="4582" spans="1:11" ht="16" x14ac:dyDescent="0.2">
      <c r="A4582" t="s">
        <v>162</v>
      </c>
      <c r="B4582">
        <v>32</v>
      </c>
      <c r="C4582">
        <v>38</v>
      </c>
      <c r="D4582">
        <v>3</v>
      </c>
      <c r="E4582" s="21"/>
      <c r="F4582" s="20" t="s">
        <v>52</v>
      </c>
      <c r="G4582" s="20">
        <v>5</v>
      </c>
      <c r="H4582" s="20">
        <v>0.23319999999999999</v>
      </c>
      <c r="I4582" s="20" t="s">
        <v>59</v>
      </c>
      <c r="J4582" s="20">
        <v>1</v>
      </c>
      <c r="K4582" s="20">
        <v>16</v>
      </c>
    </row>
    <row r="4583" spans="1:11" ht="16" x14ac:dyDescent="0.2">
      <c r="A4583" t="s">
        <v>162</v>
      </c>
      <c r="B4583">
        <v>32</v>
      </c>
      <c r="C4583">
        <v>39</v>
      </c>
      <c r="D4583">
        <v>3</v>
      </c>
      <c r="E4583" s="21"/>
      <c r="F4583" s="20" t="s">
        <v>53</v>
      </c>
      <c r="G4583" s="20">
        <v>6</v>
      </c>
      <c r="H4583" s="20">
        <v>0.18310000000000001</v>
      </c>
      <c r="I4583" s="20" t="s">
        <v>59</v>
      </c>
      <c r="J4583" s="20">
        <v>0.5</v>
      </c>
      <c r="K4583" s="20">
        <v>16.5</v>
      </c>
    </row>
    <row r="4584" spans="1:11" ht="16" x14ac:dyDescent="0.2">
      <c r="A4584" t="s">
        <v>162</v>
      </c>
      <c r="B4584">
        <v>32</v>
      </c>
      <c r="C4584">
        <v>40</v>
      </c>
      <c r="D4584">
        <v>3</v>
      </c>
      <c r="E4584" s="21"/>
      <c r="F4584" s="20" t="s">
        <v>54</v>
      </c>
      <c r="G4584" s="20">
        <v>3</v>
      </c>
      <c r="H4584" s="20">
        <v>0.38319999999999999</v>
      </c>
      <c r="I4584" s="20" t="s">
        <v>58</v>
      </c>
      <c r="J4584" s="20">
        <v>0</v>
      </c>
      <c r="K4584" s="20">
        <v>16.5</v>
      </c>
    </row>
    <row r="4585" spans="1:11" ht="16" x14ac:dyDescent="0.2">
      <c r="A4585" t="s">
        <v>162</v>
      </c>
      <c r="B4585">
        <v>32</v>
      </c>
      <c r="C4585">
        <v>41</v>
      </c>
      <c r="D4585">
        <v>3</v>
      </c>
      <c r="E4585" s="21"/>
      <c r="F4585" s="20" t="s">
        <v>55</v>
      </c>
      <c r="G4585" s="20">
        <v>2</v>
      </c>
      <c r="H4585" s="20">
        <v>0.14979999999999999</v>
      </c>
      <c r="I4585" s="20" t="s">
        <v>58</v>
      </c>
      <c r="J4585" s="20">
        <v>0</v>
      </c>
      <c r="K4585" s="20">
        <v>16.5</v>
      </c>
    </row>
    <row r="4586" spans="1:11" ht="16" x14ac:dyDescent="0.2">
      <c r="A4586" t="s">
        <v>162</v>
      </c>
      <c r="B4586">
        <v>32</v>
      </c>
      <c r="C4586">
        <v>42</v>
      </c>
      <c r="D4586">
        <v>3</v>
      </c>
      <c r="E4586" s="21"/>
      <c r="F4586" s="20" t="s">
        <v>51</v>
      </c>
      <c r="G4586" s="20">
        <v>7</v>
      </c>
      <c r="H4586" s="20">
        <v>0.24990000000000001</v>
      </c>
      <c r="I4586" s="20" t="s">
        <v>59</v>
      </c>
      <c r="J4586" s="20">
        <v>0</v>
      </c>
      <c r="K4586" s="20">
        <v>16.5</v>
      </c>
    </row>
    <row r="4587" spans="1:11" ht="16" x14ac:dyDescent="0.2">
      <c r="A4587" t="s">
        <v>162</v>
      </c>
      <c r="B4587">
        <v>32</v>
      </c>
      <c r="C4587">
        <v>43</v>
      </c>
      <c r="D4587">
        <v>3</v>
      </c>
      <c r="E4587" s="21"/>
      <c r="F4587" s="20" t="s">
        <v>53</v>
      </c>
      <c r="G4587" s="20">
        <v>6</v>
      </c>
      <c r="H4587" s="20">
        <v>0.24990000000000001</v>
      </c>
      <c r="I4587" s="20" t="s">
        <v>59</v>
      </c>
      <c r="J4587" s="20">
        <v>0.5</v>
      </c>
      <c r="K4587" s="20">
        <v>17</v>
      </c>
    </row>
    <row r="4588" spans="1:11" ht="16" x14ac:dyDescent="0.2">
      <c r="A4588" t="s">
        <v>162</v>
      </c>
      <c r="B4588">
        <v>32</v>
      </c>
      <c r="C4588">
        <v>44</v>
      </c>
      <c r="D4588">
        <v>3</v>
      </c>
      <c r="E4588" s="21"/>
      <c r="F4588" s="20" t="s">
        <v>51</v>
      </c>
      <c r="G4588" s="20">
        <v>7</v>
      </c>
      <c r="H4588" s="20">
        <v>0.29980000000000001</v>
      </c>
      <c r="I4588" s="20" t="s">
        <v>59</v>
      </c>
      <c r="J4588" s="20">
        <v>0</v>
      </c>
      <c r="K4588" s="20">
        <v>17</v>
      </c>
    </row>
    <row r="4589" spans="1:11" ht="16" x14ac:dyDescent="0.2">
      <c r="A4589" t="s">
        <v>162</v>
      </c>
      <c r="B4589">
        <v>32</v>
      </c>
      <c r="C4589">
        <v>45</v>
      </c>
      <c r="D4589">
        <v>3</v>
      </c>
      <c r="E4589" s="21"/>
      <c r="F4589" s="20" t="s">
        <v>51</v>
      </c>
      <c r="G4589" s="20">
        <v>7</v>
      </c>
      <c r="H4589" s="20">
        <v>0.23330000000000001</v>
      </c>
      <c r="I4589" s="20" t="s">
        <v>59</v>
      </c>
      <c r="J4589" s="20">
        <v>0</v>
      </c>
      <c r="K4589" s="20">
        <v>17</v>
      </c>
    </row>
    <row r="4590" spans="1:11" ht="16" x14ac:dyDescent="0.2">
      <c r="A4590" t="s">
        <v>162</v>
      </c>
      <c r="B4590">
        <v>32</v>
      </c>
      <c r="C4590">
        <v>46</v>
      </c>
      <c r="D4590">
        <v>3</v>
      </c>
      <c r="E4590" s="21"/>
      <c r="F4590" s="20" t="s">
        <v>51</v>
      </c>
      <c r="G4590" s="20">
        <v>4</v>
      </c>
      <c r="H4590" s="20">
        <v>0.36659999999999998</v>
      </c>
      <c r="I4590" s="20" t="s">
        <v>59</v>
      </c>
      <c r="J4590" s="20">
        <v>0</v>
      </c>
      <c r="K4590" s="20">
        <v>17</v>
      </c>
    </row>
    <row r="4591" spans="1:11" ht="16" x14ac:dyDescent="0.2">
      <c r="A4591" t="s">
        <v>162</v>
      </c>
      <c r="B4591">
        <v>32</v>
      </c>
      <c r="C4591">
        <v>47</v>
      </c>
      <c r="D4591">
        <v>3</v>
      </c>
      <c r="E4591" s="21"/>
      <c r="F4591" s="20" t="s">
        <v>52</v>
      </c>
      <c r="G4591" s="20">
        <v>5</v>
      </c>
      <c r="H4591" s="20">
        <v>0.19980000000000001</v>
      </c>
      <c r="I4591" s="20" t="s">
        <v>59</v>
      </c>
      <c r="J4591" s="20">
        <v>1</v>
      </c>
      <c r="K4591" s="20">
        <v>18</v>
      </c>
    </row>
    <row r="4592" spans="1:11" ht="16" x14ac:dyDescent="0.2">
      <c r="A4592" t="s">
        <v>162</v>
      </c>
      <c r="B4592">
        <v>32</v>
      </c>
      <c r="C4592">
        <v>48</v>
      </c>
      <c r="D4592">
        <v>3</v>
      </c>
      <c r="E4592" s="21"/>
      <c r="F4592" s="20" t="s">
        <v>51</v>
      </c>
      <c r="G4592" s="20">
        <v>7</v>
      </c>
      <c r="H4592" s="20">
        <v>0.21640000000000001</v>
      </c>
      <c r="I4592" s="20" t="s">
        <v>59</v>
      </c>
      <c r="J4592" s="20">
        <v>0</v>
      </c>
      <c r="K4592" s="20">
        <v>18</v>
      </c>
    </row>
    <row r="4593" spans="1:11" ht="16" x14ac:dyDescent="0.2">
      <c r="A4593" t="s">
        <v>162</v>
      </c>
      <c r="B4593">
        <v>32</v>
      </c>
      <c r="C4593">
        <v>49</v>
      </c>
      <c r="D4593">
        <v>3</v>
      </c>
      <c r="E4593" s="21"/>
      <c r="F4593" s="20" t="s">
        <v>55</v>
      </c>
      <c r="G4593" s="20">
        <v>2</v>
      </c>
      <c r="H4593" s="20">
        <v>0.26640000000000003</v>
      </c>
      <c r="I4593" s="20" t="s">
        <v>58</v>
      </c>
      <c r="J4593" s="20">
        <v>0</v>
      </c>
      <c r="K4593" s="20">
        <v>18</v>
      </c>
    </row>
    <row r="4594" spans="1:11" ht="16" x14ac:dyDescent="0.2">
      <c r="A4594" t="s">
        <v>162</v>
      </c>
      <c r="B4594">
        <v>32</v>
      </c>
      <c r="C4594">
        <v>50</v>
      </c>
      <c r="D4594">
        <v>3</v>
      </c>
      <c r="E4594" s="21"/>
      <c r="F4594" s="20" t="s">
        <v>55</v>
      </c>
      <c r="G4594" s="20">
        <v>2</v>
      </c>
      <c r="H4594" s="20">
        <v>0.2</v>
      </c>
      <c r="I4594" s="20" t="s">
        <v>58</v>
      </c>
      <c r="J4594" s="20">
        <v>0</v>
      </c>
      <c r="K4594" s="20">
        <v>18</v>
      </c>
    </row>
    <row r="4595" spans="1:11" ht="16" x14ac:dyDescent="0.2">
      <c r="A4595" t="s">
        <v>162</v>
      </c>
      <c r="B4595">
        <v>32</v>
      </c>
      <c r="C4595">
        <v>51</v>
      </c>
      <c r="D4595">
        <v>3</v>
      </c>
      <c r="E4595" s="21"/>
      <c r="F4595" s="20" t="s">
        <v>52</v>
      </c>
      <c r="G4595" s="20">
        <v>5</v>
      </c>
      <c r="H4595" s="20">
        <v>0.2833</v>
      </c>
      <c r="I4595" s="20" t="s">
        <v>59</v>
      </c>
      <c r="J4595" s="20">
        <v>1</v>
      </c>
      <c r="K4595" s="20">
        <v>19</v>
      </c>
    </row>
    <row r="4596" spans="1:11" ht="16" x14ac:dyDescent="0.2">
      <c r="A4596" t="s">
        <v>162</v>
      </c>
      <c r="B4596">
        <v>32</v>
      </c>
      <c r="C4596">
        <v>52</v>
      </c>
      <c r="D4596">
        <v>3</v>
      </c>
      <c r="E4596" s="21"/>
      <c r="F4596" s="20" t="s">
        <v>51</v>
      </c>
      <c r="G4596" s="20">
        <v>4</v>
      </c>
      <c r="H4596" s="20">
        <v>0.36659999999999998</v>
      </c>
      <c r="I4596" s="20" t="s">
        <v>59</v>
      </c>
      <c r="J4596" s="20">
        <v>0</v>
      </c>
      <c r="K4596" s="20">
        <v>19</v>
      </c>
    </row>
    <row r="4597" spans="1:11" ht="16" x14ac:dyDescent="0.2">
      <c r="A4597" t="s">
        <v>162</v>
      </c>
      <c r="B4597">
        <v>32</v>
      </c>
      <c r="C4597">
        <v>53</v>
      </c>
      <c r="D4597">
        <v>3</v>
      </c>
      <c r="E4597" s="21"/>
      <c r="F4597" s="20" t="s">
        <v>51</v>
      </c>
      <c r="G4597" s="20">
        <v>4</v>
      </c>
      <c r="H4597" s="20">
        <v>0.23330000000000001</v>
      </c>
      <c r="I4597" s="20" t="s">
        <v>59</v>
      </c>
      <c r="J4597" s="20">
        <v>0</v>
      </c>
      <c r="K4597" s="20">
        <v>19</v>
      </c>
    </row>
    <row r="4598" spans="1:11" ht="16" x14ac:dyDescent="0.2">
      <c r="A4598" t="s">
        <v>162</v>
      </c>
      <c r="B4598">
        <v>32</v>
      </c>
      <c r="C4598">
        <v>54</v>
      </c>
      <c r="D4598">
        <v>3</v>
      </c>
      <c r="E4598" s="21"/>
      <c r="F4598" s="20" t="s">
        <v>51</v>
      </c>
      <c r="G4598" s="20">
        <v>4</v>
      </c>
      <c r="H4598" s="20">
        <v>0.3165</v>
      </c>
      <c r="I4598" s="20" t="s">
        <v>59</v>
      </c>
      <c r="J4598" s="20">
        <v>0</v>
      </c>
      <c r="K4598" s="20">
        <v>19</v>
      </c>
    </row>
    <row r="4599" spans="1:11" ht="16" x14ac:dyDescent="0.2">
      <c r="A4599" t="s">
        <v>162</v>
      </c>
      <c r="B4599">
        <v>32</v>
      </c>
      <c r="C4599">
        <v>55</v>
      </c>
      <c r="D4599">
        <v>3</v>
      </c>
      <c r="E4599" s="21"/>
      <c r="F4599" s="20" t="s">
        <v>53</v>
      </c>
      <c r="G4599" s="20">
        <v>6</v>
      </c>
      <c r="H4599" s="20">
        <v>0.21659999999999999</v>
      </c>
      <c r="I4599" s="20" t="s">
        <v>59</v>
      </c>
      <c r="J4599" s="20">
        <v>0.5</v>
      </c>
      <c r="K4599" s="20">
        <v>19.5</v>
      </c>
    </row>
    <row r="4600" spans="1:11" ht="16" x14ac:dyDescent="0.2">
      <c r="A4600" t="s">
        <v>162</v>
      </c>
      <c r="B4600">
        <v>32</v>
      </c>
      <c r="C4600">
        <v>56</v>
      </c>
      <c r="D4600">
        <v>3</v>
      </c>
      <c r="E4600" s="21"/>
      <c r="F4600" s="20" t="s">
        <v>55</v>
      </c>
      <c r="G4600" s="20">
        <v>2</v>
      </c>
      <c r="H4600" s="20">
        <v>0.23300000000000001</v>
      </c>
      <c r="I4600" s="20" t="s">
        <v>58</v>
      </c>
      <c r="J4600" s="20">
        <v>0</v>
      </c>
      <c r="K4600" s="20">
        <v>19.5</v>
      </c>
    </row>
    <row r="4601" spans="1:11" ht="16" x14ac:dyDescent="0.2">
      <c r="A4601" t="s">
        <v>162</v>
      </c>
      <c r="B4601">
        <v>32</v>
      </c>
      <c r="C4601">
        <v>57</v>
      </c>
      <c r="D4601">
        <v>3</v>
      </c>
      <c r="E4601" s="21"/>
      <c r="F4601" s="20" t="s">
        <v>51</v>
      </c>
      <c r="G4601" s="20">
        <v>7</v>
      </c>
      <c r="H4601" s="20">
        <v>0.2165</v>
      </c>
      <c r="I4601" s="20" t="s">
        <v>59</v>
      </c>
      <c r="J4601" s="20">
        <v>0</v>
      </c>
      <c r="K4601" s="20">
        <v>19.5</v>
      </c>
    </row>
    <row r="4602" spans="1:11" ht="16" x14ac:dyDescent="0.2">
      <c r="A4602" t="s">
        <v>162</v>
      </c>
      <c r="B4602">
        <v>32</v>
      </c>
      <c r="C4602">
        <v>58</v>
      </c>
      <c r="D4602">
        <v>3</v>
      </c>
      <c r="E4602" s="21"/>
      <c r="F4602" s="20" t="s">
        <v>52</v>
      </c>
      <c r="G4602" s="20">
        <v>5</v>
      </c>
      <c r="H4602" s="20">
        <v>0.23319999999999999</v>
      </c>
      <c r="I4602" s="20" t="s">
        <v>59</v>
      </c>
      <c r="J4602" s="20">
        <v>1</v>
      </c>
      <c r="K4602" s="20">
        <v>20.5</v>
      </c>
    </row>
    <row r="4603" spans="1:11" ht="16" x14ac:dyDescent="0.2">
      <c r="A4603" t="s">
        <v>162</v>
      </c>
      <c r="B4603">
        <v>32</v>
      </c>
      <c r="C4603">
        <v>59</v>
      </c>
      <c r="D4603">
        <v>3</v>
      </c>
      <c r="E4603" s="21"/>
      <c r="F4603" s="20" t="s">
        <v>51</v>
      </c>
      <c r="G4603" s="20">
        <v>7</v>
      </c>
      <c r="H4603" s="20">
        <v>0.19969999999999999</v>
      </c>
      <c r="I4603" s="20" t="s">
        <v>59</v>
      </c>
      <c r="J4603" s="20">
        <v>0</v>
      </c>
      <c r="K4603" s="20">
        <v>20.5</v>
      </c>
    </row>
    <row r="4604" spans="1:11" ht="16" x14ac:dyDescent="0.2">
      <c r="A4604" t="s">
        <v>162</v>
      </c>
      <c r="B4604">
        <v>32</v>
      </c>
      <c r="C4604">
        <v>60</v>
      </c>
      <c r="D4604">
        <v>3</v>
      </c>
      <c r="E4604" s="21"/>
      <c r="F4604" s="20" t="s">
        <v>53</v>
      </c>
      <c r="G4604" s="20">
        <v>6</v>
      </c>
      <c r="H4604" s="20">
        <v>0.2165</v>
      </c>
      <c r="I4604" s="20" t="s">
        <v>59</v>
      </c>
      <c r="J4604" s="20">
        <v>0.5</v>
      </c>
      <c r="K4604" s="20">
        <v>21</v>
      </c>
    </row>
    <row r="4605" spans="1:11" ht="16" x14ac:dyDescent="0.2">
      <c r="A4605" t="s">
        <v>162</v>
      </c>
      <c r="B4605">
        <v>32</v>
      </c>
      <c r="C4605">
        <v>61</v>
      </c>
      <c r="D4605">
        <v>3</v>
      </c>
      <c r="E4605" s="21"/>
      <c r="F4605" s="20" t="s">
        <v>55</v>
      </c>
      <c r="G4605" s="20">
        <v>2</v>
      </c>
      <c r="H4605" s="20">
        <v>0.24959999999999999</v>
      </c>
      <c r="I4605" s="20" t="s">
        <v>58</v>
      </c>
      <c r="J4605" s="20">
        <v>0</v>
      </c>
      <c r="K4605" s="20">
        <v>21</v>
      </c>
    </row>
    <row r="4606" spans="1:11" ht="16" x14ac:dyDescent="0.2">
      <c r="A4606" t="s">
        <v>162</v>
      </c>
      <c r="B4606">
        <v>32</v>
      </c>
      <c r="C4606">
        <v>62</v>
      </c>
      <c r="D4606">
        <v>3</v>
      </c>
      <c r="E4606" s="21"/>
      <c r="F4606" s="20" t="s">
        <v>55</v>
      </c>
      <c r="G4606" s="20">
        <v>2</v>
      </c>
      <c r="H4606" s="20">
        <v>0.11650000000000001</v>
      </c>
      <c r="I4606" s="20" t="s">
        <v>58</v>
      </c>
      <c r="J4606" s="20">
        <v>0</v>
      </c>
      <c r="K4606" s="20">
        <v>21</v>
      </c>
    </row>
    <row r="4607" spans="1:11" ht="16" x14ac:dyDescent="0.2">
      <c r="A4607" t="s">
        <v>162</v>
      </c>
      <c r="B4607">
        <v>32</v>
      </c>
      <c r="C4607">
        <v>63</v>
      </c>
      <c r="D4607">
        <v>3</v>
      </c>
      <c r="E4607" s="21"/>
      <c r="F4607" s="20" t="s">
        <v>51</v>
      </c>
      <c r="G4607" s="20">
        <v>7</v>
      </c>
      <c r="H4607" s="20">
        <v>0.2334</v>
      </c>
      <c r="I4607" s="20" t="s">
        <v>59</v>
      </c>
      <c r="J4607" s="20">
        <v>0</v>
      </c>
      <c r="K4607" s="20">
        <v>21</v>
      </c>
    </row>
    <row r="4608" spans="1:11" ht="16" x14ac:dyDescent="0.2">
      <c r="A4608" t="s">
        <v>162</v>
      </c>
      <c r="B4608">
        <v>32</v>
      </c>
      <c r="C4608">
        <v>64</v>
      </c>
      <c r="D4608">
        <v>3</v>
      </c>
      <c r="E4608" s="21"/>
      <c r="F4608" s="20" t="s">
        <v>53</v>
      </c>
      <c r="G4608" s="20">
        <v>6</v>
      </c>
      <c r="H4608" s="20">
        <v>0.25</v>
      </c>
      <c r="I4608" s="20" t="s">
        <v>59</v>
      </c>
      <c r="J4608" s="20">
        <v>0.5</v>
      </c>
      <c r="K4608" s="20">
        <v>21.5</v>
      </c>
    </row>
    <row r="4609" spans="1:11" ht="16" x14ac:dyDescent="0.2">
      <c r="A4609" t="s">
        <v>162</v>
      </c>
      <c r="B4609">
        <v>32</v>
      </c>
      <c r="C4609">
        <v>65</v>
      </c>
      <c r="D4609">
        <v>3</v>
      </c>
      <c r="E4609" s="21"/>
      <c r="F4609" s="20" t="s">
        <v>52</v>
      </c>
      <c r="G4609" s="20">
        <v>5</v>
      </c>
      <c r="H4609" s="20">
        <v>0.21659999999999999</v>
      </c>
      <c r="I4609" s="20" t="s">
        <v>59</v>
      </c>
      <c r="J4609" s="20">
        <v>1</v>
      </c>
      <c r="K4609" s="20">
        <v>22.5</v>
      </c>
    </row>
    <row r="4610" spans="1:11" ht="16" x14ac:dyDescent="0.2">
      <c r="A4610" t="s">
        <v>162</v>
      </c>
      <c r="B4610">
        <v>32</v>
      </c>
      <c r="C4610">
        <v>66</v>
      </c>
      <c r="D4610">
        <v>3</v>
      </c>
      <c r="E4610" s="21"/>
      <c r="F4610" s="20" t="s">
        <v>53</v>
      </c>
      <c r="G4610" s="20">
        <v>6</v>
      </c>
      <c r="H4610" s="20">
        <v>0.28310000000000002</v>
      </c>
      <c r="I4610" s="20" t="s">
        <v>59</v>
      </c>
      <c r="J4610" s="20">
        <v>0.5</v>
      </c>
      <c r="K4610" s="20">
        <v>23</v>
      </c>
    </row>
    <row r="4611" spans="1:11" ht="16" x14ac:dyDescent="0.2">
      <c r="A4611" t="s">
        <v>162</v>
      </c>
      <c r="B4611">
        <v>32</v>
      </c>
      <c r="C4611">
        <v>67</v>
      </c>
      <c r="D4611">
        <v>3</v>
      </c>
      <c r="E4611" s="21"/>
      <c r="F4611" s="20" t="s">
        <v>51</v>
      </c>
      <c r="G4611" s="20">
        <v>7</v>
      </c>
      <c r="H4611" s="20">
        <v>0.28320000000000001</v>
      </c>
      <c r="I4611" s="20" t="s">
        <v>59</v>
      </c>
      <c r="J4611" s="20">
        <v>0</v>
      </c>
      <c r="K4611" s="20">
        <v>23</v>
      </c>
    </row>
    <row r="4612" spans="1:11" ht="16" x14ac:dyDescent="0.2">
      <c r="A4612" t="s">
        <v>162</v>
      </c>
      <c r="B4612">
        <v>32</v>
      </c>
      <c r="C4612">
        <v>68</v>
      </c>
      <c r="D4612">
        <v>3</v>
      </c>
      <c r="E4612" s="21"/>
      <c r="F4612" s="20" t="s">
        <v>55</v>
      </c>
      <c r="G4612" s="20">
        <v>2</v>
      </c>
      <c r="H4612" s="20">
        <v>0.23319999999999999</v>
      </c>
      <c r="I4612" s="20" t="s">
        <v>58</v>
      </c>
      <c r="J4612" s="20">
        <v>0</v>
      </c>
      <c r="K4612" s="20">
        <v>23</v>
      </c>
    </row>
    <row r="4613" spans="1:11" ht="16" x14ac:dyDescent="0.2">
      <c r="A4613" t="s">
        <v>162</v>
      </c>
      <c r="B4613">
        <v>32</v>
      </c>
      <c r="C4613">
        <v>69</v>
      </c>
      <c r="D4613">
        <v>3</v>
      </c>
      <c r="E4613" s="21"/>
      <c r="F4613" s="20" t="s">
        <v>53</v>
      </c>
      <c r="G4613" s="20">
        <v>6</v>
      </c>
      <c r="H4613" s="20">
        <v>0.31659999999999999</v>
      </c>
      <c r="I4613" s="20" t="s">
        <v>59</v>
      </c>
      <c r="J4613" s="20">
        <v>0.5</v>
      </c>
      <c r="K4613" s="20">
        <v>23.5</v>
      </c>
    </row>
    <row r="4614" spans="1:11" ht="16" x14ac:dyDescent="0.2">
      <c r="A4614" t="s">
        <v>162</v>
      </c>
      <c r="B4614">
        <v>32</v>
      </c>
      <c r="C4614">
        <v>70</v>
      </c>
      <c r="D4614">
        <v>3</v>
      </c>
      <c r="E4614" s="21"/>
      <c r="F4614" s="20" t="s">
        <v>52</v>
      </c>
      <c r="G4614" s="20">
        <v>5</v>
      </c>
      <c r="H4614" s="20">
        <v>0.38329999999999997</v>
      </c>
      <c r="I4614" s="20" t="s">
        <v>59</v>
      </c>
      <c r="J4614" s="20">
        <v>1</v>
      </c>
      <c r="K4614" s="20">
        <v>24.5</v>
      </c>
    </row>
    <row r="4615" spans="1:11" ht="16" x14ac:dyDescent="0.2">
      <c r="A4615" t="s">
        <v>162</v>
      </c>
      <c r="B4615">
        <v>32</v>
      </c>
      <c r="C4615">
        <v>71</v>
      </c>
      <c r="D4615">
        <v>3</v>
      </c>
      <c r="E4615" s="21"/>
      <c r="F4615" s="20" t="s">
        <v>51</v>
      </c>
      <c r="G4615" s="20">
        <v>7</v>
      </c>
      <c r="H4615" s="20">
        <v>0.28310000000000002</v>
      </c>
      <c r="I4615" s="20" t="s">
        <v>59</v>
      </c>
      <c r="J4615" s="20">
        <v>0</v>
      </c>
      <c r="K4615" s="20">
        <v>24.5</v>
      </c>
    </row>
    <row r="4616" spans="1:11" ht="16" x14ac:dyDescent="0.2">
      <c r="A4616" t="s">
        <v>162</v>
      </c>
      <c r="B4616">
        <v>32</v>
      </c>
      <c r="C4616">
        <v>72</v>
      </c>
      <c r="D4616">
        <v>3</v>
      </c>
      <c r="E4616" s="21"/>
      <c r="F4616" s="20" t="s">
        <v>54</v>
      </c>
      <c r="G4616" s="20">
        <v>3</v>
      </c>
      <c r="H4616" s="20">
        <v>0.66659999999999997</v>
      </c>
      <c r="I4616" s="20" t="s">
        <v>59</v>
      </c>
      <c r="J4616" s="20">
        <v>-1</v>
      </c>
      <c r="K4616" s="20">
        <v>23.5</v>
      </c>
    </row>
    <row r="4617" spans="1:11" ht="16" x14ac:dyDescent="0.2">
      <c r="A4617" t="s">
        <v>162</v>
      </c>
      <c r="B4617">
        <v>32</v>
      </c>
      <c r="C4617">
        <v>73</v>
      </c>
      <c r="D4617">
        <v>3</v>
      </c>
      <c r="E4617" s="21"/>
      <c r="F4617" s="20" t="s">
        <v>51</v>
      </c>
      <c r="G4617" s="20">
        <v>7</v>
      </c>
      <c r="H4617" s="20">
        <v>0.29980000000000001</v>
      </c>
      <c r="I4617" s="20" t="s">
        <v>59</v>
      </c>
      <c r="J4617" s="20">
        <v>0</v>
      </c>
      <c r="K4617" s="20">
        <v>23.5</v>
      </c>
    </row>
    <row r="4618" spans="1:11" ht="16" x14ac:dyDescent="0.2">
      <c r="A4618" t="s">
        <v>162</v>
      </c>
      <c r="B4618">
        <v>32</v>
      </c>
      <c r="C4618">
        <v>74</v>
      </c>
      <c r="D4618">
        <v>3</v>
      </c>
      <c r="E4618" s="21"/>
      <c r="F4618" s="20" t="s">
        <v>51</v>
      </c>
      <c r="G4618" s="20">
        <v>7</v>
      </c>
      <c r="H4618" s="20">
        <v>0.24990000000000001</v>
      </c>
      <c r="I4618" s="20" t="s">
        <v>59</v>
      </c>
      <c r="J4618" s="20">
        <v>0</v>
      </c>
      <c r="K4618" s="20">
        <v>23.5</v>
      </c>
    </row>
    <row r="4619" spans="1:11" ht="16" x14ac:dyDescent="0.2">
      <c r="A4619" t="s">
        <v>162</v>
      </c>
      <c r="B4619">
        <v>32</v>
      </c>
      <c r="C4619">
        <v>75</v>
      </c>
      <c r="D4619">
        <v>3</v>
      </c>
      <c r="E4619" s="21"/>
      <c r="F4619" s="20" t="s">
        <v>53</v>
      </c>
      <c r="G4619" s="20">
        <v>6</v>
      </c>
      <c r="H4619" s="20">
        <v>0.26650000000000001</v>
      </c>
      <c r="I4619" s="20" t="s">
        <v>59</v>
      </c>
      <c r="J4619" s="20">
        <v>0.5</v>
      </c>
      <c r="K4619" s="20">
        <v>24</v>
      </c>
    </row>
    <row r="4620" spans="1:11" ht="16" x14ac:dyDescent="0.2">
      <c r="A4620" t="s">
        <v>162</v>
      </c>
      <c r="B4620">
        <v>32</v>
      </c>
      <c r="C4620">
        <v>76</v>
      </c>
      <c r="D4620">
        <v>3</v>
      </c>
      <c r="E4620" s="21"/>
      <c r="F4620" s="20" t="s">
        <v>54</v>
      </c>
      <c r="G4620" s="20">
        <v>3</v>
      </c>
      <c r="H4620" s="20">
        <v>0.48320000000000002</v>
      </c>
      <c r="I4620" s="20" t="s">
        <v>59</v>
      </c>
      <c r="J4620" s="20">
        <v>-1</v>
      </c>
      <c r="K4620" s="20">
        <v>23</v>
      </c>
    </row>
    <row r="4621" spans="1:11" ht="16" x14ac:dyDescent="0.2">
      <c r="A4621" t="s">
        <v>162</v>
      </c>
      <c r="B4621">
        <v>32</v>
      </c>
      <c r="C4621">
        <v>77</v>
      </c>
      <c r="D4621">
        <v>3</v>
      </c>
      <c r="E4621" s="21"/>
      <c r="F4621" s="20" t="s">
        <v>54</v>
      </c>
      <c r="G4621" s="20">
        <v>3</v>
      </c>
      <c r="H4621" s="20">
        <v>0.19980000000000001</v>
      </c>
      <c r="I4621" s="20" t="s">
        <v>59</v>
      </c>
      <c r="J4621" s="20">
        <v>-1</v>
      </c>
      <c r="K4621" s="20">
        <v>22</v>
      </c>
    </row>
    <row r="4622" spans="1:11" ht="16" x14ac:dyDescent="0.2">
      <c r="A4622" t="s">
        <v>162</v>
      </c>
      <c r="B4622">
        <v>32</v>
      </c>
      <c r="C4622">
        <v>78</v>
      </c>
      <c r="D4622">
        <v>3</v>
      </c>
      <c r="E4622" s="21"/>
      <c r="F4622" s="20" t="s">
        <v>53</v>
      </c>
      <c r="G4622" s="20">
        <v>6</v>
      </c>
      <c r="H4622" s="20">
        <v>0.2165</v>
      </c>
      <c r="I4622" s="20" t="s">
        <v>59</v>
      </c>
      <c r="J4622" s="20">
        <v>0.5</v>
      </c>
      <c r="K4622" s="20">
        <v>22.5</v>
      </c>
    </row>
    <row r="4623" spans="1:11" ht="16" x14ac:dyDescent="0.2">
      <c r="A4623" t="s">
        <v>162</v>
      </c>
      <c r="B4623">
        <v>32</v>
      </c>
      <c r="C4623">
        <v>79</v>
      </c>
      <c r="D4623">
        <v>3</v>
      </c>
      <c r="E4623" s="21"/>
      <c r="F4623" s="20" t="s">
        <v>52</v>
      </c>
      <c r="G4623" s="20">
        <v>5</v>
      </c>
      <c r="H4623" s="20">
        <v>0.26629999999999998</v>
      </c>
      <c r="I4623" s="20" t="s">
        <v>59</v>
      </c>
      <c r="J4623" s="20">
        <v>1</v>
      </c>
      <c r="K4623" s="20">
        <v>23.5</v>
      </c>
    </row>
    <row r="4624" spans="1:11" ht="16" x14ac:dyDescent="0.2">
      <c r="A4624" t="s">
        <v>162</v>
      </c>
      <c r="B4624">
        <v>32</v>
      </c>
      <c r="C4624">
        <v>80</v>
      </c>
      <c r="D4624">
        <v>3</v>
      </c>
      <c r="E4624" s="21"/>
      <c r="F4624" s="20" t="s">
        <v>55</v>
      </c>
      <c r="G4624" s="20">
        <v>2</v>
      </c>
      <c r="H4624" s="20">
        <v>0.41649999999999998</v>
      </c>
      <c r="I4624" s="20" t="s">
        <v>58</v>
      </c>
      <c r="J4624" s="20">
        <v>0</v>
      </c>
      <c r="K4624" s="20">
        <v>23.5</v>
      </c>
    </row>
    <row r="4625" spans="1:11" ht="16" x14ac:dyDescent="0.2">
      <c r="A4625" t="s">
        <v>162</v>
      </c>
      <c r="B4625">
        <v>32</v>
      </c>
      <c r="C4625">
        <v>81</v>
      </c>
      <c r="D4625">
        <v>3</v>
      </c>
      <c r="E4625" s="21"/>
      <c r="F4625" s="20" t="s">
        <v>53</v>
      </c>
      <c r="G4625" s="20">
        <v>6</v>
      </c>
      <c r="H4625" s="20">
        <v>0.2331</v>
      </c>
      <c r="I4625" s="20" t="s">
        <v>59</v>
      </c>
      <c r="J4625" s="20">
        <v>0.5</v>
      </c>
      <c r="K4625" s="20">
        <v>24</v>
      </c>
    </row>
    <row r="4626" spans="1:11" ht="16" x14ac:dyDescent="0.2">
      <c r="A4626" t="s">
        <v>162</v>
      </c>
      <c r="B4626">
        <v>32</v>
      </c>
      <c r="C4626">
        <v>82</v>
      </c>
      <c r="D4626">
        <v>3</v>
      </c>
      <c r="E4626" s="21"/>
      <c r="F4626" s="20" t="s">
        <v>53</v>
      </c>
      <c r="G4626" s="20">
        <v>6</v>
      </c>
      <c r="H4626" s="20">
        <v>0.24959999999999999</v>
      </c>
      <c r="I4626" s="20" t="s">
        <v>59</v>
      </c>
      <c r="J4626" s="20">
        <v>0.5</v>
      </c>
      <c r="K4626" s="20">
        <v>24.5</v>
      </c>
    </row>
    <row r="4627" spans="1:11" ht="16" x14ac:dyDescent="0.2">
      <c r="A4627" t="s">
        <v>162</v>
      </c>
      <c r="B4627">
        <v>32</v>
      </c>
      <c r="C4627">
        <v>83</v>
      </c>
      <c r="D4627">
        <v>3</v>
      </c>
      <c r="E4627" s="21"/>
      <c r="F4627" s="20" t="s">
        <v>54</v>
      </c>
      <c r="G4627" s="20">
        <v>3</v>
      </c>
      <c r="H4627" s="20">
        <v>0.81669999999999998</v>
      </c>
      <c r="I4627" s="20" t="s">
        <v>59</v>
      </c>
      <c r="J4627" s="20">
        <v>-1</v>
      </c>
      <c r="K4627" s="20">
        <v>23.5</v>
      </c>
    </row>
    <row r="4628" spans="1:11" ht="16" x14ac:dyDescent="0.2">
      <c r="A4628" t="s">
        <v>162</v>
      </c>
      <c r="B4628">
        <v>32</v>
      </c>
      <c r="C4628">
        <v>84</v>
      </c>
      <c r="D4628">
        <v>3</v>
      </c>
      <c r="E4628" s="21"/>
      <c r="F4628" s="20" t="s">
        <v>55</v>
      </c>
      <c r="G4628" s="20">
        <v>2</v>
      </c>
      <c r="H4628" s="20">
        <v>0.38340000000000002</v>
      </c>
      <c r="I4628" s="20" t="s">
        <v>58</v>
      </c>
      <c r="J4628" s="20">
        <v>0</v>
      </c>
      <c r="K4628" s="20">
        <v>23.5</v>
      </c>
    </row>
    <row r="4629" spans="1:11" ht="16" x14ac:dyDescent="0.2">
      <c r="A4629" t="s">
        <v>162</v>
      </c>
      <c r="B4629">
        <v>32</v>
      </c>
      <c r="C4629">
        <v>85</v>
      </c>
      <c r="D4629">
        <v>3</v>
      </c>
      <c r="E4629" s="21"/>
      <c r="F4629" s="20" t="s">
        <v>54</v>
      </c>
      <c r="G4629" s="20">
        <v>3</v>
      </c>
      <c r="H4629" s="20">
        <v>0.5333</v>
      </c>
      <c r="I4629" s="20" t="s">
        <v>58</v>
      </c>
      <c r="J4629" s="20">
        <v>0</v>
      </c>
      <c r="K4629" s="20">
        <v>23.5</v>
      </c>
    </row>
    <row r="4630" spans="1:11" ht="16" x14ac:dyDescent="0.2">
      <c r="A4630" t="s">
        <v>162</v>
      </c>
      <c r="B4630">
        <v>32</v>
      </c>
      <c r="C4630">
        <v>86</v>
      </c>
      <c r="D4630">
        <v>3</v>
      </c>
      <c r="E4630" s="21"/>
      <c r="F4630" s="20" t="s">
        <v>55</v>
      </c>
      <c r="G4630" s="20">
        <v>2</v>
      </c>
      <c r="H4630" s="20">
        <v>0.2833</v>
      </c>
      <c r="I4630" s="20" t="s">
        <v>58</v>
      </c>
      <c r="J4630" s="20">
        <v>0</v>
      </c>
      <c r="K4630" s="20">
        <v>23.5</v>
      </c>
    </row>
    <row r="4631" spans="1:11" ht="16" x14ac:dyDescent="0.2">
      <c r="A4631" t="s">
        <v>162</v>
      </c>
      <c r="B4631">
        <v>32</v>
      </c>
      <c r="C4631">
        <v>87</v>
      </c>
      <c r="D4631">
        <v>3</v>
      </c>
      <c r="E4631" s="21"/>
      <c r="F4631" s="20" t="s">
        <v>51</v>
      </c>
      <c r="G4631" s="20">
        <v>7</v>
      </c>
      <c r="H4631" s="20">
        <v>0.26640000000000003</v>
      </c>
      <c r="I4631" s="20" t="s">
        <v>59</v>
      </c>
      <c r="J4631" s="20">
        <v>0</v>
      </c>
      <c r="K4631" s="20">
        <v>23.5</v>
      </c>
    </row>
    <row r="4632" spans="1:11" ht="16" x14ac:dyDescent="0.2">
      <c r="A4632" t="s">
        <v>162</v>
      </c>
      <c r="B4632">
        <v>32</v>
      </c>
      <c r="C4632">
        <v>88</v>
      </c>
      <c r="D4632">
        <v>3</v>
      </c>
      <c r="E4632" s="21"/>
      <c r="F4632" s="20" t="s">
        <v>52</v>
      </c>
      <c r="G4632" s="20">
        <v>5</v>
      </c>
      <c r="H4632" s="20">
        <v>0.33329999999999999</v>
      </c>
      <c r="I4632" s="20" t="s">
        <v>59</v>
      </c>
      <c r="J4632" s="20">
        <v>1</v>
      </c>
      <c r="K4632" s="20">
        <v>24.5</v>
      </c>
    </row>
    <row r="4633" spans="1:11" ht="16" x14ac:dyDescent="0.2">
      <c r="A4633" t="s">
        <v>162</v>
      </c>
      <c r="B4633">
        <v>32</v>
      </c>
      <c r="C4633">
        <v>89</v>
      </c>
      <c r="D4633">
        <v>3</v>
      </c>
      <c r="E4633" s="21"/>
      <c r="F4633" s="20" t="s">
        <v>51</v>
      </c>
      <c r="G4633" s="20">
        <v>4</v>
      </c>
      <c r="H4633" s="20">
        <v>0.26640000000000003</v>
      </c>
      <c r="I4633" s="20" t="s">
        <v>59</v>
      </c>
      <c r="J4633" s="20">
        <v>0</v>
      </c>
      <c r="K4633" s="20">
        <v>24.5</v>
      </c>
    </row>
    <row r="4634" spans="1:11" ht="16" x14ac:dyDescent="0.2">
      <c r="A4634" t="s">
        <v>162</v>
      </c>
      <c r="B4634">
        <v>32</v>
      </c>
      <c r="C4634">
        <v>90</v>
      </c>
      <c r="D4634">
        <v>3</v>
      </c>
      <c r="E4634" s="21"/>
      <c r="F4634" s="20" t="s">
        <v>55</v>
      </c>
      <c r="G4634" s="20">
        <v>2</v>
      </c>
      <c r="H4634" s="20">
        <v>0.36659999999999998</v>
      </c>
      <c r="I4634" s="20" t="s">
        <v>58</v>
      </c>
      <c r="J4634" s="20">
        <v>0</v>
      </c>
      <c r="K4634" s="20">
        <v>24.5</v>
      </c>
    </row>
    <row r="4635" spans="1:11" ht="16" x14ac:dyDescent="0.2">
      <c r="A4635" t="s">
        <v>162</v>
      </c>
      <c r="B4635">
        <v>32</v>
      </c>
      <c r="C4635">
        <v>91</v>
      </c>
      <c r="D4635">
        <v>3</v>
      </c>
      <c r="E4635" s="21"/>
      <c r="F4635" s="20" t="s">
        <v>52</v>
      </c>
      <c r="G4635" s="20">
        <v>5</v>
      </c>
      <c r="H4635" s="20">
        <v>0.1331</v>
      </c>
      <c r="I4635" s="20" t="s">
        <v>59</v>
      </c>
      <c r="J4635" s="20">
        <v>1</v>
      </c>
      <c r="K4635" s="20">
        <v>25.5</v>
      </c>
    </row>
    <row r="4636" spans="1:11" ht="16" x14ac:dyDescent="0.2">
      <c r="A4636" t="s">
        <v>162</v>
      </c>
      <c r="B4636">
        <v>32</v>
      </c>
      <c r="C4636">
        <v>92</v>
      </c>
      <c r="D4636">
        <v>3</v>
      </c>
      <c r="E4636" s="21"/>
      <c r="F4636" s="20" t="s">
        <v>54</v>
      </c>
      <c r="G4636" s="20">
        <v>3</v>
      </c>
      <c r="H4636" s="20">
        <v>0.41660000000000003</v>
      </c>
      <c r="I4636" s="20" t="s">
        <v>59</v>
      </c>
      <c r="J4636" s="20">
        <v>-1</v>
      </c>
      <c r="K4636" s="20">
        <v>24.5</v>
      </c>
    </row>
    <row r="4637" spans="1:11" ht="16" x14ac:dyDescent="0.2">
      <c r="A4637" t="s">
        <v>162</v>
      </c>
      <c r="B4637">
        <v>32</v>
      </c>
      <c r="C4637">
        <v>93</v>
      </c>
      <c r="D4637">
        <v>3</v>
      </c>
      <c r="E4637" s="21"/>
      <c r="F4637" s="20" t="s">
        <v>52</v>
      </c>
      <c r="G4637" s="20">
        <v>5</v>
      </c>
      <c r="H4637" s="20">
        <v>0.2331</v>
      </c>
      <c r="I4637" s="20" t="s">
        <v>59</v>
      </c>
      <c r="J4637" s="20">
        <v>1</v>
      </c>
      <c r="K4637" s="20">
        <v>25.5</v>
      </c>
    </row>
    <row r="4638" spans="1:11" ht="16" x14ac:dyDescent="0.2">
      <c r="A4638" t="s">
        <v>162</v>
      </c>
      <c r="B4638">
        <v>32</v>
      </c>
      <c r="C4638">
        <v>94</v>
      </c>
      <c r="D4638">
        <v>3</v>
      </c>
      <c r="E4638" s="21"/>
      <c r="F4638" s="20" t="s">
        <v>52</v>
      </c>
      <c r="G4638" s="20">
        <v>5</v>
      </c>
      <c r="H4638" s="20">
        <v>0.28339999999999999</v>
      </c>
      <c r="I4638" s="20" t="s">
        <v>59</v>
      </c>
      <c r="J4638" s="20">
        <v>1</v>
      </c>
      <c r="K4638" s="20">
        <v>26.5</v>
      </c>
    </row>
    <row r="4639" spans="1:11" ht="16" x14ac:dyDescent="0.2">
      <c r="A4639" t="s">
        <v>162</v>
      </c>
      <c r="B4639">
        <v>32</v>
      </c>
      <c r="C4639">
        <v>95</v>
      </c>
      <c r="D4639">
        <v>3</v>
      </c>
      <c r="E4639" s="21"/>
      <c r="F4639" s="20" t="s">
        <v>55</v>
      </c>
      <c r="G4639" s="20">
        <v>2</v>
      </c>
      <c r="H4639" s="20">
        <v>0.28320000000000001</v>
      </c>
      <c r="I4639" s="20" t="s">
        <v>58</v>
      </c>
      <c r="J4639" s="20">
        <v>0</v>
      </c>
      <c r="K4639" s="20">
        <v>26.5</v>
      </c>
    </row>
    <row r="4640" spans="1:11" ht="16" x14ac:dyDescent="0.2">
      <c r="A4640" t="s">
        <v>162</v>
      </c>
      <c r="B4640">
        <v>32</v>
      </c>
      <c r="C4640">
        <v>96</v>
      </c>
      <c r="D4640">
        <v>3</v>
      </c>
      <c r="E4640" s="21"/>
      <c r="F4640" s="20" t="s">
        <v>51</v>
      </c>
      <c r="G4640" s="20">
        <v>4</v>
      </c>
      <c r="H4640" s="20">
        <v>0.28299999999999997</v>
      </c>
      <c r="I4640" s="20" t="s">
        <v>59</v>
      </c>
      <c r="J4640" s="20">
        <v>0</v>
      </c>
      <c r="K4640" s="20">
        <v>26.5</v>
      </c>
    </row>
    <row r="4641" spans="1:11" x14ac:dyDescent="0.2">
      <c r="A4641" t="s">
        <v>0</v>
      </c>
      <c r="B4641" t="s">
        <v>1</v>
      </c>
      <c r="C4641" t="s">
        <v>2</v>
      </c>
      <c r="D4641" t="s">
        <v>3</v>
      </c>
      <c r="E4641" t="s">
        <v>4</v>
      </c>
      <c r="F4641" t="s">
        <v>5</v>
      </c>
      <c r="G4641" t="s">
        <v>6</v>
      </c>
      <c r="H4641" t="s">
        <v>7</v>
      </c>
      <c r="I4641" t="s">
        <v>8</v>
      </c>
      <c r="J4641" t="s">
        <v>9</v>
      </c>
      <c r="K4641" t="s">
        <v>10</v>
      </c>
    </row>
    <row r="4642" spans="1:11" x14ac:dyDescent="0.2">
      <c r="A4642" t="s">
        <v>163</v>
      </c>
      <c r="B4642">
        <v>33</v>
      </c>
      <c r="C4642">
        <v>1</v>
      </c>
      <c r="D4642">
        <v>1</v>
      </c>
      <c r="E4642" s="20">
        <v>0</v>
      </c>
      <c r="F4642" s="20" t="s">
        <v>51</v>
      </c>
      <c r="G4642" s="20">
        <v>4</v>
      </c>
    </row>
    <row r="4643" spans="1:11" x14ac:dyDescent="0.2">
      <c r="A4643" t="s">
        <v>163</v>
      </c>
      <c r="B4643">
        <v>33</v>
      </c>
      <c r="C4643">
        <v>2</v>
      </c>
      <c r="D4643">
        <v>1</v>
      </c>
      <c r="E4643" s="20">
        <v>1</v>
      </c>
      <c r="F4643" s="20" t="s">
        <v>52</v>
      </c>
      <c r="G4643" s="20">
        <v>5</v>
      </c>
    </row>
    <row r="4644" spans="1:11" x14ac:dyDescent="0.2">
      <c r="A4644" t="s">
        <v>163</v>
      </c>
      <c r="B4644">
        <v>33</v>
      </c>
      <c r="C4644">
        <v>3</v>
      </c>
      <c r="D4644">
        <v>1</v>
      </c>
      <c r="E4644" s="20">
        <v>1</v>
      </c>
      <c r="F4644" s="20" t="s">
        <v>52</v>
      </c>
      <c r="G4644" s="20">
        <v>5</v>
      </c>
    </row>
    <row r="4645" spans="1:11" x14ac:dyDescent="0.2">
      <c r="A4645" t="s">
        <v>163</v>
      </c>
      <c r="B4645">
        <v>33</v>
      </c>
      <c r="C4645">
        <v>4</v>
      </c>
      <c r="D4645">
        <v>1</v>
      </c>
      <c r="E4645" s="20">
        <v>0</v>
      </c>
      <c r="F4645" s="20" t="s">
        <v>51</v>
      </c>
      <c r="G4645" s="20">
        <v>7</v>
      </c>
    </row>
    <row r="4646" spans="1:11" x14ac:dyDescent="0.2">
      <c r="A4646" t="s">
        <v>163</v>
      </c>
      <c r="B4646">
        <v>33</v>
      </c>
      <c r="C4646">
        <v>5</v>
      </c>
      <c r="D4646">
        <v>1</v>
      </c>
      <c r="E4646" s="20">
        <v>0.5</v>
      </c>
      <c r="F4646" s="20" t="s">
        <v>53</v>
      </c>
      <c r="G4646" s="20">
        <v>6</v>
      </c>
    </row>
    <row r="4647" spans="1:11" x14ac:dyDescent="0.2">
      <c r="A4647" t="s">
        <v>163</v>
      </c>
      <c r="B4647">
        <v>33</v>
      </c>
      <c r="C4647">
        <v>6</v>
      </c>
      <c r="D4647">
        <v>1</v>
      </c>
      <c r="E4647" s="20">
        <v>-1</v>
      </c>
      <c r="F4647" s="20" t="s">
        <v>54</v>
      </c>
      <c r="G4647" s="20">
        <v>3</v>
      </c>
    </row>
    <row r="4648" spans="1:11" x14ac:dyDescent="0.2">
      <c r="A4648" t="s">
        <v>163</v>
      </c>
      <c r="B4648">
        <v>33</v>
      </c>
      <c r="C4648">
        <v>7</v>
      </c>
      <c r="D4648">
        <v>1</v>
      </c>
      <c r="E4648" s="20">
        <v>0</v>
      </c>
      <c r="F4648" s="20" t="s">
        <v>51</v>
      </c>
      <c r="G4648" s="20">
        <v>4</v>
      </c>
    </row>
    <row r="4649" spans="1:11" x14ac:dyDescent="0.2">
      <c r="A4649" t="s">
        <v>163</v>
      </c>
      <c r="B4649">
        <v>33</v>
      </c>
      <c r="C4649">
        <v>8</v>
      </c>
      <c r="D4649">
        <v>1</v>
      </c>
      <c r="E4649" s="20">
        <v>0</v>
      </c>
      <c r="F4649" s="20" t="s">
        <v>51</v>
      </c>
      <c r="G4649" s="20">
        <v>7</v>
      </c>
    </row>
    <row r="4650" spans="1:11" x14ac:dyDescent="0.2">
      <c r="A4650" t="s">
        <v>163</v>
      </c>
      <c r="B4650">
        <v>33</v>
      </c>
      <c r="C4650">
        <v>9</v>
      </c>
      <c r="D4650">
        <v>1</v>
      </c>
      <c r="E4650" s="20">
        <v>1</v>
      </c>
      <c r="F4650" s="20" t="s">
        <v>52</v>
      </c>
      <c r="G4650" s="20">
        <v>5</v>
      </c>
    </row>
    <row r="4651" spans="1:11" x14ac:dyDescent="0.2">
      <c r="A4651" t="s">
        <v>163</v>
      </c>
      <c r="B4651">
        <v>33</v>
      </c>
      <c r="C4651">
        <v>10</v>
      </c>
      <c r="D4651">
        <v>1</v>
      </c>
      <c r="E4651" s="20">
        <v>-0.5</v>
      </c>
      <c r="F4651" s="20" t="s">
        <v>55</v>
      </c>
      <c r="G4651" s="20">
        <v>2</v>
      </c>
    </row>
    <row r="4652" spans="1:11" x14ac:dyDescent="0.2">
      <c r="A4652" t="s">
        <v>163</v>
      </c>
      <c r="B4652">
        <v>33</v>
      </c>
      <c r="C4652">
        <v>11</v>
      </c>
      <c r="D4652">
        <v>1</v>
      </c>
      <c r="E4652" s="20">
        <v>0</v>
      </c>
      <c r="F4652" s="20" t="s">
        <v>51</v>
      </c>
      <c r="G4652" s="20">
        <v>7</v>
      </c>
    </row>
    <row r="4653" spans="1:11" x14ac:dyDescent="0.2">
      <c r="A4653" t="s">
        <v>163</v>
      </c>
      <c r="B4653">
        <v>33</v>
      </c>
      <c r="C4653">
        <v>12</v>
      </c>
      <c r="D4653">
        <v>1</v>
      </c>
      <c r="E4653" s="20">
        <v>0.5</v>
      </c>
      <c r="F4653" s="20" t="s">
        <v>53</v>
      </c>
      <c r="G4653" s="20">
        <v>6</v>
      </c>
    </row>
    <row r="4654" spans="1:11" x14ac:dyDescent="0.2">
      <c r="A4654" t="s">
        <v>163</v>
      </c>
      <c r="B4654">
        <v>33</v>
      </c>
      <c r="C4654">
        <v>13</v>
      </c>
      <c r="D4654">
        <v>1</v>
      </c>
      <c r="E4654" s="20">
        <v>-1</v>
      </c>
      <c r="F4654" s="20" t="s">
        <v>54</v>
      </c>
      <c r="G4654" s="20">
        <v>3</v>
      </c>
    </row>
    <row r="4655" spans="1:11" x14ac:dyDescent="0.2">
      <c r="A4655" t="s">
        <v>163</v>
      </c>
      <c r="B4655">
        <v>33</v>
      </c>
      <c r="C4655">
        <v>14</v>
      </c>
      <c r="D4655">
        <v>1</v>
      </c>
      <c r="E4655" s="20">
        <v>-0.5</v>
      </c>
      <c r="F4655" s="20" t="s">
        <v>55</v>
      </c>
      <c r="G4655" s="20">
        <v>2</v>
      </c>
    </row>
    <row r="4656" spans="1:11" x14ac:dyDescent="0.2">
      <c r="A4656" t="s">
        <v>163</v>
      </c>
      <c r="B4656">
        <v>33</v>
      </c>
      <c r="C4656">
        <v>15</v>
      </c>
      <c r="D4656">
        <v>1</v>
      </c>
      <c r="E4656" s="20">
        <v>0.5</v>
      </c>
      <c r="F4656" s="20" t="s">
        <v>53</v>
      </c>
      <c r="G4656" s="20">
        <v>6</v>
      </c>
    </row>
    <row r="4657" spans="1:11" x14ac:dyDescent="0.2">
      <c r="A4657" t="s">
        <v>163</v>
      </c>
      <c r="B4657">
        <v>33</v>
      </c>
      <c r="C4657">
        <v>16</v>
      </c>
      <c r="D4657">
        <v>1</v>
      </c>
      <c r="E4657" s="20">
        <v>-1</v>
      </c>
      <c r="F4657" s="20" t="s">
        <v>54</v>
      </c>
      <c r="G4657" s="20">
        <v>3</v>
      </c>
    </row>
    <row r="4658" spans="1:11" x14ac:dyDescent="0.2">
      <c r="A4658" t="s">
        <v>163</v>
      </c>
      <c r="B4658">
        <v>33</v>
      </c>
      <c r="C4658">
        <v>17</v>
      </c>
      <c r="D4658">
        <v>1</v>
      </c>
      <c r="E4658" s="20">
        <v>-0.5</v>
      </c>
      <c r="F4658" s="20" t="s">
        <v>55</v>
      </c>
      <c r="G4658" s="20">
        <v>2</v>
      </c>
    </row>
    <row r="4659" spans="1:11" x14ac:dyDescent="0.2">
      <c r="A4659" t="s">
        <v>163</v>
      </c>
      <c r="B4659">
        <v>33</v>
      </c>
      <c r="C4659">
        <v>18</v>
      </c>
      <c r="D4659">
        <v>1</v>
      </c>
      <c r="E4659" s="20">
        <v>0</v>
      </c>
      <c r="F4659" s="20" t="s">
        <v>51</v>
      </c>
      <c r="G4659" s="20">
        <v>4</v>
      </c>
    </row>
    <row r="4660" spans="1:11" x14ac:dyDescent="0.2">
      <c r="A4660" t="s">
        <v>163</v>
      </c>
      <c r="B4660">
        <v>33</v>
      </c>
      <c r="C4660">
        <v>1</v>
      </c>
      <c r="D4660">
        <v>2</v>
      </c>
      <c r="E4660" s="20">
        <v>0</v>
      </c>
      <c r="F4660" s="20" t="s">
        <v>51</v>
      </c>
      <c r="G4660" s="20">
        <v>4</v>
      </c>
      <c r="H4660" s="20">
        <v>2.2313999999999998</v>
      </c>
      <c r="I4660" s="20" t="s">
        <v>57</v>
      </c>
      <c r="J4660" s="20">
        <v>0</v>
      </c>
      <c r="K4660" s="20">
        <v>0</v>
      </c>
    </row>
    <row r="4661" spans="1:11" x14ac:dyDescent="0.2">
      <c r="A4661" t="s">
        <v>163</v>
      </c>
      <c r="B4661">
        <v>33</v>
      </c>
      <c r="C4661">
        <v>2</v>
      </c>
      <c r="D4661">
        <v>2</v>
      </c>
      <c r="E4661" s="20">
        <v>-0.5</v>
      </c>
      <c r="F4661" s="20" t="s">
        <v>55</v>
      </c>
      <c r="G4661" s="20">
        <v>2</v>
      </c>
      <c r="H4661" s="20">
        <v>0.68330000000000002</v>
      </c>
      <c r="I4661" s="20" t="s">
        <v>57</v>
      </c>
      <c r="J4661" s="20">
        <v>0</v>
      </c>
      <c r="K4661" s="20">
        <v>0</v>
      </c>
    </row>
    <row r="4662" spans="1:11" x14ac:dyDescent="0.2">
      <c r="A4662" t="s">
        <v>163</v>
      </c>
      <c r="B4662">
        <v>33</v>
      </c>
      <c r="C4662">
        <v>3</v>
      </c>
      <c r="D4662">
        <v>2</v>
      </c>
      <c r="E4662" s="20">
        <v>1</v>
      </c>
      <c r="F4662" s="20" t="s">
        <v>52</v>
      </c>
      <c r="G4662" s="20">
        <v>5</v>
      </c>
      <c r="H4662" s="20">
        <v>0.68359999999999999</v>
      </c>
      <c r="I4662" s="20" t="s">
        <v>56</v>
      </c>
      <c r="J4662" s="20">
        <v>1</v>
      </c>
      <c r="K4662" s="20">
        <v>1</v>
      </c>
    </row>
    <row r="4663" spans="1:11" x14ac:dyDescent="0.2">
      <c r="A4663" t="s">
        <v>163</v>
      </c>
      <c r="B4663">
        <v>33</v>
      </c>
      <c r="C4663">
        <v>4</v>
      </c>
      <c r="D4663">
        <v>2</v>
      </c>
      <c r="E4663" s="20">
        <v>0</v>
      </c>
      <c r="F4663" s="20" t="s">
        <v>51</v>
      </c>
      <c r="G4663" s="20">
        <v>7</v>
      </c>
      <c r="H4663" s="20">
        <v>1.2663</v>
      </c>
      <c r="I4663" s="20" t="s">
        <v>56</v>
      </c>
      <c r="J4663" s="20">
        <v>0</v>
      </c>
      <c r="K4663" s="20">
        <v>1</v>
      </c>
    </row>
    <row r="4664" spans="1:11" x14ac:dyDescent="0.2">
      <c r="A4664" t="s">
        <v>163</v>
      </c>
      <c r="B4664">
        <v>33</v>
      </c>
      <c r="C4664">
        <v>5</v>
      </c>
      <c r="D4664">
        <v>2</v>
      </c>
      <c r="E4664" s="20">
        <v>0.5</v>
      </c>
      <c r="F4664" s="20" t="s">
        <v>53</v>
      </c>
      <c r="G4664" s="20">
        <v>6</v>
      </c>
      <c r="H4664" s="20">
        <v>0.39939999999999998</v>
      </c>
      <c r="I4664" s="20" t="s">
        <v>56</v>
      </c>
      <c r="J4664" s="20">
        <v>0.5</v>
      </c>
      <c r="K4664" s="20">
        <v>1.5</v>
      </c>
    </row>
    <row r="4665" spans="1:11" x14ac:dyDescent="0.2">
      <c r="A4665" t="s">
        <v>163</v>
      </c>
      <c r="B4665">
        <v>33</v>
      </c>
      <c r="C4665">
        <v>6</v>
      </c>
      <c r="D4665">
        <v>2</v>
      </c>
      <c r="E4665" s="20">
        <v>-1</v>
      </c>
      <c r="F4665" s="20" t="s">
        <v>54</v>
      </c>
      <c r="G4665" s="20">
        <v>3</v>
      </c>
      <c r="H4665" s="20">
        <v>0.65010000000000001</v>
      </c>
      <c r="I4665" s="20" t="s">
        <v>57</v>
      </c>
      <c r="J4665" s="20">
        <v>0</v>
      </c>
      <c r="K4665" s="20">
        <v>1.5</v>
      </c>
    </row>
    <row r="4666" spans="1:11" x14ac:dyDescent="0.2">
      <c r="A4666" t="s">
        <v>163</v>
      </c>
      <c r="B4666">
        <v>33</v>
      </c>
      <c r="C4666">
        <v>7</v>
      </c>
      <c r="D4666">
        <v>2</v>
      </c>
      <c r="E4666" s="20">
        <v>0</v>
      </c>
      <c r="F4666" s="20" t="s">
        <v>51</v>
      </c>
      <c r="G4666" s="20">
        <v>4</v>
      </c>
      <c r="H4666" s="20">
        <v>0.65</v>
      </c>
      <c r="I4666" s="20" t="s">
        <v>57</v>
      </c>
      <c r="J4666" s="20">
        <v>0</v>
      </c>
      <c r="K4666" s="20">
        <v>1.5</v>
      </c>
    </row>
    <row r="4667" spans="1:11" x14ac:dyDescent="0.2">
      <c r="A4667" t="s">
        <v>163</v>
      </c>
      <c r="B4667">
        <v>33</v>
      </c>
      <c r="C4667">
        <v>8</v>
      </c>
      <c r="D4667">
        <v>2</v>
      </c>
      <c r="E4667" s="20">
        <v>0</v>
      </c>
      <c r="F4667" s="20" t="s">
        <v>51</v>
      </c>
      <c r="G4667" s="20">
        <v>7</v>
      </c>
      <c r="H4667" s="20">
        <v>0.66690000000000005</v>
      </c>
      <c r="I4667" s="20" t="s">
        <v>57</v>
      </c>
      <c r="J4667" s="20">
        <v>0</v>
      </c>
      <c r="K4667" s="20">
        <v>1.5</v>
      </c>
    </row>
    <row r="4668" spans="1:11" x14ac:dyDescent="0.2">
      <c r="A4668" t="s">
        <v>163</v>
      </c>
      <c r="B4668">
        <v>33</v>
      </c>
      <c r="C4668">
        <v>9</v>
      </c>
      <c r="D4668">
        <v>2</v>
      </c>
      <c r="E4668" s="20">
        <v>1</v>
      </c>
      <c r="F4668" s="20" t="s">
        <v>52</v>
      </c>
      <c r="G4668" s="20">
        <v>5</v>
      </c>
      <c r="H4668" s="20">
        <v>0.4995</v>
      </c>
      <c r="I4668" s="20" t="s">
        <v>57</v>
      </c>
      <c r="J4668" s="20">
        <v>0</v>
      </c>
      <c r="K4668" s="20">
        <v>1.5</v>
      </c>
    </row>
    <row r="4669" spans="1:11" x14ac:dyDescent="0.2">
      <c r="A4669" t="s">
        <v>163</v>
      </c>
      <c r="B4669">
        <v>33</v>
      </c>
      <c r="C4669">
        <v>10</v>
      </c>
      <c r="D4669">
        <v>2</v>
      </c>
      <c r="E4669" s="20">
        <v>-0.5</v>
      </c>
      <c r="F4669" s="20" t="s">
        <v>55</v>
      </c>
      <c r="G4669" s="20">
        <v>2</v>
      </c>
      <c r="H4669" s="20">
        <v>0.8165</v>
      </c>
      <c r="I4669" s="20" t="s">
        <v>57</v>
      </c>
      <c r="J4669" s="20">
        <v>0</v>
      </c>
      <c r="K4669" s="20">
        <v>1.5</v>
      </c>
    </row>
    <row r="4670" spans="1:11" x14ac:dyDescent="0.2">
      <c r="A4670" t="s">
        <v>163</v>
      </c>
      <c r="B4670">
        <v>33</v>
      </c>
      <c r="C4670">
        <v>11</v>
      </c>
      <c r="D4670">
        <v>2</v>
      </c>
      <c r="E4670" s="20">
        <v>0</v>
      </c>
      <c r="F4670" s="20" t="s">
        <v>51</v>
      </c>
      <c r="G4670" s="20">
        <v>7</v>
      </c>
      <c r="H4670" s="20">
        <v>0.73360000000000003</v>
      </c>
      <c r="I4670" s="20" t="s">
        <v>57</v>
      </c>
      <c r="J4670" s="20">
        <v>0</v>
      </c>
      <c r="K4670" s="20">
        <v>1.5</v>
      </c>
    </row>
    <row r="4671" spans="1:11" x14ac:dyDescent="0.2">
      <c r="A4671" t="s">
        <v>163</v>
      </c>
      <c r="B4671">
        <v>33</v>
      </c>
      <c r="C4671">
        <v>12</v>
      </c>
      <c r="D4671">
        <v>2</v>
      </c>
      <c r="E4671" s="20">
        <v>0.5</v>
      </c>
      <c r="F4671" s="20" t="s">
        <v>53</v>
      </c>
      <c r="G4671" s="20">
        <v>6</v>
      </c>
      <c r="H4671" s="20">
        <v>0.58360000000000001</v>
      </c>
      <c r="I4671" s="20" t="s">
        <v>57</v>
      </c>
      <c r="J4671" s="20">
        <v>0</v>
      </c>
      <c r="K4671" s="20">
        <v>1.5</v>
      </c>
    </row>
    <row r="4672" spans="1:11" x14ac:dyDescent="0.2">
      <c r="A4672" t="s">
        <v>163</v>
      </c>
      <c r="B4672">
        <v>33</v>
      </c>
      <c r="C4672">
        <v>13</v>
      </c>
      <c r="D4672">
        <v>2</v>
      </c>
      <c r="E4672" s="20">
        <v>-1</v>
      </c>
      <c r="F4672" s="20" t="s">
        <v>54</v>
      </c>
      <c r="G4672" s="20">
        <v>3</v>
      </c>
      <c r="H4672" s="20">
        <v>0.74990000000000001</v>
      </c>
      <c r="I4672" s="20" t="s">
        <v>56</v>
      </c>
      <c r="J4672" s="20">
        <v>-1</v>
      </c>
      <c r="K4672" s="20">
        <v>0.5</v>
      </c>
    </row>
    <row r="4673" spans="1:11" x14ac:dyDescent="0.2">
      <c r="A4673" t="s">
        <v>163</v>
      </c>
      <c r="B4673">
        <v>33</v>
      </c>
      <c r="C4673">
        <v>14</v>
      </c>
      <c r="D4673">
        <v>2</v>
      </c>
      <c r="E4673" s="20">
        <v>0</v>
      </c>
      <c r="F4673" s="20" t="s">
        <v>51</v>
      </c>
      <c r="G4673" s="20">
        <v>4</v>
      </c>
      <c r="H4673" s="20">
        <v>0.91659999999999997</v>
      </c>
      <c r="I4673" s="20" t="s">
        <v>56</v>
      </c>
      <c r="J4673" s="20">
        <v>0</v>
      </c>
      <c r="K4673" s="20">
        <v>0.5</v>
      </c>
    </row>
    <row r="4674" spans="1:11" x14ac:dyDescent="0.2">
      <c r="A4674" t="s">
        <v>163</v>
      </c>
      <c r="B4674">
        <v>33</v>
      </c>
      <c r="C4674">
        <v>15</v>
      </c>
      <c r="D4674">
        <v>2</v>
      </c>
      <c r="E4674" s="20">
        <v>0.5</v>
      </c>
      <c r="F4674" s="20" t="s">
        <v>53</v>
      </c>
      <c r="G4674" s="20">
        <v>6</v>
      </c>
      <c r="H4674" s="20">
        <v>0.6</v>
      </c>
      <c r="I4674" s="20" t="s">
        <v>57</v>
      </c>
      <c r="J4674" s="20">
        <v>0</v>
      </c>
      <c r="K4674" s="20">
        <v>0.5</v>
      </c>
    </row>
    <row r="4675" spans="1:11" x14ac:dyDescent="0.2">
      <c r="A4675" t="s">
        <v>163</v>
      </c>
      <c r="B4675">
        <v>33</v>
      </c>
      <c r="C4675">
        <v>16</v>
      </c>
      <c r="D4675">
        <v>2</v>
      </c>
      <c r="E4675" s="20">
        <v>-1</v>
      </c>
      <c r="F4675" s="20" t="s">
        <v>54</v>
      </c>
      <c r="G4675" s="20">
        <v>3</v>
      </c>
      <c r="H4675" s="20">
        <v>0.58279999999999998</v>
      </c>
      <c r="I4675" s="20" t="s">
        <v>57</v>
      </c>
      <c r="J4675" s="20">
        <v>0</v>
      </c>
      <c r="K4675" s="20">
        <v>0.5</v>
      </c>
    </row>
    <row r="4676" spans="1:11" x14ac:dyDescent="0.2">
      <c r="A4676" t="s">
        <v>163</v>
      </c>
      <c r="B4676">
        <v>33</v>
      </c>
      <c r="C4676">
        <v>17</v>
      </c>
      <c r="D4676">
        <v>2</v>
      </c>
      <c r="E4676" s="20">
        <v>1</v>
      </c>
      <c r="F4676" s="20" t="s">
        <v>52</v>
      </c>
      <c r="G4676" s="20">
        <v>5</v>
      </c>
      <c r="H4676" s="20">
        <v>0.88300000000000001</v>
      </c>
      <c r="I4676" s="20" t="s">
        <v>56</v>
      </c>
      <c r="J4676" s="20">
        <v>1</v>
      </c>
      <c r="K4676" s="20">
        <v>1.5</v>
      </c>
    </row>
    <row r="4677" spans="1:11" x14ac:dyDescent="0.2">
      <c r="A4677" t="s">
        <v>163</v>
      </c>
      <c r="B4677">
        <v>33</v>
      </c>
      <c r="C4677">
        <v>18</v>
      </c>
      <c r="D4677">
        <v>2</v>
      </c>
      <c r="E4677" s="20">
        <v>-0.5</v>
      </c>
      <c r="F4677" s="20" t="s">
        <v>55</v>
      </c>
      <c r="G4677" s="20">
        <v>2</v>
      </c>
      <c r="H4677" s="20">
        <v>0.68289999999999995</v>
      </c>
      <c r="I4677" s="20" t="s">
        <v>57</v>
      </c>
      <c r="J4677" s="20">
        <v>0</v>
      </c>
      <c r="K4677" s="20">
        <v>1.5</v>
      </c>
    </row>
    <row r="4678" spans="1:11" x14ac:dyDescent="0.2">
      <c r="A4678" t="s">
        <v>163</v>
      </c>
      <c r="B4678">
        <v>33</v>
      </c>
      <c r="C4678">
        <v>19</v>
      </c>
      <c r="D4678">
        <v>2</v>
      </c>
      <c r="E4678" s="20">
        <v>0</v>
      </c>
      <c r="F4678" s="20" t="s">
        <v>51</v>
      </c>
      <c r="G4678" s="20">
        <v>7</v>
      </c>
      <c r="H4678" s="20">
        <v>0.5333</v>
      </c>
      <c r="I4678" s="20" t="s">
        <v>57</v>
      </c>
      <c r="J4678" s="20">
        <v>0</v>
      </c>
      <c r="K4678" s="20">
        <v>1.5</v>
      </c>
    </row>
    <row r="4679" spans="1:11" x14ac:dyDescent="0.2">
      <c r="A4679" t="s">
        <v>163</v>
      </c>
      <c r="B4679">
        <v>33</v>
      </c>
      <c r="C4679">
        <v>20</v>
      </c>
      <c r="D4679">
        <v>2</v>
      </c>
      <c r="E4679" s="20">
        <v>-1</v>
      </c>
      <c r="F4679" s="20" t="s">
        <v>54</v>
      </c>
      <c r="G4679" s="20">
        <v>3</v>
      </c>
      <c r="H4679" s="20">
        <v>0.48370000000000002</v>
      </c>
      <c r="I4679" s="20" t="s">
        <v>57</v>
      </c>
      <c r="J4679" s="20">
        <v>0</v>
      </c>
      <c r="K4679" s="20">
        <v>1.5</v>
      </c>
    </row>
    <row r="4680" spans="1:11" x14ac:dyDescent="0.2">
      <c r="A4680" t="s">
        <v>163</v>
      </c>
      <c r="B4680">
        <v>33</v>
      </c>
      <c r="C4680">
        <v>21</v>
      </c>
      <c r="D4680">
        <v>2</v>
      </c>
      <c r="E4680" s="20">
        <v>0.5</v>
      </c>
      <c r="F4680" s="20" t="s">
        <v>53</v>
      </c>
      <c r="G4680" s="20">
        <v>6</v>
      </c>
      <c r="H4680" s="20">
        <v>0.38319999999999999</v>
      </c>
      <c r="I4680" s="20" t="s">
        <v>57</v>
      </c>
      <c r="J4680" s="20">
        <v>0</v>
      </c>
      <c r="K4680" s="20">
        <v>1.5</v>
      </c>
    </row>
    <row r="4681" spans="1:11" x14ac:dyDescent="0.2">
      <c r="A4681" t="s">
        <v>163</v>
      </c>
      <c r="B4681">
        <v>33</v>
      </c>
      <c r="C4681">
        <v>22</v>
      </c>
      <c r="D4681">
        <v>2</v>
      </c>
      <c r="E4681" s="20">
        <v>0</v>
      </c>
      <c r="F4681" s="20" t="s">
        <v>51</v>
      </c>
      <c r="G4681" s="20">
        <v>4</v>
      </c>
      <c r="H4681" s="20">
        <v>0.33300000000000002</v>
      </c>
      <c r="I4681" s="20" t="s">
        <v>57</v>
      </c>
      <c r="J4681" s="20">
        <v>0</v>
      </c>
      <c r="K4681" s="20">
        <v>1.5</v>
      </c>
    </row>
    <row r="4682" spans="1:11" x14ac:dyDescent="0.2">
      <c r="A4682" t="s">
        <v>163</v>
      </c>
      <c r="B4682">
        <v>33</v>
      </c>
      <c r="C4682">
        <v>23</v>
      </c>
      <c r="D4682">
        <v>2</v>
      </c>
      <c r="E4682" s="20">
        <v>1</v>
      </c>
      <c r="F4682" s="20" t="s">
        <v>52</v>
      </c>
      <c r="G4682" s="20">
        <v>5</v>
      </c>
      <c r="H4682" s="20">
        <v>0.36649999999999999</v>
      </c>
      <c r="I4682" s="20" t="s">
        <v>57</v>
      </c>
      <c r="J4682" s="20">
        <v>0</v>
      </c>
      <c r="K4682" s="20">
        <v>1.5</v>
      </c>
    </row>
    <row r="4683" spans="1:11" x14ac:dyDescent="0.2">
      <c r="A4683" t="s">
        <v>163</v>
      </c>
      <c r="B4683">
        <v>33</v>
      </c>
      <c r="C4683">
        <v>24</v>
      </c>
      <c r="D4683">
        <v>2</v>
      </c>
      <c r="E4683" s="20">
        <v>-0.5</v>
      </c>
      <c r="F4683" s="20" t="s">
        <v>55</v>
      </c>
      <c r="G4683" s="20">
        <v>2</v>
      </c>
      <c r="H4683" s="20">
        <v>0.3669</v>
      </c>
      <c r="I4683" s="20" t="s">
        <v>57</v>
      </c>
      <c r="J4683" s="20">
        <v>0</v>
      </c>
      <c r="K4683" s="20">
        <v>1.5</v>
      </c>
    </row>
    <row r="4684" spans="1:11" x14ac:dyDescent="0.2">
      <c r="A4684" t="s">
        <v>163</v>
      </c>
      <c r="B4684">
        <v>33</v>
      </c>
      <c r="C4684">
        <v>25</v>
      </c>
      <c r="D4684">
        <v>2</v>
      </c>
      <c r="E4684" s="20">
        <v>0</v>
      </c>
      <c r="F4684" s="20" t="s">
        <v>51</v>
      </c>
      <c r="G4684" s="20">
        <v>7</v>
      </c>
      <c r="H4684" s="20">
        <v>0.31630000000000003</v>
      </c>
      <c r="I4684" s="20" t="s">
        <v>57</v>
      </c>
      <c r="J4684" s="20">
        <v>0</v>
      </c>
      <c r="K4684" s="20">
        <v>1.5</v>
      </c>
    </row>
    <row r="4685" spans="1:11" x14ac:dyDescent="0.2">
      <c r="A4685" t="s">
        <v>163</v>
      </c>
      <c r="B4685">
        <v>33</v>
      </c>
      <c r="C4685">
        <v>26</v>
      </c>
      <c r="D4685">
        <v>2</v>
      </c>
      <c r="E4685" s="20">
        <v>1</v>
      </c>
      <c r="F4685" s="20" t="s">
        <v>52</v>
      </c>
      <c r="G4685" s="20">
        <v>5</v>
      </c>
      <c r="H4685" s="20">
        <v>0.45019999999999999</v>
      </c>
      <c r="I4685" s="20" t="s">
        <v>57</v>
      </c>
      <c r="J4685" s="20">
        <v>0</v>
      </c>
      <c r="K4685" s="20">
        <v>1.5</v>
      </c>
    </row>
    <row r="4686" spans="1:11" x14ac:dyDescent="0.2">
      <c r="A4686" t="s">
        <v>163</v>
      </c>
      <c r="B4686">
        <v>33</v>
      </c>
      <c r="C4686">
        <v>27</v>
      </c>
      <c r="D4686">
        <v>2</v>
      </c>
      <c r="E4686" s="20">
        <v>-0.5</v>
      </c>
      <c r="F4686" s="20" t="s">
        <v>55</v>
      </c>
      <c r="G4686" s="20">
        <v>2</v>
      </c>
      <c r="H4686" s="20">
        <v>0.53220000000000001</v>
      </c>
      <c r="I4686" s="20" t="s">
        <v>57</v>
      </c>
      <c r="J4686" s="20">
        <v>0</v>
      </c>
      <c r="K4686" s="20">
        <v>1.5</v>
      </c>
    </row>
    <row r="4687" spans="1:11" x14ac:dyDescent="0.2">
      <c r="A4687" t="s">
        <v>163</v>
      </c>
      <c r="B4687">
        <v>33</v>
      </c>
      <c r="C4687">
        <v>28</v>
      </c>
      <c r="D4687">
        <v>2</v>
      </c>
      <c r="E4687" s="20">
        <v>0</v>
      </c>
      <c r="F4687" s="20" t="s">
        <v>51</v>
      </c>
      <c r="G4687" s="20">
        <v>4</v>
      </c>
      <c r="H4687" s="20">
        <v>0.6341</v>
      </c>
      <c r="I4687" s="20" t="s">
        <v>57</v>
      </c>
      <c r="J4687" s="20">
        <v>0</v>
      </c>
      <c r="K4687" s="20">
        <v>1.5</v>
      </c>
    </row>
    <row r="4688" spans="1:11" x14ac:dyDescent="0.2">
      <c r="A4688" t="s">
        <v>163</v>
      </c>
      <c r="B4688">
        <v>33</v>
      </c>
      <c r="C4688">
        <v>29</v>
      </c>
      <c r="D4688">
        <v>2</v>
      </c>
      <c r="E4688" s="20">
        <v>0.5</v>
      </c>
      <c r="F4688" s="20" t="s">
        <v>53</v>
      </c>
      <c r="G4688" s="20">
        <v>6</v>
      </c>
      <c r="H4688" s="20">
        <v>1.1831</v>
      </c>
      <c r="I4688" s="20" t="s">
        <v>56</v>
      </c>
      <c r="J4688" s="20">
        <v>0.5</v>
      </c>
      <c r="K4688" s="20">
        <v>2</v>
      </c>
    </row>
    <row r="4689" spans="1:11" x14ac:dyDescent="0.2">
      <c r="A4689" t="s">
        <v>163</v>
      </c>
      <c r="B4689">
        <v>33</v>
      </c>
      <c r="C4689">
        <v>30</v>
      </c>
      <c r="D4689">
        <v>2</v>
      </c>
      <c r="E4689" s="20">
        <v>-1</v>
      </c>
      <c r="F4689" s="20" t="s">
        <v>54</v>
      </c>
      <c r="G4689" s="20">
        <v>3</v>
      </c>
      <c r="H4689" s="20">
        <v>0.94950000000000001</v>
      </c>
      <c r="I4689" s="20" t="s">
        <v>56</v>
      </c>
      <c r="J4689" s="20">
        <v>-1</v>
      </c>
      <c r="K4689" s="20">
        <v>1</v>
      </c>
    </row>
    <row r="4690" spans="1:11" ht="16" x14ac:dyDescent="0.2">
      <c r="A4690" t="s">
        <v>163</v>
      </c>
      <c r="B4690">
        <v>33</v>
      </c>
      <c r="C4690">
        <v>1</v>
      </c>
      <c r="D4690">
        <v>3</v>
      </c>
      <c r="E4690" s="21"/>
      <c r="F4690" s="20" t="s">
        <v>51</v>
      </c>
      <c r="G4690" s="20">
        <v>4</v>
      </c>
      <c r="H4690" s="20">
        <v>0.63129999999999997</v>
      </c>
      <c r="I4690" s="20" t="s">
        <v>59</v>
      </c>
      <c r="J4690" s="20">
        <v>0</v>
      </c>
      <c r="K4690" s="20">
        <v>1</v>
      </c>
    </row>
    <row r="4691" spans="1:11" ht="16" x14ac:dyDescent="0.2">
      <c r="A4691" t="s">
        <v>163</v>
      </c>
      <c r="B4691">
        <v>33</v>
      </c>
      <c r="C4691">
        <v>2</v>
      </c>
      <c r="D4691">
        <v>3</v>
      </c>
      <c r="E4691" s="21"/>
      <c r="F4691" s="20" t="s">
        <v>51</v>
      </c>
      <c r="G4691" s="20">
        <v>4</v>
      </c>
      <c r="H4691" s="20">
        <v>0.66679999999999995</v>
      </c>
      <c r="I4691" s="20" t="s">
        <v>58</v>
      </c>
      <c r="J4691" s="20">
        <v>0</v>
      </c>
      <c r="K4691" s="20">
        <v>1</v>
      </c>
    </row>
    <row r="4692" spans="1:11" ht="16" x14ac:dyDescent="0.2">
      <c r="A4692" t="s">
        <v>163</v>
      </c>
      <c r="B4692">
        <v>33</v>
      </c>
      <c r="C4692">
        <v>3</v>
      </c>
      <c r="D4692">
        <v>3</v>
      </c>
      <c r="E4692" s="21"/>
      <c r="F4692" s="20" t="s">
        <v>51</v>
      </c>
      <c r="G4692" s="20">
        <v>4</v>
      </c>
      <c r="H4692" s="20">
        <v>0.94969999999999999</v>
      </c>
      <c r="I4692" s="20" t="s">
        <v>58</v>
      </c>
      <c r="J4692" s="20">
        <v>0</v>
      </c>
      <c r="K4692" s="20">
        <v>1</v>
      </c>
    </row>
    <row r="4693" spans="1:11" ht="16" x14ac:dyDescent="0.2">
      <c r="A4693" t="s">
        <v>163</v>
      </c>
      <c r="B4693">
        <v>33</v>
      </c>
      <c r="C4693">
        <v>4</v>
      </c>
      <c r="D4693">
        <v>3</v>
      </c>
      <c r="E4693" s="21"/>
      <c r="F4693" s="20" t="s">
        <v>53</v>
      </c>
      <c r="G4693" s="20">
        <v>6</v>
      </c>
      <c r="H4693" s="20">
        <v>0.88319999999999999</v>
      </c>
      <c r="I4693" s="20" t="s">
        <v>58</v>
      </c>
      <c r="J4693" s="20">
        <v>0</v>
      </c>
      <c r="K4693" s="20">
        <v>1</v>
      </c>
    </row>
    <row r="4694" spans="1:11" ht="16" x14ac:dyDescent="0.2">
      <c r="A4694" t="s">
        <v>163</v>
      </c>
      <c r="B4694">
        <v>33</v>
      </c>
      <c r="C4694">
        <v>5</v>
      </c>
      <c r="D4694">
        <v>3</v>
      </c>
      <c r="E4694" s="21"/>
      <c r="F4694" s="20" t="s">
        <v>55</v>
      </c>
      <c r="G4694" s="20">
        <v>2</v>
      </c>
      <c r="H4694" s="20">
        <v>0.71689999999999998</v>
      </c>
      <c r="I4694" s="20" t="s">
        <v>59</v>
      </c>
      <c r="J4694" s="20">
        <v>-0.5</v>
      </c>
      <c r="K4694" s="20">
        <v>0.5</v>
      </c>
    </row>
    <row r="4695" spans="1:11" ht="16" x14ac:dyDescent="0.2">
      <c r="A4695" t="s">
        <v>163</v>
      </c>
      <c r="B4695">
        <v>33</v>
      </c>
      <c r="C4695">
        <v>6</v>
      </c>
      <c r="D4695">
        <v>3</v>
      </c>
      <c r="E4695" s="21"/>
      <c r="F4695" s="20" t="s">
        <v>53</v>
      </c>
      <c r="G4695" s="20">
        <v>6</v>
      </c>
      <c r="H4695" s="20">
        <v>0.59989999999999999</v>
      </c>
      <c r="I4695" s="20" t="s">
        <v>59</v>
      </c>
      <c r="J4695" s="20">
        <v>0.5</v>
      </c>
      <c r="K4695" s="20">
        <v>1</v>
      </c>
    </row>
    <row r="4696" spans="1:11" ht="16" x14ac:dyDescent="0.2">
      <c r="A4696" t="s">
        <v>163</v>
      </c>
      <c r="B4696">
        <v>33</v>
      </c>
      <c r="C4696">
        <v>7</v>
      </c>
      <c r="D4696">
        <v>3</v>
      </c>
      <c r="E4696" s="21"/>
      <c r="F4696" s="20" t="s">
        <v>51</v>
      </c>
      <c r="G4696" s="20">
        <v>4</v>
      </c>
      <c r="H4696" s="20">
        <v>0.64949999999999997</v>
      </c>
      <c r="I4696" s="20" t="s">
        <v>58</v>
      </c>
      <c r="J4696" s="20">
        <v>0</v>
      </c>
      <c r="K4696" s="20">
        <v>1</v>
      </c>
    </row>
    <row r="4697" spans="1:11" ht="16" x14ac:dyDescent="0.2">
      <c r="A4697" t="s">
        <v>163</v>
      </c>
      <c r="B4697">
        <v>33</v>
      </c>
      <c r="C4697">
        <v>8</v>
      </c>
      <c r="D4697">
        <v>3</v>
      </c>
      <c r="E4697" s="21"/>
      <c r="F4697" s="20" t="s">
        <v>55</v>
      </c>
      <c r="G4697" s="20">
        <v>2</v>
      </c>
      <c r="H4697" s="20">
        <v>2.0663999999999998</v>
      </c>
      <c r="I4697" s="20" t="s">
        <v>58</v>
      </c>
      <c r="J4697" s="20">
        <v>0</v>
      </c>
      <c r="K4697" s="20">
        <v>1</v>
      </c>
    </row>
    <row r="4698" spans="1:11" ht="16" x14ac:dyDescent="0.2">
      <c r="A4698" t="s">
        <v>163</v>
      </c>
      <c r="B4698">
        <v>33</v>
      </c>
      <c r="C4698">
        <v>9</v>
      </c>
      <c r="D4698">
        <v>3</v>
      </c>
      <c r="E4698" s="21"/>
      <c r="F4698" s="20" t="s">
        <v>54</v>
      </c>
      <c r="G4698" s="20">
        <v>3</v>
      </c>
      <c r="H4698" s="20">
        <v>0.88300000000000001</v>
      </c>
      <c r="I4698" s="20" t="s">
        <v>58</v>
      </c>
      <c r="J4698" s="20">
        <v>0</v>
      </c>
      <c r="K4698" s="20">
        <v>1</v>
      </c>
    </row>
    <row r="4699" spans="1:11" ht="16" x14ac:dyDescent="0.2">
      <c r="A4699" t="s">
        <v>163</v>
      </c>
      <c r="B4699">
        <v>33</v>
      </c>
      <c r="C4699">
        <v>10</v>
      </c>
      <c r="D4699">
        <v>3</v>
      </c>
      <c r="E4699" s="21"/>
      <c r="F4699" s="20" t="s">
        <v>52</v>
      </c>
      <c r="G4699" s="20">
        <v>5</v>
      </c>
      <c r="H4699" s="20">
        <v>0.44979999999999998</v>
      </c>
      <c r="I4699" s="20" t="s">
        <v>59</v>
      </c>
      <c r="J4699" s="20">
        <v>1</v>
      </c>
      <c r="K4699" s="20">
        <v>2</v>
      </c>
    </row>
    <row r="4700" spans="1:11" ht="16" x14ac:dyDescent="0.2">
      <c r="A4700" t="s">
        <v>163</v>
      </c>
      <c r="B4700">
        <v>33</v>
      </c>
      <c r="C4700">
        <v>11</v>
      </c>
      <c r="D4700">
        <v>3</v>
      </c>
      <c r="E4700" s="21"/>
      <c r="F4700" s="20" t="s">
        <v>54</v>
      </c>
      <c r="G4700" s="20">
        <v>3</v>
      </c>
      <c r="H4700" s="20">
        <v>0.3503</v>
      </c>
      <c r="I4700" s="20" t="s">
        <v>59</v>
      </c>
      <c r="J4700" s="20">
        <v>-1</v>
      </c>
      <c r="K4700" s="20">
        <v>1</v>
      </c>
    </row>
    <row r="4701" spans="1:11" ht="16" x14ac:dyDescent="0.2">
      <c r="A4701" t="s">
        <v>163</v>
      </c>
      <c r="B4701">
        <v>33</v>
      </c>
      <c r="C4701">
        <v>12</v>
      </c>
      <c r="D4701">
        <v>3</v>
      </c>
      <c r="E4701" s="21"/>
      <c r="F4701" s="20" t="s">
        <v>51</v>
      </c>
      <c r="G4701" s="20">
        <v>4</v>
      </c>
      <c r="H4701" s="20">
        <v>0.45029999999999998</v>
      </c>
      <c r="I4701" s="20" t="s">
        <v>59</v>
      </c>
      <c r="J4701" s="20">
        <v>0</v>
      </c>
      <c r="K4701" s="20">
        <v>1</v>
      </c>
    </row>
    <row r="4702" spans="1:11" ht="16" x14ac:dyDescent="0.2">
      <c r="A4702" t="s">
        <v>163</v>
      </c>
      <c r="B4702">
        <v>33</v>
      </c>
      <c r="C4702">
        <v>13</v>
      </c>
      <c r="D4702">
        <v>3</v>
      </c>
      <c r="E4702" s="21"/>
      <c r="F4702" s="20" t="s">
        <v>54</v>
      </c>
      <c r="G4702" s="20">
        <v>3</v>
      </c>
      <c r="H4702" s="20">
        <v>0.58309999999999995</v>
      </c>
      <c r="I4702" s="20" t="s">
        <v>58</v>
      </c>
      <c r="J4702" s="20">
        <v>0</v>
      </c>
      <c r="K4702" s="20">
        <v>1</v>
      </c>
    </row>
    <row r="4703" spans="1:11" ht="16" x14ac:dyDescent="0.2">
      <c r="A4703" t="s">
        <v>163</v>
      </c>
      <c r="B4703">
        <v>33</v>
      </c>
      <c r="C4703">
        <v>14</v>
      </c>
      <c r="D4703">
        <v>3</v>
      </c>
      <c r="E4703" s="21"/>
      <c r="F4703" s="20" t="s">
        <v>54</v>
      </c>
      <c r="G4703" s="20">
        <v>3</v>
      </c>
      <c r="H4703" s="20">
        <v>0.5998</v>
      </c>
      <c r="I4703" s="20" t="s">
        <v>58</v>
      </c>
      <c r="J4703" s="20">
        <v>0</v>
      </c>
      <c r="K4703" s="20">
        <v>1</v>
      </c>
    </row>
    <row r="4704" spans="1:11" ht="16" x14ac:dyDescent="0.2">
      <c r="A4704" t="s">
        <v>163</v>
      </c>
      <c r="B4704">
        <v>33</v>
      </c>
      <c r="C4704">
        <v>15</v>
      </c>
      <c r="D4704">
        <v>3</v>
      </c>
      <c r="E4704" s="21"/>
      <c r="F4704" s="20" t="s">
        <v>51</v>
      </c>
      <c r="G4704" s="20">
        <v>7</v>
      </c>
      <c r="H4704" s="20">
        <v>0.71679999999999999</v>
      </c>
      <c r="I4704" s="20" t="s">
        <v>59</v>
      </c>
      <c r="J4704" s="20">
        <v>0</v>
      </c>
      <c r="K4704" s="20">
        <v>1</v>
      </c>
    </row>
    <row r="4705" spans="1:11" ht="16" x14ac:dyDescent="0.2">
      <c r="A4705" t="s">
        <v>163</v>
      </c>
      <c r="B4705">
        <v>33</v>
      </c>
      <c r="C4705">
        <v>16</v>
      </c>
      <c r="D4705">
        <v>3</v>
      </c>
      <c r="E4705" s="21"/>
      <c r="F4705" s="20" t="s">
        <v>54</v>
      </c>
      <c r="G4705" s="20">
        <v>3</v>
      </c>
      <c r="H4705" s="20">
        <v>0.41549999999999998</v>
      </c>
      <c r="I4705" s="20" t="s">
        <v>59</v>
      </c>
      <c r="J4705" s="20">
        <v>-1</v>
      </c>
      <c r="K4705" s="20">
        <v>0</v>
      </c>
    </row>
    <row r="4706" spans="1:11" ht="16" x14ac:dyDescent="0.2">
      <c r="A4706" t="s">
        <v>163</v>
      </c>
      <c r="B4706">
        <v>33</v>
      </c>
      <c r="C4706">
        <v>17</v>
      </c>
      <c r="D4706">
        <v>3</v>
      </c>
      <c r="E4706" s="21"/>
      <c r="F4706" s="20" t="s">
        <v>52</v>
      </c>
      <c r="G4706" s="20">
        <v>5</v>
      </c>
      <c r="H4706" s="20">
        <v>0.69989999999999997</v>
      </c>
      <c r="I4706" s="20" t="s">
        <v>58</v>
      </c>
      <c r="J4706" s="20">
        <v>0</v>
      </c>
      <c r="K4706" s="20">
        <v>0</v>
      </c>
    </row>
    <row r="4707" spans="1:11" ht="16" x14ac:dyDescent="0.2">
      <c r="A4707" t="s">
        <v>163</v>
      </c>
      <c r="B4707">
        <v>33</v>
      </c>
      <c r="C4707">
        <v>18</v>
      </c>
      <c r="D4707">
        <v>3</v>
      </c>
      <c r="E4707" s="21"/>
      <c r="F4707" s="20" t="s">
        <v>51</v>
      </c>
      <c r="G4707" s="20">
        <v>4</v>
      </c>
      <c r="H4707" s="20">
        <v>0.58260000000000001</v>
      </c>
      <c r="I4707" s="20" t="s">
        <v>58</v>
      </c>
      <c r="J4707" s="20">
        <v>0</v>
      </c>
      <c r="K4707" s="20">
        <v>0</v>
      </c>
    </row>
    <row r="4708" spans="1:11" ht="16" x14ac:dyDescent="0.2">
      <c r="A4708" t="s">
        <v>163</v>
      </c>
      <c r="B4708">
        <v>33</v>
      </c>
      <c r="C4708">
        <v>19</v>
      </c>
      <c r="D4708">
        <v>3</v>
      </c>
      <c r="E4708" s="21"/>
      <c r="F4708" s="20" t="s">
        <v>54</v>
      </c>
      <c r="G4708" s="20">
        <v>3</v>
      </c>
      <c r="H4708" s="20">
        <v>0.56599999999999995</v>
      </c>
      <c r="I4708" s="20" t="s">
        <v>58</v>
      </c>
      <c r="J4708" s="20">
        <v>0</v>
      </c>
      <c r="K4708" s="20">
        <v>0</v>
      </c>
    </row>
    <row r="4709" spans="1:11" ht="16" x14ac:dyDescent="0.2">
      <c r="A4709" t="s">
        <v>163</v>
      </c>
      <c r="B4709">
        <v>33</v>
      </c>
      <c r="C4709">
        <v>20</v>
      </c>
      <c r="D4709">
        <v>3</v>
      </c>
      <c r="E4709" s="21"/>
      <c r="F4709" s="20" t="s">
        <v>53</v>
      </c>
      <c r="G4709" s="20">
        <v>6</v>
      </c>
      <c r="H4709" s="20">
        <v>0.56679999999999997</v>
      </c>
      <c r="I4709" s="20" t="s">
        <v>59</v>
      </c>
      <c r="J4709" s="20">
        <v>0.5</v>
      </c>
      <c r="K4709" s="20">
        <v>0.5</v>
      </c>
    </row>
    <row r="4710" spans="1:11" ht="16" x14ac:dyDescent="0.2">
      <c r="A4710" t="s">
        <v>163</v>
      </c>
      <c r="B4710">
        <v>33</v>
      </c>
      <c r="C4710">
        <v>21</v>
      </c>
      <c r="D4710">
        <v>3</v>
      </c>
      <c r="E4710" s="21"/>
      <c r="F4710" s="20" t="s">
        <v>52</v>
      </c>
      <c r="G4710" s="20">
        <v>5</v>
      </c>
      <c r="H4710" s="20">
        <v>0.48309999999999997</v>
      </c>
      <c r="I4710" s="20" t="s">
        <v>59</v>
      </c>
      <c r="J4710" s="20">
        <v>1</v>
      </c>
      <c r="K4710" s="20">
        <v>1.5</v>
      </c>
    </row>
    <row r="4711" spans="1:11" ht="16" x14ac:dyDescent="0.2">
      <c r="A4711" t="s">
        <v>163</v>
      </c>
      <c r="B4711">
        <v>33</v>
      </c>
      <c r="C4711">
        <v>22</v>
      </c>
      <c r="D4711">
        <v>3</v>
      </c>
      <c r="E4711" s="21"/>
      <c r="F4711" s="20" t="s">
        <v>51</v>
      </c>
      <c r="G4711" s="20">
        <v>7</v>
      </c>
      <c r="H4711" s="20">
        <v>0.54920000000000002</v>
      </c>
      <c r="I4711" s="20" t="s">
        <v>58</v>
      </c>
      <c r="J4711" s="20">
        <v>0</v>
      </c>
      <c r="K4711" s="20">
        <v>1.5</v>
      </c>
    </row>
    <row r="4712" spans="1:11" ht="16" x14ac:dyDescent="0.2">
      <c r="A4712" t="s">
        <v>163</v>
      </c>
      <c r="B4712">
        <v>33</v>
      </c>
      <c r="C4712">
        <v>23</v>
      </c>
      <c r="D4712">
        <v>3</v>
      </c>
      <c r="E4712" s="21"/>
      <c r="F4712" s="20" t="s">
        <v>51</v>
      </c>
      <c r="G4712" s="20">
        <v>4</v>
      </c>
      <c r="H4712" s="20">
        <v>0.78339999999999999</v>
      </c>
      <c r="I4712" s="20" t="s">
        <v>59</v>
      </c>
      <c r="J4712" s="20">
        <v>0</v>
      </c>
      <c r="K4712" s="20">
        <v>1.5</v>
      </c>
    </row>
    <row r="4713" spans="1:11" ht="16" x14ac:dyDescent="0.2">
      <c r="A4713" t="s">
        <v>163</v>
      </c>
      <c r="B4713">
        <v>33</v>
      </c>
      <c r="C4713">
        <v>24</v>
      </c>
      <c r="D4713">
        <v>3</v>
      </c>
      <c r="E4713" s="21"/>
      <c r="F4713" s="20" t="s">
        <v>51</v>
      </c>
      <c r="G4713" s="20">
        <v>4</v>
      </c>
      <c r="H4713" s="20">
        <v>0.9496</v>
      </c>
      <c r="I4713" s="20" t="s">
        <v>58</v>
      </c>
      <c r="J4713" s="20">
        <v>0</v>
      </c>
      <c r="K4713" s="20">
        <v>1.5</v>
      </c>
    </row>
    <row r="4714" spans="1:11" ht="16" x14ac:dyDescent="0.2">
      <c r="A4714" t="s">
        <v>163</v>
      </c>
      <c r="B4714">
        <v>33</v>
      </c>
      <c r="C4714">
        <v>25</v>
      </c>
      <c r="D4714">
        <v>3</v>
      </c>
      <c r="E4714" s="21"/>
      <c r="F4714" s="20" t="s">
        <v>54</v>
      </c>
      <c r="G4714" s="20">
        <v>3</v>
      </c>
      <c r="H4714" s="20">
        <v>0.8</v>
      </c>
      <c r="I4714" s="20" t="s">
        <v>59</v>
      </c>
      <c r="J4714" s="20">
        <v>-1</v>
      </c>
      <c r="K4714" s="20">
        <v>0.5</v>
      </c>
    </row>
    <row r="4715" spans="1:11" ht="16" x14ac:dyDescent="0.2">
      <c r="A4715" t="s">
        <v>163</v>
      </c>
      <c r="B4715">
        <v>33</v>
      </c>
      <c r="C4715">
        <v>26</v>
      </c>
      <c r="D4715">
        <v>3</v>
      </c>
      <c r="E4715" s="21"/>
      <c r="F4715" s="20" t="s">
        <v>55</v>
      </c>
      <c r="G4715" s="20">
        <v>2</v>
      </c>
      <c r="H4715" s="20">
        <v>0.73360000000000003</v>
      </c>
      <c r="I4715" s="20" t="s">
        <v>59</v>
      </c>
      <c r="J4715" s="20">
        <v>-0.5</v>
      </c>
      <c r="K4715" s="20">
        <v>0</v>
      </c>
    </row>
    <row r="4716" spans="1:11" ht="16" x14ac:dyDescent="0.2">
      <c r="A4716" t="s">
        <v>163</v>
      </c>
      <c r="B4716">
        <v>33</v>
      </c>
      <c r="C4716">
        <v>27</v>
      </c>
      <c r="D4716">
        <v>3</v>
      </c>
      <c r="E4716" s="21"/>
      <c r="F4716" s="20" t="s">
        <v>53</v>
      </c>
      <c r="G4716" s="20">
        <v>6</v>
      </c>
      <c r="H4716" s="20">
        <v>0.53290000000000004</v>
      </c>
      <c r="I4716" s="20" t="s">
        <v>58</v>
      </c>
      <c r="J4716" s="20">
        <v>0</v>
      </c>
      <c r="K4716" s="20">
        <v>0</v>
      </c>
    </row>
    <row r="4717" spans="1:11" ht="16" x14ac:dyDescent="0.2">
      <c r="A4717" t="s">
        <v>163</v>
      </c>
      <c r="B4717">
        <v>33</v>
      </c>
      <c r="C4717">
        <v>28</v>
      </c>
      <c r="D4717">
        <v>3</v>
      </c>
      <c r="E4717" s="21"/>
      <c r="F4717" s="20" t="s">
        <v>55</v>
      </c>
      <c r="G4717" s="20">
        <v>2</v>
      </c>
      <c r="H4717" s="20">
        <v>0.51629999999999998</v>
      </c>
      <c r="I4717" s="20" t="s">
        <v>58</v>
      </c>
      <c r="J4717" s="20">
        <v>0</v>
      </c>
      <c r="K4717" s="20">
        <v>0</v>
      </c>
    </row>
    <row r="4718" spans="1:11" ht="16" x14ac:dyDescent="0.2">
      <c r="A4718" t="s">
        <v>163</v>
      </c>
      <c r="B4718">
        <v>33</v>
      </c>
      <c r="C4718">
        <v>29</v>
      </c>
      <c r="D4718">
        <v>3</v>
      </c>
      <c r="E4718" s="21"/>
      <c r="F4718" s="20" t="s">
        <v>51</v>
      </c>
      <c r="G4718" s="20">
        <v>7</v>
      </c>
      <c r="H4718" s="20">
        <v>0.60019999999999996</v>
      </c>
      <c r="I4718" s="20" t="s">
        <v>59</v>
      </c>
      <c r="J4718" s="20">
        <v>0</v>
      </c>
      <c r="K4718" s="20">
        <v>0</v>
      </c>
    </row>
    <row r="4719" spans="1:11" ht="16" x14ac:dyDescent="0.2">
      <c r="A4719" t="s">
        <v>163</v>
      </c>
      <c r="B4719">
        <v>33</v>
      </c>
      <c r="C4719">
        <v>30</v>
      </c>
      <c r="D4719">
        <v>3</v>
      </c>
      <c r="E4719" s="21"/>
      <c r="F4719" s="20" t="s">
        <v>51</v>
      </c>
      <c r="G4719" s="20">
        <v>4</v>
      </c>
      <c r="H4719" s="20">
        <v>0.38329999999999997</v>
      </c>
      <c r="I4719" s="20" t="s">
        <v>59</v>
      </c>
      <c r="J4719" s="20">
        <v>0</v>
      </c>
      <c r="K4719" s="20">
        <v>0</v>
      </c>
    </row>
    <row r="4720" spans="1:11" ht="16" x14ac:dyDescent="0.2">
      <c r="A4720" t="s">
        <v>163</v>
      </c>
      <c r="B4720">
        <v>33</v>
      </c>
      <c r="C4720">
        <v>31</v>
      </c>
      <c r="D4720">
        <v>3</v>
      </c>
      <c r="E4720" s="21"/>
      <c r="F4720" s="20" t="s">
        <v>54</v>
      </c>
      <c r="G4720" s="20">
        <v>3</v>
      </c>
      <c r="H4720" s="20">
        <v>0.48309999999999997</v>
      </c>
      <c r="I4720" s="20" t="s">
        <v>58</v>
      </c>
      <c r="J4720" s="20">
        <v>0</v>
      </c>
      <c r="K4720" s="20">
        <v>0</v>
      </c>
    </row>
    <row r="4721" spans="1:11" ht="16" x14ac:dyDescent="0.2">
      <c r="A4721" t="s">
        <v>163</v>
      </c>
      <c r="B4721">
        <v>33</v>
      </c>
      <c r="C4721">
        <v>32</v>
      </c>
      <c r="D4721">
        <v>3</v>
      </c>
      <c r="E4721" s="21"/>
      <c r="F4721" s="20" t="s">
        <v>52</v>
      </c>
      <c r="G4721" s="20">
        <v>5</v>
      </c>
      <c r="H4721" s="20">
        <v>0.3831</v>
      </c>
      <c r="I4721" s="20" t="s">
        <v>58</v>
      </c>
      <c r="J4721" s="20">
        <v>0</v>
      </c>
      <c r="K4721" s="20">
        <v>0</v>
      </c>
    </row>
    <row r="4722" spans="1:11" ht="16" x14ac:dyDescent="0.2">
      <c r="A4722" t="s">
        <v>163</v>
      </c>
      <c r="B4722">
        <v>33</v>
      </c>
      <c r="C4722">
        <v>33</v>
      </c>
      <c r="D4722">
        <v>3</v>
      </c>
      <c r="E4722" s="21"/>
      <c r="F4722" s="20" t="s">
        <v>52</v>
      </c>
      <c r="G4722" s="20">
        <v>5</v>
      </c>
      <c r="H4722" s="20">
        <v>0.33360000000000001</v>
      </c>
      <c r="I4722" s="20" t="s">
        <v>58</v>
      </c>
      <c r="J4722" s="20">
        <v>0</v>
      </c>
      <c r="K4722" s="20">
        <v>0</v>
      </c>
    </row>
    <row r="4723" spans="1:11" ht="16" x14ac:dyDescent="0.2">
      <c r="A4723" t="s">
        <v>163</v>
      </c>
      <c r="B4723">
        <v>33</v>
      </c>
      <c r="C4723">
        <v>34</v>
      </c>
      <c r="D4723">
        <v>3</v>
      </c>
      <c r="E4723" s="21"/>
      <c r="F4723" s="20" t="s">
        <v>51</v>
      </c>
      <c r="G4723" s="20">
        <v>4</v>
      </c>
      <c r="H4723" s="20">
        <v>0.41649999999999998</v>
      </c>
      <c r="I4723" s="20" t="s">
        <v>59</v>
      </c>
      <c r="J4723" s="20">
        <v>0</v>
      </c>
      <c r="K4723" s="20">
        <v>0</v>
      </c>
    </row>
    <row r="4724" spans="1:11" ht="16" x14ac:dyDescent="0.2">
      <c r="A4724" t="s">
        <v>163</v>
      </c>
      <c r="B4724">
        <v>33</v>
      </c>
      <c r="C4724">
        <v>35</v>
      </c>
      <c r="D4724">
        <v>3</v>
      </c>
      <c r="E4724" s="21"/>
      <c r="F4724" s="20" t="s">
        <v>53</v>
      </c>
      <c r="G4724" s="20">
        <v>6</v>
      </c>
      <c r="H4724" s="20">
        <v>0.68340000000000001</v>
      </c>
      <c r="I4724" s="20" t="s">
        <v>58</v>
      </c>
      <c r="J4724" s="20">
        <v>0</v>
      </c>
      <c r="K4724" s="20">
        <v>0</v>
      </c>
    </row>
    <row r="4725" spans="1:11" ht="16" x14ac:dyDescent="0.2">
      <c r="A4725" t="s">
        <v>163</v>
      </c>
      <c r="B4725">
        <v>33</v>
      </c>
      <c r="C4725">
        <v>36</v>
      </c>
      <c r="D4725">
        <v>3</v>
      </c>
      <c r="E4725" s="21"/>
      <c r="F4725" s="20" t="s">
        <v>51</v>
      </c>
      <c r="G4725" s="20">
        <v>7</v>
      </c>
      <c r="H4725" s="20">
        <v>0.58320000000000005</v>
      </c>
      <c r="I4725" s="20" t="s">
        <v>58</v>
      </c>
      <c r="J4725" s="20">
        <v>0</v>
      </c>
      <c r="K4725" s="20">
        <v>0</v>
      </c>
    </row>
    <row r="4726" spans="1:11" ht="16" x14ac:dyDescent="0.2">
      <c r="A4726" t="s">
        <v>163</v>
      </c>
      <c r="B4726">
        <v>33</v>
      </c>
      <c r="C4726">
        <v>37</v>
      </c>
      <c r="D4726">
        <v>3</v>
      </c>
      <c r="E4726" s="21"/>
      <c r="F4726" s="20" t="s">
        <v>54</v>
      </c>
      <c r="G4726" s="20">
        <v>3</v>
      </c>
      <c r="H4726" s="20">
        <v>0.64959999999999996</v>
      </c>
      <c r="I4726" s="20" t="s">
        <v>59</v>
      </c>
      <c r="J4726" s="20">
        <v>-1</v>
      </c>
      <c r="K4726" s="20">
        <v>-1</v>
      </c>
    </row>
    <row r="4727" spans="1:11" ht="16" x14ac:dyDescent="0.2">
      <c r="A4727" t="s">
        <v>163</v>
      </c>
      <c r="B4727">
        <v>33</v>
      </c>
      <c r="C4727">
        <v>38</v>
      </c>
      <c r="D4727">
        <v>3</v>
      </c>
      <c r="E4727" s="21"/>
      <c r="F4727" s="20" t="s">
        <v>52</v>
      </c>
      <c r="G4727" s="20">
        <v>5</v>
      </c>
      <c r="H4727" s="20">
        <v>0.94940000000000002</v>
      </c>
      <c r="I4727" s="20" t="s">
        <v>58</v>
      </c>
      <c r="J4727" s="20">
        <v>0</v>
      </c>
      <c r="K4727" s="20">
        <v>-1</v>
      </c>
    </row>
    <row r="4728" spans="1:11" ht="16" x14ac:dyDescent="0.2">
      <c r="A4728" t="s">
        <v>163</v>
      </c>
      <c r="B4728">
        <v>33</v>
      </c>
      <c r="C4728">
        <v>39</v>
      </c>
      <c r="D4728">
        <v>3</v>
      </c>
      <c r="E4728" s="21"/>
      <c r="F4728" s="20" t="s">
        <v>53</v>
      </c>
      <c r="G4728" s="20">
        <v>6</v>
      </c>
      <c r="H4728" s="20">
        <v>0.41660000000000003</v>
      </c>
      <c r="I4728" s="20" t="s">
        <v>58</v>
      </c>
      <c r="J4728" s="20">
        <v>0</v>
      </c>
      <c r="K4728" s="20">
        <v>-1</v>
      </c>
    </row>
    <row r="4729" spans="1:11" ht="16" x14ac:dyDescent="0.2">
      <c r="A4729" t="s">
        <v>163</v>
      </c>
      <c r="B4729">
        <v>33</v>
      </c>
      <c r="C4729">
        <v>40</v>
      </c>
      <c r="D4729">
        <v>3</v>
      </c>
      <c r="E4729" s="21"/>
      <c r="F4729" s="20" t="s">
        <v>54</v>
      </c>
      <c r="G4729" s="20">
        <v>3</v>
      </c>
      <c r="H4729" s="20">
        <v>1.4827999999999999</v>
      </c>
      <c r="I4729" s="20" t="s">
        <v>59</v>
      </c>
      <c r="J4729" s="20">
        <v>-1</v>
      </c>
      <c r="K4729" s="20">
        <v>-2</v>
      </c>
    </row>
    <row r="4730" spans="1:11" ht="16" x14ac:dyDescent="0.2">
      <c r="A4730" t="s">
        <v>163</v>
      </c>
      <c r="B4730">
        <v>33</v>
      </c>
      <c r="C4730">
        <v>41</v>
      </c>
      <c r="D4730">
        <v>3</v>
      </c>
      <c r="E4730" s="21"/>
      <c r="F4730" s="20" t="s">
        <v>55</v>
      </c>
      <c r="G4730" s="20">
        <v>2</v>
      </c>
      <c r="H4730" s="20">
        <v>0.53339999999999999</v>
      </c>
      <c r="I4730" s="20" t="s">
        <v>58</v>
      </c>
      <c r="J4730" s="20">
        <v>0</v>
      </c>
      <c r="K4730" s="20">
        <v>-2</v>
      </c>
    </row>
    <row r="4731" spans="1:11" ht="16" x14ac:dyDescent="0.2">
      <c r="A4731" t="s">
        <v>163</v>
      </c>
      <c r="B4731">
        <v>33</v>
      </c>
      <c r="C4731">
        <v>42</v>
      </c>
      <c r="D4731">
        <v>3</v>
      </c>
      <c r="E4731" s="21"/>
      <c r="F4731" s="20" t="s">
        <v>51</v>
      </c>
      <c r="G4731" s="20">
        <v>7</v>
      </c>
      <c r="H4731" s="20">
        <v>0.91600000000000004</v>
      </c>
      <c r="I4731" s="20" t="s">
        <v>59</v>
      </c>
      <c r="J4731" s="20">
        <v>0</v>
      </c>
      <c r="K4731" s="20">
        <v>-2</v>
      </c>
    </row>
    <row r="4732" spans="1:11" ht="16" x14ac:dyDescent="0.2">
      <c r="A4732" t="s">
        <v>163</v>
      </c>
      <c r="B4732">
        <v>33</v>
      </c>
      <c r="C4732">
        <v>43</v>
      </c>
      <c r="D4732">
        <v>3</v>
      </c>
      <c r="E4732" s="21"/>
      <c r="F4732" s="20" t="s">
        <v>53</v>
      </c>
      <c r="G4732" s="20">
        <v>6</v>
      </c>
      <c r="H4732" s="20">
        <v>0.43290000000000001</v>
      </c>
      <c r="I4732" s="20" t="s">
        <v>59</v>
      </c>
      <c r="J4732" s="20">
        <v>0.5</v>
      </c>
      <c r="K4732" s="20">
        <v>-1.5</v>
      </c>
    </row>
    <row r="4733" spans="1:11" ht="16" x14ac:dyDescent="0.2">
      <c r="A4733" t="s">
        <v>163</v>
      </c>
      <c r="B4733">
        <v>33</v>
      </c>
      <c r="C4733">
        <v>44</v>
      </c>
      <c r="D4733">
        <v>3</v>
      </c>
      <c r="E4733" s="21"/>
      <c r="F4733" s="20" t="s">
        <v>51</v>
      </c>
      <c r="G4733" s="20">
        <v>7</v>
      </c>
      <c r="H4733" s="20">
        <v>0.49969999999999998</v>
      </c>
      <c r="I4733" s="20" t="s">
        <v>58</v>
      </c>
      <c r="J4733" s="20">
        <v>0</v>
      </c>
      <c r="K4733" s="20">
        <v>-1.5</v>
      </c>
    </row>
    <row r="4734" spans="1:11" ht="16" x14ac:dyDescent="0.2">
      <c r="A4734" t="s">
        <v>163</v>
      </c>
      <c r="B4734">
        <v>33</v>
      </c>
      <c r="C4734">
        <v>45</v>
      </c>
      <c r="D4734">
        <v>3</v>
      </c>
      <c r="E4734" s="21"/>
      <c r="F4734" s="20" t="s">
        <v>51</v>
      </c>
      <c r="G4734" s="20">
        <v>7</v>
      </c>
      <c r="H4734" s="20">
        <v>0.34960000000000002</v>
      </c>
      <c r="I4734" s="20" t="s">
        <v>58</v>
      </c>
      <c r="J4734" s="20">
        <v>0</v>
      </c>
      <c r="K4734" s="20">
        <v>-1.5</v>
      </c>
    </row>
    <row r="4735" spans="1:11" ht="16" x14ac:dyDescent="0.2">
      <c r="A4735" t="s">
        <v>163</v>
      </c>
      <c r="B4735">
        <v>33</v>
      </c>
      <c r="C4735">
        <v>46</v>
      </c>
      <c r="D4735">
        <v>3</v>
      </c>
      <c r="E4735" s="21"/>
      <c r="F4735" s="20" t="s">
        <v>51</v>
      </c>
      <c r="G4735" s="20">
        <v>4</v>
      </c>
      <c r="H4735" s="20">
        <v>0.51670000000000005</v>
      </c>
      <c r="I4735" s="20" t="s">
        <v>59</v>
      </c>
      <c r="J4735" s="20">
        <v>0</v>
      </c>
      <c r="K4735" s="20">
        <v>-1.5</v>
      </c>
    </row>
    <row r="4736" spans="1:11" ht="16" x14ac:dyDescent="0.2">
      <c r="A4736" t="s">
        <v>163</v>
      </c>
      <c r="B4736">
        <v>33</v>
      </c>
      <c r="C4736">
        <v>47</v>
      </c>
      <c r="D4736">
        <v>3</v>
      </c>
      <c r="E4736" s="21"/>
      <c r="F4736" s="20" t="s">
        <v>52</v>
      </c>
      <c r="G4736" s="20">
        <v>5</v>
      </c>
      <c r="H4736" s="20">
        <v>0.56620000000000004</v>
      </c>
      <c r="I4736" s="20" t="s">
        <v>58</v>
      </c>
      <c r="J4736" s="20">
        <v>0</v>
      </c>
      <c r="K4736" s="20">
        <v>-1.5</v>
      </c>
    </row>
    <row r="4737" spans="1:11" ht="16" x14ac:dyDescent="0.2">
      <c r="A4737" t="s">
        <v>163</v>
      </c>
      <c r="B4737">
        <v>33</v>
      </c>
      <c r="C4737">
        <v>48</v>
      </c>
      <c r="D4737">
        <v>3</v>
      </c>
      <c r="E4737" s="21"/>
      <c r="F4737" s="20" t="s">
        <v>51</v>
      </c>
      <c r="G4737" s="20">
        <v>7</v>
      </c>
      <c r="H4737" s="20">
        <v>0.70020000000000004</v>
      </c>
      <c r="I4737" s="20" t="s">
        <v>58</v>
      </c>
      <c r="J4737" s="20">
        <v>0</v>
      </c>
      <c r="K4737" s="20">
        <v>-1.5</v>
      </c>
    </row>
    <row r="4738" spans="1:11" ht="16" x14ac:dyDescent="0.2">
      <c r="A4738" t="s">
        <v>163</v>
      </c>
      <c r="B4738">
        <v>33</v>
      </c>
      <c r="C4738">
        <v>49</v>
      </c>
      <c r="D4738">
        <v>3</v>
      </c>
      <c r="E4738" s="21"/>
      <c r="F4738" s="20" t="s">
        <v>55</v>
      </c>
      <c r="G4738" s="20">
        <v>2</v>
      </c>
      <c r="H4738" s="20">
        <v>0.65010000000000001</v>
      </c>
      <c r="I4738" s="20" t="s">
        <v>58</v>
      </c>
      <c r="J4738" s="20">
        <v>0</v>
      </c>
      <c r="K4738" s="20">
        <v>-1.5</v>
      </c>
    </row>
    <row r="4739" spans="1:11" ht="16" x14ac:dyDescent="0.2">
      <c r="A4739" t="s">
        <v>163</v>
      </c>
      <c r="B4739">
        <v>33</v>
      </c>
      <c r="C4739">
        <v>50</v>
      </c>
      <c r="D4739">
        <v>3</v>
      </c>
      <c r="E4739" s="21"/>
      <c r="F4739" s="20" t="s">
        <v>55</v>
      </c>
      <c r="G4739" s="20">
        <v>2</v>
      </c>
      <c r="H4739" s="20">
        <v>0.78320000000000001</v>
      </c>
      <c r="I4739" s="20" t="s">
        <v>58</v>
      </c>
      <c r="J4739" s="20">
        <v>0</v>
      </c>
      <c r="K4739" s="20">
        <v>-1.5</v>
      </c>
    </row>
    <row r="4740" spans="1:11" ht="16" x14ac:dyDescent="0.2">
      <c r="A4740" t="s">
        <v>163</v>
      </c>
      <c r="B4740">
        <v>33</v>
      </c>
      <c r="C4740">
        <v>51</v>
      </c>
      <c r="D4740">
        <v>3</v>
      </c>
      <c r="E4740" s="21"/>
      <c r="F4740" s="20" t="s">
        <v>52</v>
      </c>
      <c r="G4740" s="20">
        <v>5</v>
      </c>
      <c r="H4740" s="20">
        <v>0.64980000000000004</v>
      </c>
      <c r="I4740" s="20" t="s">
        <v>59</v>
      </c>
      <c r="J4740" s="20">
        <v>1</v>
      </c>
      <c r="K4740" s="20">
        <v>-0.5</v>
      </c>
    </row>
    <row r="4741" spans="1:11" ht="16" x14ac:dyDescent="0.2">
      <c r="A4741" t="s">
        <v>163</v>
      </c>
      <c r="B4741">
        <v>33</v>
      </c>
      <c r="C4741">
        <v>52</v>
      </c>
      <c r="D4741">
        <v>3</v>
      </c>
      <c r="E4741" s="21"/>
      <c r="F4741" s="20" t="s">
        <v>51</v>
      </c>
      <c r="G4741" s="20">
        <v>4</v>
      </c>
      <c r="H4741" s="20">
        <v>0.36649999999999999</v>
      </c>
      <c r="I4741" s="20" t="s">
        <v>59</v>
      </c>
      <c r="J4741" s="20">
        <v>0</v>
      </c>
      <c r="K4741" s="20">
        <v>-0.5</v>
      </c>
    </row>
    <row r="4742" spans="1:11" ht="16" x14ac:dyDescent="0.2">
      <c r="A4742" t="s">
        <v>163</v>
      </c>
      <c r="B4742">
        <v>33</v>
      </c>
      <c r="C4742">
        <v>53</v>
      </c>
      <c r="D4742">
        <v>3</v>
      </c>
      <c r="E4742" s="21"/>
      <c r="F4742" s="20" t="s">
        <v>51</v>
      </c>
      <c r="G4742" s="20">
        <v>4</v>
      </c>
      <c r="H4742" s="20">
        <v>0.4163</v>
      </c>
      <c r="I4742" s="20" t="s">
        <v>59</v>
      </c>
      <c r="J4742" s="20">
        <v>0</v>
      </c>
      <c r="K4742" s="20">
        <v>-0.5</v>
      </c>
    </row>
    <row r="4743" spans="1:11" ht="16" x14ac:dyDescent="0.2">
      <c r="A4743" t="s">
        <v>163</v>
      </c>
      <c r="B4743">
        <v>33</v>
      </c>
      <c r="C4743">
        <v>54</v>
      </c>
      <c r="D4743">
        <v>3</v>
      </c>
      <c r="E4743" s="21"/>
      <c r="F4743" s="20" t="s">
        <v>51</v>
      </c>
      <c r="G4743" s="20">
        <v>4</v>
      </c>
      <c r="H4743" s="20">
        <v>0.68410000000000004</v>
      </c>
      <c r="I4743" s="20" t="s">
        <v>58</v>
      </c>
      <c r="J4743" s="20">
        <v>0</v>
      </c>
      <c r="K4743" s="20">
        <v>-0.5</v>
      </c>
    </row>
    <row r="4744" spans="1:11" ht="16" x14ac:dyDescent="0.2">
      <c r="A4744" t="s">
        <v>163</v>
      </c>
      <c r="B4744">
        <v>33</v>
      </c>
      <c r="C4744">
        <v>55</v>
      </c>
      <c r="D4744">
        <v>3</v>
      </c>
      <c r="E4744" s="21"/>
      <c r="F4744" s="20" t="s">
        <v>53</v>
      </c>
      <c r="G4744" s="20">
        <v>6</v>
      </c>
      <c r="H4744" s="20">
        <v>0.38329999999999997</v>
      </c>
      <c r="I4744" s="20" t="s">
        <v>58</v>
      </c>
      <c r="J4744" s="20">
        <v>0</v>
      </c>
      <c r="K4744" s="20">
        <v>-0.5</v>
      </c>
    </row>
    <row r="4745" spans="1:11" ht="16" x14ac:dyDescent="0.2">
      <c r="A4745" t="s">
        <v>163</v>
      </c>
      <c r="B4745">
        <v>33</v>
      </c>
      <c r="C4745">
        <v>56</v>
      </c>
      <c r="D4745">
        <v>3</v>
      </c>
      <c r="E4745" s="21"/>
      <c r="F4745" s="20" t="s">
        <v>55</v>
      </c>
      <c r="G4745" s="20">
        <v>2</v>
      </c>
      <c r="H4745" s="20">
        <v>0.58360000000000001</v>
      </c>
      <c r="I4745" s="20" t="s">
        <v>59</v>
      </c>
      <c r="J4745" s="20">
        <v>-0.5</v>
      </c>
      <c r="K4745" s="20">
        <v>-1</v>
      </c>
    </row>
    <row r="4746" spans="1:11" ht="16" x14ac:dyDescent="0.2">
      <c r="A4746" t="s">
        <v>163</v>
      </c>
      <c r="B4746">
        <v>33</v>
      </c>
      <c r="C4746">
        <v>57</v>
      </c>
      <c r="D4746">
        <v>3</v>
      </c>
      <c r="E4746" s="21"/>
      <c r="F4746" s="20" t="s">
        <v>51</v>
      </c>
      <c r="G4746" s="20">
        <v>7</v>
      </c>
      <c r="H4746" s="20">
        <v>0.69940000000000002</v>
      </c>
      <c r="I4746" s="20" t="s">
        <v>58</v>
      </c>
      <c r="J4746" s="20">
        <v>0</v>
      </c>
      <c r="K4746" s="20">
        <v>-1</v>
      </c>
    </row>
    <row r="4747" spans="1:11" ht="16" x14ac:dyDescent="0.2">
      <c r="A4747" t="s">
        <v>163</v>
      </c>
      <c r="B4747">
        <v>33</v>
      </c>
      <c r="C4747">
        <v>58</v>
      </c>
      <c r="D4747">
        <v>3</v>
      </c>
      <c r="E4747" s="21"/>
      <c r="F4747" s="20" t="s">
        <v>52</v>
      </c>
      <c r="G4747" s="20">
        <v>5</v>
      </c>
      <c r="H4747" s="20">
        <v>0.43359999999999999</v>
      </c>
      <c r="I4747" s="20" t="s">
        <v>58</v>
      </c>
      <c r="J4747" s="20">
        <v>0</v>
      </c>
      <c r="K4747" s="20">
        <v>-1</v>
      </c>
    </row>
    <row r="4748" spans="1:11" ht="16" x14ac:dyDescent="0.2">
      <c r="A4748" t="s">
        <v>163</v>
      </c>
      <c r="B4748">
        <v>33</v>
      </c>
      <c r="C4748">
        <v>59</v>
      </c>
      <c r="D4748">
        <v>3</v>
      </c>
      <c r="E4748" s="21"/>
      <c r="F4748" s="20" t="s">
        <v>51</v>
      </c>
      <c r="G4748" s="20">
        <v>7</v>
      </c>
      <c r="H4748" s="20">
        <v>0.66579999999999995</v>
      </c>
      <c r="I4748" s="20" t="s">
        <v>58</v>
      </c>
      <c r="J4748" s="20">
        <v>0</v>
      </c>
      <c r="K4748" s="20">
        <v>-1</v>
      </c>
    </row>
    <row r="4749" spans="1:11" ht="16" x14ac:dyDescent="0.2">
      <c r="A4749" t="s">
        <v>163</v>
      </c>
      <c r="B4749">
        <v>33</v>
      </c>
      <c r="C4749">
        <v>60</v>
      </c>
      <c r="D4749">
        <v>3</v>
      </c>
      <c r="E4749" s="21"/>
      <c r="F4749" s="20" t="s">
        <v>53</v>
      </c>
      <c r="G4749" s="20">
        <v>6</v>
      </c>
      <c r="H4749" s="20">
        <v>1.3996999999999999</v>
      </c>
      <c r="I4749" s="20" t="s">
        <v>59</v>
      </c>
      <c r="J4749" s="20">
        <v>0.5</v>
      </c>
      <c r="K4749" s="20">
        <v>-0.5</v>
      </c>
    </row>
    <row r="4750" spans="1:11" ht="16" x14ac:dyDescent="0.2">
      <c r="A4750" t="s">
        <v>163</v>
      </c>
      <c r="B4750">
        <v>33</v>
      </c>
      <c r="C4750">
        <v>61</v>
      </c>
      <c r="D4750">
        <v>3</v>
      </c>
      <c r="E4750" s="21"/>
      <c r="F4750" s="20" t="s">
        <v>55</v>
      </c>
      <c r="G4750" s="20">
        <v>2</v>
      </c>
      <c r="H4750" s="20">
        <v>0.64980000000000004</v>
      </c>
      <c r="I4750" s="20" t="s">
        <v>59</v>
      </c>
      <c r="J4750" s="20">
        <v>-0.5</v>
      </c>
      <c r="K4750" s="20">
        <v>-1</v>
      </c>
    </row>
    <row r="4751" spans="1:11" ht="16" x14ac:dyDescent="0.2">
      <c r="A4751" t="s">
        <v>163</v>
      </c>
      <c r="B4751">
        <v>33</v>
      </c>
      <c r="C4751">
        <v>62</v>
      </c>
      <c r="D4751">
        <v>3</v>
      </c>
      <c r="E4751" s="21"/>
      <c r="F4751" s="20" t="s">
        <v>55</v>
      </c>
      <c r="G4751" s="20">
        <v>2</v>
      </c>
      <c r="H4751" s="20">
        <v>0.56589999999999996</v>
      </c>
      <c r="I4751" s="20" t="s">
        <v>59</v>
      </c>
      <c r="J4751" s="20">
        <v>-0.5</v>
      </c>
      <c r="K4751" s="20">
        <v>-1.5</v>
      </c>
    </row>
    <row r="4752" spans="1:11" ht="16" x14ac:dyDescent="0.2">
      <c r="A4752" t="s">
        <v>163</v>
      </c>
      <c r="B4752">
        <v>33</v>
      </c>
      <c r="C4752">
        <v>63</v>
      </c>
      <c r="D4752">
        <v>3</v>
      </c>
      <c r="E4752" s="21"/>
      <c r="F4752" s="20" t="s">
        <v>51</v>
      </c>
      <c r="G4752" s="20">
        <v>7</v>
      </c>
      <c r="H4752" s="20">
        <v>0.39960000000000001</v>
      </c>
      <c r="I4752" s="20" t="s">
        <v>58</v>
      </c>
      <c r="J4752" s="20">
        <v>0</v>
      </c>
      <c r="K4752" s="20">
        <v>-1.5</v>
      </c>
    </row>
    <row r="4753" spans="1:11" ht="16" x14ac:dyDescent="0.2">
      <c r="A4753" t="s">
        <v>163</v>
      </c>
      <c r="B4753">
        <v>33</v>
      </c>
      <c r="C4753">
        <v>64</v>
      </c>
      <c r="D4753">
        <v>3</v>
      </c>
      <c r="E4753" s="21"/>
      <c r="F4753" s="20" t="s">
        <v>53</v>
      </c>
      <c r="G4753" s="20">
        <v>6</v>
      </c>
      <c r="H4753" s="20">
        <v>0.4002</v>
      </c>
      <c r="I4753" s="20" t="s">
        <v>58</v>
      </c>
      <c r="J4753" s="20">
        <v>0</v>
      </c>
      <c r="K4753" s="20">
        <v>-1.5</v>
      </c>
    </row>
    <row r="4754" spans="1:11" ht="16" x14ac:dyDescent="0.2">
      <c r="A4754" t="s">
        <v>163</v>
      </c>
      <c r="B4754">
        <v>33</v>
      </c>
      <c r="C4754">
        <v>65</v>
      </c>
      <c r="D4754">
        <v>3</v>
      </c>
      <c r="E4754" s="21"/>
      <c r="F4754" s="20" t="s">
        <v>52</v>
      </c>
      <c r="G4754" s="20">
        <v>5</v>
      </c>
      <c r="H4754" s="20">
        <v>0.40010000000000001</v>
      </c>
      <c r="I4754" s="20" t="s">
        <v>58</v>
      </c>
      <c r="J4754" s="20">
        <v>0</v>
      </c>
      <c r="K4754" s="20">
        <v>-1.5</v>
      </c>
    </row>
    <row r="4755" spans="1:11" ht="16" x14ac:dyDescent="0.2">
      <c r="A4755" t="s">
        <v>163</v>
      </c>
      <c r="B4755">
        <v>33</v>
      </c>
      <c r="C4755">
        <v>66</v>
      </c>
      <c r="D4755">
        <v>3</v>
      </c>
      <c r="E4755" s="21"/>
      <c r="F4755" s="20" t="s">
        <v>53</v>
      </c>
      <c r="G4755" s="20">
        <v>6</v>
      </c>
      <c r="H4755" s="20">
        <v>1.0499000000000001</v>
      </c>
      <c r="I4755" s="20" t="s">
        <v>59</v>
      </c>
      <c r="J4755" s="20">
        <v>0.5</v>
      </c>
      <c r="K4755" s="20">
        <v>-1</v>
      </c>
    </row>
    <row r="4756" spans="1:11" ht="16" x14ac:dyDescent="0.2">
      <c r="A4756" t="s">
        <v>163</v>
      </c>
      <c r="B4756">
        <v>33</v>
      </c>
      <c r="C4756">
        <v>67</v>
      </c>
      <c r="D4756">
        <v>3</v>
      </c>
      <c r="E4756" s="21"/>
      <c r="F4756" s="20" t="s">
        <v>51</v>
      </c>
      <c r="G4756" s="20">
        <v>7</v>
      </c>
      <c r="H4756" s="20">
        <v>0.45</v>
      </c>
      <c r="I4756" s="20" t="s">
        <v>59</v>
      </c>
      <c r="J4756" s="20">
        <v>0</v>
      </c>
      <c r="K4756" s="20">
        <v>-1</v>
      </c>
    </row>
    <row r="4757" spans="1:11" ht="16" x14ac:dyDescent="0.2">
      <c r="A4757" t="s">
        <v>163</v>
      </c>
      <c r="B4757">
        <v>33</v>
      </c>
      <c r="C4757">
        <v>68</v>
      </c>
      <c r="D4757">
        <v>3</v>
      </c>
      <c r="E4757" s="21"/>
      <c r="F4757" s="20" t="s">
        <v>55</v>
      </c>
      <c r="G4757" s="20">
        <v>2</v>
      </c>
      <c r="H4757" s="20">
        <v>0.54949999999999999</v>
      </c>
      <c r="I4757" s="20" t="s">
        <v>59</v>
      </c>
      <c r="J4757" s="20">
        <v>-0.5</v>
      </c>
      <c r="K4757" s="20">
        <v>-1.5</v>
      </c>
    </row>
    <row r="4758" spans="1:11" ht="16" x14ac:dyDescent="0.2">
      <c r="A4758" t="s">
        <v>163</v>
      </c>
      <c r="B4758">
        <v>33</v>
      </c>
      <c r="C4758">
        <v>69</v>
      </c>
      <c r="D4758">
        <v>3</v>
      </c>
      <c r="E4758" s="21"/>
      <c r="F4758" s="20" t="s">
        <v>53</v>
      </c>
      <c r="G4758" s="20">
        <v>6</v>
      </c>
      <c r="H4758" s="20">
        <v>0.35010000000000002</v>
      </c>
      <c r="I4758" s="20" t="s">
        <v>59</v>
      </c>
      <c r="J4758" s="20">
        <v>0.5</v>
      </c>
      <c r="K4758" s="20">
        <v>-1</v>
      </c>
    </row>
    <row r="4759" spans="1:11" ht="16" x14ac:dyDescent="0.2">
      <c r="A4759" t="s">
        <v>163</v>
      </c>
      <c r="B4759">
        <v>33</v>
      </c>
      <c r="C4759">
        <v>70</v>
      </c>
      <c r="D4759">
        <v>3</v>
      </c>
      <c r="E4759" s="21"/>
      <c r="F4759" s="20" t="s">
        <v>52</v>
      </c>
      <c r="G4759" s="20">
        <v>5</v>
      </c>
      <c r="H4759" s="20">
        <v>0.58360000000000001</v>
      </c>
      <c r="I4759" s="20" t="s">
        <v>59</v>
      </c>
      <c r="J4759" s="20">
        <v>1</v>
      </c>
      <c r="K4759" s="20">
        <v>0</v>
      </c>
    </row>
    <row r="4760" spans="1:11" ht="16" x14ac:dyDescent="0.2">
      <c r="A4760" t="s">
        <v>163</v>
      </c>
      <c r="B4760">
        <v>33</v>
      </c>
      <c r="C4760">
        <v>71</v>
      </c>
      <c r="D4760">
        <v>3</v>
      </c>
      <c r="E4760" s="21"/>
      <c r="F4760" s="20" t="s">
        <v>51</v>
      </c>
      <c r="G4760" s="20">
        <v>7</v>
      </c>
      <c r="H4760" s="20">
        <v>0.2994</v>
      </c>
      <c r="I4760" s="20" t="s">
        <v>58</v>
      </c>
      <c r="J4760" s="20">
        <v>0</v>
      </c>
      <c r="K4760" s="20">
        <v>0</v>
      </c>
    </row>
    <row r="4761" spans="1:11" ht="16" x14ac:dyDescent="0.2">
      <c r="A4761" t="s">
        <v>163</v>
      </c>
      <c r="B4761">
        <v>33</v>
      </c>
      <c r="C4761">
        <v>72</v>
      </c>
      <c r="D4761">
        <v>3</v>
      </c>
      <c r="E4761" s="21"/>
      <c r="F4761" s="20" t="s">
        <v>54</v>
      </c>
      <c r="G4761" s="20">
        <v>3</v>
      </c>
      <c r="H4761" s="20">
        <v>0.36649999999999999</v>
      </c>
      <c r="I4761" s="20" t="s">
        <v>58</v>
      </c>
      <c r="J4761" s="20">
        <v>0</v>
      </c>
      <c r="K4761" s="20">
        <v>0</v>
      </c>
    </row>
    <row r="4762" spans="1:11" ht="16" x14ac:dyDescent="0.2">
      <c r="A4762" t="s">
        <v>163</v>
      </c>
      <c r="B4762">
        <v>33</v>
      </c>
      <c r="C4762">
        <v>73</v>
      </c>
      <c r="D4762">
        <v>3</v>
      </c>
      <c r="E4762" s="21"/>
      <c r="F4762" s="20" t="s">
        <v>51</v>
      </c>
      <c r="G4762" s="20">
        <v>7</v>
      </c>
      <c r="H4762" s="20">
        <v>0.34910000000000002</v>
      </c>
      <c r="I4762" s="20" t="s">
        <v>58</v>
      </c>
      <c r="J4762" s="20">
        <v>0</v>
      </c>
      <c r="K4762" s="20">
        <v>0</v>
      </c>
    </row>
    <row r="4763" spans="1:11" ht="16" x14ac:dyDescent="0.2">
      <c r="A4763" t="s">
        <v>163</v>
      </c>
      <c r="B4763">
        <v>33</v>
      </c>
      <c r="C4763">
        <v>74</v>
      </c>
      <c r="D4763">
        <v>3</v>
      </c>
      <c r="E4763" s="21"/>
      <c r="F4763" s="20" t="s">
        <v>51</v>
      </c>
      <c r="G4763" s="20">
        <v>7</v>
      </c>
      <c r="H4763" s="20">
        <v>0.43290000000000001</v>
      </c>
      <c r="I4763" s="20" t="s">
        <v>58</v>
      </c>
      <c r="J4763" s="20">
        <v>0</v>
      </c>
      <c r="K4763" s="20">
        <v>0</v>
      </c>
    </row>
    <row r="4764" spans="1:11" ht="16" x14ac:dyDescent="0.2">
      <c r="A4764" t="s">
        <v>163</v>
      </c>
      <c r="B4764">
        <v>33</v>
      </c>
      <c r="C4764">
        <v>75</v>
      </c>
      <c r="D4764">
        <v>3</v>
      </c>
      <c r="E4764" s="21"/>
      <c r="F4764" s="20" t="s">
        <v>53</v>
      </c>
      <c r="G4764" s="20">
        <v>6</v>
      </c>
      <c r="H4764" s="20">
        <v>0.51700000000000002</v>
      </c>
      <c r="I4764" s="20" t="s">
        <v>59</v>
      </c>
      <c r="J4764" s="20">
        <v>0.5</v>
      </c>
      <c r="K4764" s="20">
        <v>0.5</v>
      </c>
    </row>
    <row r="4765" spans="1:11" ht="16" x14ac:dyDescent="0.2">
      <c r="A4765" t="s">
        <v>163</v>
      </c>
      <c r="B4765">
        <v>33</v>
      </c>
      <c r="C4765">
        <v>76</v>
      </c>
      <c r="D4765">
        <v>3</v>
      </c>
      <c r="E4765" s="21"/>
      <c r="F4765" s="20" t="s">
        <v>54</v>
      </c>
      <c r="G4765" s="20">
        <v>3</v>
      </c>
      <c r="H4765" s="20">
        <v>0.33289999999999997</v>
      </c>
      <c r="I4765" s="20" t="s">
        <v>59</v>
      </c>
      <c r="J4765" s="20">
        <v>-1</v>
      </c>
      <c r="K4765" s="20">
        <v>-0.5</v>
      </c>
    </row>
    <row r="4766" spans="1:11" ht="16" x14ac:dyDescent="0.2">
      <c r="A4766" t="s">
        <v>163</v>
      </c>
      <c r="B4766">
        <v>33</v>
      </c>
      <c r="C4766">
        <v>77</v>
      </c>
      <c r="D4766">
        <v>3</v>
      </c>
      <c r="E4766" s="21"/>
      <c r="F4766" s="20" t="s">
        <v>54</v>
      </c>
      <c r="G4766" s="20">
        <v>3</v>
      </c>
      <c r="H4766" s="20">
        <v>0.28210000000000002</v>
      </c>
      <c r="I4766" s="20" t="s">
        <v>59</v>
      </c>
      <c r="J4766" s="20">
        <v>-1</v>
      </c>
      <c r="K4766" s="20">
        <v>-1.5</v>
      </c>
    </row>
    <row r="4767" spans="1:11" ht="16" x14ac:dyDescent="0.2">
      <c r="A4767" t="s">
        <v>163</v>
      </c>
      <c r="B4767">
        <v>33</v>
      </c>
      <c r="C4767">
        <v>78</v>
      </c>
      <c r="D4767">
        <v>3</v>
      </c>
      <c r="E4767" s="21"/>
      <c r="F4767" s="20" t="s">
        <v>53</v>
      </c>
      <c r="G4767" s="20">
        <v>6</v>
      </c>
      <c r="H4767" s="20">
        <v>0.29970000000000002</v>
      </c>
      <c r="I4767" s="20" t="s">
        <v>58</v>
      </c>
      <c r="J4767" s="20">
        <v>0</v>
      </c>
      <c r="K4767" s="20">
        <v>-1.5</v>
      </c>
    </row>
    <row r="4768" spans="1:11" ht="16" x14ac:dyDescent="0.2">
      <c r="A4768" t="s">
        <v>163</v>
      </c>
      <c r="B4768">
        <v>33</v>
      </c>
      <c r="C4768">
        <v>79</v>
      </c>
      <c r="D4768">
        <v>3</v>
      </c>
      <c r="E4768" s="21"/>
      <c r="F4768" s="20" t="s">
        <v>52</v>
      </c>
      <c r="G4768" s="20">
        <v>5</v>
      </c>
      <c r="H4768" s="20">
        <v>0.41599999999999998</v>
      </c>
      <c r="I4768" s="20" t="s">
        <v>58</v>
      </c>
      <c r="J4768" s="20">
        <v>0</v>
      </c>
      <c r="K4768" s="20">
        <v>-1.5</v>
      </c>
    </row>
    <row r="4769" spans="1:11" ht="16" x14ac:dyDescent="0.2">
      <c r="A4769" t="s">
        <v>163</v>
      </c>
      <c r="B4769">
        <v>33</v>
      </c>
      <c r="C4769">
        <v>80</v>
      </c>
      <c r="D4769">
        <v>3</v>
      </c>
      <c r="E4769" s="21"/>
      <c r="F4769" s="20" t="s">
        <v>55</v>
      </c>
      <c r="G4769" s="20">
        <v>2</v>
      </c>
      <c r="H4769" s="20">
        <v>0.38300000000000001</v>
      </c>
      <c r="I4769" s="20" t="s">
        <v>58</v>
      </c>
      <c r="J4769" s="20">
        <v>0</v>
      </c>
      <c r="K4769" s="20">
        <v>-1.5</v>
      </c>
    </row>
    <row r="4770" spans="1:11" ht="16" x14ac:dyDescent="0.2">
      <c r="A4770" t="s">
        <v>163</v>
      </c>
      <c r="B4770">
        <v>33</v>
      </c>
      <c r="C4770">
        <v>81</v>
      </c>
      <c r="D4770">
        <v>3</v>
      </c>
      <c r="E4770" s="21"/>
      <c r="F4770" s="20" t="s">
        <v>53</v>
      </c>
      <c r="G4770" s="20">
        <v>6</v>
      </c>
      <c r="H4770" s="20">
        <v>0.48280000000000001</v>
      </c>
      <c r="I4770" s="20" t="s">
        <v>58</v>
      </c>
      <c r="J4770" s="20">
        <v>0</v>
      </c>
      <c r="K4770" s="20">
        <v>-1.5</v>
      </c>
    </row>
    <row r="4771" spans="1:11" ht="16" x14ac:dyDescent="0.2">
      <c r="A4771" t="s">
        <v>163</v>
      </c>
      <c r="B4771">
        <v>33</v>
      </c>
      <c r="C4771">
        <v>82</v>
      </c>
      <c r="D4771">
        <v>3</v>
      </c>
      <c r="E4771" s="21"/>
      <c r="F4771" s="20" t="s">
        <v>53</v>
      </c>
      <c r="G4771" s="20">
        <v>6</v>
      </c>
      <c r="H4771" s="20">
        <v>0.31630000000000003</v>
      </c>
      <c r="I4771" s="20" t="s">
        <v>58</v>
      </c>
      <c r="J4771" s="20">
        <v>0</v>
      </c>
      <c r="K4771" s="20">
        <v>-1.5</v>
      </c>
    </row>
    <row r="4772" spans="1:11" ht="16" x14ac:dyDescent="0.2">
      <c r="A4772" t="s">
        <v>163</v>
      </c>
      <c r="B4772">
        <v>33</v>
      </c>
      <c r="C4772">
        <v>83</v>
      </c>
      <c r="D4772">
        <v>3</v>
      </c>
      <c r="E4772" s="21"/>
      <c r="F4772" s="20" t="s">
        <v>54</v>
      </c>
      <c r="G4772" s="20">
        <v>3</v>
      </c>
      <c r="H4772" s="20">
        <v>0.70020000000000004</v>
      </c>
      <c r="I4772" s="20" t="s">
        <v>59</v>
      </c>
      <c r="J4772" s="20">
        <v>-1</v>
      </c>
      <c r="K4772" s="20">
        <v>-2.5</v>
      </c>
    </row>
    <row r="4773" spans="1:11" ht="16" x14ac:dyDescent="0.2">
      <c r="A4773" t="s">
        <v>163</v>
      </c>
      <c r="B4773">
        <v>33</v>
      </c>
      <c r="C4773">
        <v>84</v>
      </c>
      <c r="D4773">
        <v>3</v>
      </c>
      <c r="E4773" s="21"/>
      <c r="F4773" s="20" t="s">
        <v>55</v>
      </c>
      <c r="G4773" s="20">
        <v>2</v>
      </c>
      <c r="H4773" s="20">
        <v>0.3332</v>
      </c>
      <c r="I4773" s="20" t="s">
        <v>59</v>
      </c>
      <c r="J4773" s="20">
        <v>-0.5</v>
      </c>
      <c r="K4773" s="20">
        <v>-3</v>
      </c>
    </row>
    <row r="4774" spans="1:11" ht="16" x14ac:dyDescent="0.2">
      <c r="A4774" t="s">
        <v>163</v>
      </c>
      <c r="B4774">
        <v>33</v>
      </c>
      <c r="C4774">
        <v>85</v>
      </c>
      <c r="D4774">
        <v>3</v>
      </c>
      <c r="E4774" s="21"/>
      <c r="F4774" s="20" t="s">
        <v>54</v>
      </c>
      <c r="G4774" s="20">
        <v>3</v>
      </c>
      <c r="H4774" s="20">
        <v>0.35020000000000001</v>
      </c>
      <c r="I4774" s="20" t="s">
        <v>59</v>
      </c>
      <c r="J4774" s="20">
        <v>-1</v>
      </c>
      <c r="K4774" s="20">
        <v>-4</v>
      </c>
    </row>
    <row r="4775" spans="1:11" ht="16" x14ac:dyDescent="0.2">
      <c r="A4775" t="s">
        <v>163</v>
      </c>
      <c r="B4775">
        <v>33</v>
      </c>
      <c r="C4775">
        <v>86</v>
      </c>
      <c r="D4775">
        <v>3</v>
      </c>
      <c r="E4775" s="21"/>
      <c r="F4775" s="20" t="s">
        <v>55</v>
      </c>
      <c r="G4775" s="20">
        <v>2</v>
      </c>
      <c r="H4775" s="20">
        <v>0.4325</v>
      </c>
      <c r="I4775" s="20" t="s">
        <v>58</v>
      </c>
      <c r="J4775" s="20">
        <v>0</v>
      </c>
      <c r="K4775" s="20">
        <v>-4</v>
      </c>
    </row>
    <row r="4776" spans="1:11" ht="16" x14ac:dyDescent="0.2">
      <c r="A4776" t="s">
        <v>163</v>
      </c>
      <c r="B4776">
        <v>33</v>
      </c>
      <c r="C4776">
        <v>87</v>
      </c>
      <c r="D4776">
        <v>3</v>
      </c>
      <c r="E4776" s="21"/>
      <c r="F4776" s="20" t="s">
        <v>51</v>
      </c>
      <c r="G4776" s="20">
        <v>7</v>
      </c>
      <c r="H4776" s="20">
        <v>0.33300000000000002</v>
      </c>
      <c r="I4776" s="20" t="s">
        <v>58</v>
      </c>
      <c r="J4776" s="20">
        <v>0</v>
      </c>
      <c r="K4776" s="20">
        <v>-4</v>
      </c>
    </row>
    <row r="4777" spans="1:11" ht="16" x14ac:dyDescent="0.2">
      <c r="A4777" t="s">
        <v>163</v>
      </c>
      <c r="B4777">
        <v>33</v>
      </c>
      <c r="C4777">
        <v>88</v>
      </c>
      <c r="D4777">
        <v>3</v>
      </c>
      <c r="E4777" s="21"/>
      <c r="F4777" s="20" t="s">
        <v>52</v>
      </c>
      <c r="G4777" s="20">
        <v>5</v>
      </c>
      <c r="H4777" s="20">
        <v>0.34989999999999999</v>
      </c>
      <c r="I4777" s="20" t="s">
        <v>58</v>
      </c>
      <c r="J4777" s="20">
        <v>0</v>
      </c>
      <c r="K4777" s="20">
        <v>-4</v>
      </c>
    </row>
    <row r="4778" spans="1:11" ht="16" x14ac:dyDescent="0.2">
      <c r="A4778" t="s">
        <v>163</v>
      </c>
      <c r="B4778">
        <v>33</v>
      </c>
      <c r="C4778">
        <v>89</v>
      </c>
      <c r="D4778">
        <v>3</v>
      </c>
      <c r="E4778" s="21"/>
      <c r="F4778" s="20" t="s">
        <v>51</v>
      </c>
      <c r="G4778" s="20">
        <v>4</v>
      </c>
      <c r="H4778" s="20">
        <v>0.48299999999999998</v>
      </c>
      <c r="I4778" s="20" t="s">
        <v>59</v>
      </c>
      <c r="J4778" s="20">
        <v>0</v>
      </c>
      <c r="K4778" s="20">
        <v>-4</v>
      </c>
    </row>
    <row r="4779" spans="1:11" ht="16" x14ac:dyDescent="0.2">
      <c r="A4779" t="s">
        <v>163</v>
      </c>
      <c r="B4779">
        <v>33</v>
      </c>
      <c r="C4779">
        <v>90</v>
      </c>
      <c r="D4779">
        <v>3</v>
      </c>
      <c r="E4779" s="21"/>
      <c r="F4779" s="20" t="s">
        <v>55</v>
      </c>
      <c r="G4779" s="20">
        <v>2</v>
      </c>
      <c r="H4779" s="20">
        <v>0.36630000000000001</v>
      </c>
      <c r="I4779" s="20" t="s">
        <v>59</v>
      </c>
      <c r="J4779" s="20">
        <v>-0.5</v>
      </c>
      <c r="K4779" s="20">
        <v>-4.5</v>
      </c>
    </row>
    <row r="4780" spans="1:11" ht="16" x14ac:dyDescent="0.2">
      <c r="A4780" t="s">
        <v>163</v>
      </c>
      <c r="B4780">
        <v>33</v>
      </c>
      <c r="C4780">
        <v>91</v>
      </c>
      <c r="D4780">
        <v>3</v>
      </c>
      <c r="E4780" s="21"/>
      <c r="F4780" s="20" t="s">
        <v>52</v>
      </c>
      <c r="G4780" s="20">
        <v>5</v>
      </c>
      <c r="H4780" s="20">
        <v>0.48330000000000001</v>
      </c>
      <c r="I4780" s="20" t="s">
        <v>58</v>
      </c>
      <c r="J4780" s="20">
        <v>0</v>
      </c>
      <c r="K4780" s="20">
        <v>-4.5</v>
      </c>
    </row>
    <row r="4781" spans="1:11" ht="16" x14ac:dyDescent="0.2">
      <c r="A4781" t="s">
        <v>163</v>
      </c>
      <c r="B4781">
        <v>33</v>
      </c>
      <c r="C4781">
        <v>92</v>
      </c>
      <c r="D4781">
        <v>3</v>
      </c>
      <c r="E4781" s="21"/>
      <c r="F4781" s="20" t="s">
        <v>54</v>
      </c>
      <c r="G4781" s="20">
        <v>3</v>
      </c>
      <c r="H4781" s="20">
        <v>0.55020000000000002</v>
      </c>
      <c r="I4781" s="20" t="s">
        <v>59</v>
      </c>
      <c r="J4781" s="20">
        <v>-1</v>
      </c>
      <c r="K4781" s="20">
        <v>-5.5</v>
      </c>
    </row>
    <row r="4782" spans="1:11" ht="16" x14ac:dyDescent="0.2">
      <c r="A4782" t="s">
        <v>163</v>
      </c>
      <c r="B4782">
        <v>33</v>
      </c>
      <c r="C4782">
        <v>93</v>
      </c>
      <c r="D4782">
        <v>3</v>
      </c>
      <c r="E4782" s="21"/>
      <c r="F4782" s="20" t="s">
        <v>52</v>
      </c>
      <c r="G4782" s="20">
        <v>5</v>
      </c>
      <c r="H4782" s="20">
        <v>0.4325</v>
      </c>
      <c r="I4782" s="20" t="s">
        <v>58</v>
      </c>
      <c r="J4782" s="20">
        <v>0</v>
      </c>
      <c r="K4782" s="20">
        <v>-5.5</v>
      </c>
    </row>
    <row r="4783" spans="1:11" ht="16" x14ac:dyDescent="0.2">
      <c r="A4783" t="s">
        <v>163</v>
      </c>
      <c r="B4783">
        <v>33</v>
      </c>
      <c r="C4783">
        <v>94</v>
      </c>
      <c r="D4783">
        <v>3</v>
      </c>
      <c r="E4783" s="21"/>
      <c r="F4783" s="20" t="s">
        <v>52</v>
      </c>
      <c r="G4783" s="20">
        <v>5</v>
      </c>
      <c r="H4783" s="20">
        <v>0.36659999999999998</v>
      </c>
      <c r="I4783" s="20" t="s">
        <v>58</v>
      </c>
      <c r="J4783" s="20">
        <v>0</v>
      </c>
      <c r="K4783" s="20">
        <v>-5.5</v>
      </c>
    </row>
    <row r="4784" spans="1:11" ht="16" x14ac:dyDescent="0.2">
      <c r="A4784" t="s">
        <v>163</v>
      </c>
      <c r="B4784">
        <v>33</v>
      </c>
      <c r="C4784">
        <v>95</v>
      </c>
      <c r="D4784">
        <v>3</v>
      </c>
      <c r="E4784" s="21"/>
      <c r="F4784" s="20" t="s">
        <v>55</v>
      </c>
      <c r="G4784" s="20">
        <v>2</v>
      </c>
      <c r="H4784" s="20">
        <v>0.38369999999999999</v>
      </c>
      <c r="I4784" s="20" t="s">
        <v>59</v>
      </c>
      <c r="J4784" s="20">
        <v>-0.5</v>
      </c>
      <c r="K4784" s="20">
        <v>-6</v>
      </c>
    </row>
    <row r="4785" spans="1:11" ht="16" x14ac:dyDescent="0.2">
      <c r="A4785" t="s">
        <v>163</v>
      </c>
      <c r="B4785">
        <v>33</v>
      </c>
      <c r="C4785">
        <v>96</v>
      </c>
      <c r="D4785">
        <v>3</v>
      </c>
      <c r="E4785" s="21"/>
      <c r="F4785" s="20" t="s">
        <v>51</v>
      </c>
      <c r="G4785" s="20">
        <v>4</v>
      </c>
      <c r="H4785" s="20">
        <v>0.36649999999999999</v>
      </c>
      <c r="I4785" s="20" t="s">
        <v>59</v>
      </c>
      <c r="J4785" s="20">
        <v>0</v>
      </c>
      <c r="K4785" s="20">
        <v>-6</v>
      </c>
    </row>
    <row r="4786" spans="1:11" x14ac:dyDescent="0.2">
      <c r="A4786" t="s">
        <v>0</v>
      </c>
      <c r="B4786" t="s">
        <v>1</v>
      </c>
      <c r="C4786" t="s">
        <v>2</v>
      </c>
      <c r="D4786" t="s">
        <v>3</v>
      </c>
      <c r="E4786" t="s">
        <v>4</v>
      </c>
      <c r="F4786" t="s">
        <v>5</v>
      </c>
      <c r="G4786" t="s">
        <v>6</v>
      </c>
      <c r="H4786" t="s">
        <v>7</v>
      </c>
      <c r="I4786" t="s">
        <v>8</v>
      </c>
      <c r="J4786" t="s">
        <v>9</v>
      </c>
      <c r="K4786" t="s">
        <v>10</v>
      </c>
    </row>
    <row r="4787" spans="1:11" x14ac:dyDescent="0.2">
      <c r="A4787" t="s">
        <v>164</v>
      </c>
      <c r="B4787">
        <v>34</v>
      </c>
      <c r="C4787">
        <v>1</v>
      </c>
      <c r="D4787">
        <v>1</v>
      </c>
      <c r="E4787" s="20">
        <v>0</v>
      </c>
      <c r="F4787" s="20" t="s">
        <v>51</v>
      </c>
      <c r="G4787" s="20">
        <v>4</v>
      </c>
    </row>
    <row r="4788" spans="1:11" x14ac:dyDescent="0.2">
      <c r="A4788" t="s">
        <v>164</v>
      </c>
      <c r="B4788">
        <v>34</v>
      </c>
      <c r="C4788">
        <v>2</v>
      </c>
      <c r="D4788">
        <v>1</v>
      </c>
      <c r="E4788" s="20">
        <v>1</v>
      </c>
      <c r="F4788" s="20" t="s">
        <v>52</v>
      </c>
      <c r="G4788" s="20">
        <v>5</v>
      </c>
    </row>
    <row r="4789" spans="1:11" x14ac:dyDescent="0.2">
      <c r="A4789" t="s">
        <v>164</v>
      </c>
      <c r="B4789">
        <v>34</v>
      </c>
      <c r="C4789">
        <v>3</v>
      </c>
      <c r="D4789">
        <v>1</v>
      </c>
      <c r="E4789" s="20">
        <v>1</v>
      </c>
      <c r="F4789" s="20" t="s">
        <v>52</v>
      </c>
      <c r="G4789" s="20">
        <v>5</v>
      </c>
    </row>
    <row r="4790" spans="1:11" x14ac:dyDescent="0.2">
      <c r="A4790" t="s">
        <v>164</v>
      </c>
      <c r="B4790">
        <v>34</v>
      </c>
      <c r="C4790">
        <v>4</v>
      </c>
      <c r="D4790">
        <v>1</v>
      </c>
      <c r="E4790" s="20">
        <v>0</v>
      </c>
      <c r="F4790" s="20" t="s">
        <v>51</v>
      </c>
      <c r="G4790" s="20">
        <v>7</v>
      </c>
    </row>
    <row r="4791" spans="1:11" x14ac:dyDescent="0.2">
      <c r="A4791" t="s">
        <v>164</v>
      </c>
      <c r="B4791">
        <v>34</v>
      </c>
      <c r="C4791">
        <v>5</v>
      </c>
      <c r="D4791">
        <v>1</v>
      </c>
      <c r="E4791" s="20">
        <v>0.5</v>
      </c>
      <c r="F4791" s="20" t="s">
        <v>53</v>
      </c>
      <c r="G4791" s="20">
        <v>6</v>
      </c>
    </row>
    <row r="4792" spans="1:11" x14ac:dyDescent="0.2">
      <c r="A4792" t="s">
        <v>164</v>
      </c>
      <c r="B4792">
        <v>34</v>
      </c>
      <c r="C4792">
        <v>6</v>
      </c>
      <c r="D4792">
        <v>1</v>
      </c>
      <c r="E4792" s="20">
        <v>-1</v>
      </c>
      <c r="F4792" s="20" t="s">
        <v>54</v>
      </c>
      <c r="G4792" s="20">
        <v>3</v>
      </c>
    </row>
    <row r="4793" spans="1:11" x14ac:dyDescent="0.2">
      <c r="A4793" t="s">
        <v>164</v>
      </c>
      <c r="B4793">
        <v>34</v>
      </c>
      <c r="C4793">
        <v>7</v>
      </c>
      <c r="D4793">
        <v>1</v>
      </c>
      <c r="E4793" s="20">
        <v>0</v>
      </c>
      <c r="F4793" s="20" t="s">
        <v>51</v>
      </c>
      <c r="G4793" s="20">
        <v>4</v>
      </c>
    </row>
    <row r="4794" spans="1:11" x14ac:dyDescent="0.2">
      <c r="A4794" t="s">
        <v>164</v>
      </c>
      <c r="B4794">
        <v>34</v>
      </c>
      <c r="C4794">
        <v>8</v>
      </c>
      <c r="D4794">
        <v>1</v>
      </c>
      <c r="E4794" s="20">
        <v>0</v>
      </c>
      <c r="F4794" s="20" t="s">
        <v>51</v>
      </c>
      <c r="G4794" s="20">
        <v>7</v>
      </c>
    </row>
    <row r="4795" spans="1:11" x14ac:dyDescent="0.2">
      <c r="A4795" t="s">
        <v>164</v>
      </c>
      <c r="B4795">
        <v>34</v>
      </c>
      <c r="C4795">
        <v>9</v>
      </c>
      <c r="D4795">
        <v>1</v>
      </c>
      <c r="E4795" s="20">
        <v>1</v>
      </c>
      <c r="F4795" s="20" t="s">
        <v>52</v>
      </c>
      <c r="G4795" s="20">
        <v>5</v>
      </c>
    </row>
    <row r="4796" spans="1:11" x14ac:dyDescent="0.2">
      <c r="A4796" t="s">
        <v>164</v>
      </c>
      <c r="B4796">
        <v>34</v>
      </c>
      <c r="C4796">
        <v>10</v>
      </c>
      <c r="D4796">
        <v>1</v>
      </c>
      <c r="E4796" s="20">
        <v>-0.5</v>
      </c>
      <c r="F4796" s="20" t="s">
        <v>55</v>
      </c>
      <c r="G4796" s="20">
        <v>2</v>
      </c>
    </row>
    <row r="4797" spans="1:11" x14ac:dyDescent="0.2">
      <c r="A4797" t="s">
        <v>164</v>
      </c>
      <c r="B4797">
        <v>34</v>
      </c>
      <c r="C4797">
        <v>11</v>
      </c>
      <c r="D4797">
        <v>1</v>
      </c>
      <c r="E4797" s="20">
        <v>0</v>
      </c>
      <c r="F4797" s="20" t="s">
        <v>51</v>
      </c>
      <c r="G4797" s="20">
        <v>7</v>
      </c>
    </row>
    <row r="4798" spans="1:11" x14ac:dyDescent="0.2">
      <c r="A4798" t="s">
        <v>164</v>
      </c>
      <c r="B4798">
        <v>34</v>
      </c>
      <c r="C4798">
        <v>12</v>
      </c>
      <c r="D4798">
        <v>1</v>
      </c>
      <c r="E4798" s="20">
        <v>0.5</v>
      </c>
      <c r="F4798" s="20" t="s">
        <v>53</v>
      </c>
      <c r="G4798" s="20">
        <v>6</v>
      </c>
    </row>
    <row r="4799" spans="1:11" x14ac:dyDescent="0.2">
      <c r="A4799" t="s">
        <v>164</v>
      </c>
      <c r="B4799">
        <v>34</v>
      </c>
      <c r="C4799">
        <v>13</v>
      </c>
      <c r="D4799">
        <v>1</v>
      </c>
      <c r="E4799" s="20">
        <v>-1</v>
      </c>
      <c r="F4799" s="20" t="s">
        <v>54</v>
      </c>
      <c r="G4799" s="20">
        <v>3</v>
      </c>
    </row>
    <row r="4800" spans="1:11" x14ac:dyDescent="0.2">
      <c r="A4800" t="s">
        <v>164</v>
      </c>
      <c r="B4800">
        <v>34</v>
      </c>
      <c r="C4800">
        <v>14</v>
      </c>
      <c r="D4800">
        <v>1</v>
      </c>
      <c r="E4800" s="20">
        <v>-0.5</v>
      </c>
      <c r="F4800" s="20" t="s">
        <v>55</v>
      </c>
      <c r="G4800" s="20">
        <v>2</v>
      </c>
    </row>
    <row r="4801" spans="1:11" x14ac:dyDescent="0.2">
      <c r="A4801" t="s">
        <v>164</v>
      </c>
      <c r="B4801">
        <v>34</v>
      </c>
      <c r="C4801">
        <v>15</v>
      </c>
      <c r="D4801">
        <v>1</v>
      </c>
      <c r="E4801" s="20">
        <v>0.5</v>
      </c>
      <c r="F4801" s="20" t="s">
        <v>53</v>
      </c>
      <c r="G4801" s="20">
        <v>6</v>
      </c>
    </row>
    <row r="4802" spans="1:11" x14ac:dyDescent="0.2">
      <c r="A4802" t="s">
        <v>164</v>
      </c>
      <c r="B4802">
        <v>34</v>
      </c>
      <c r="C4802">
        <v>16</v>
      </c>
      <c r="D4802">
        <v>1</v>
      </c>
      <c r="E4802" s="20">
        <v>-1</v>
      </c>
      <c r="F4802" s="20" t="s">
        <v>54</v>
      </c>
      <c r="G4802" s="20">
        <v>3</v>
      </c>
    </row>
    <row r="4803" spans="1:11" x14ac:dyDescent="0.2">
      <c r="A4803" t="s">
        <v>164</v>
      </c>
      <c r="B4803">
        <v>34</v>
      </c>
      <c r="C4803">
        <v>17</v>
      </c>
      <c r="D4803">
        <v>1</v>
      </c>
      <c r="E4803" s="20">
        <v>-0.5</v>
      </c>
      <c r="F4803" s="20" t="s">
        <v>55</v>
      </c>
      <c r="G4803" s="20">
        <v>2</v>
      </c>
    </row>
    <row r="4804" spans="1:11" x14ac:dyDescent="0.2">
      <c r="A4804" t="s">
        <v>164</v>
      </c>
      <c r="B4804">
        <v>34</v>
      </c>
      <c r="C4804">
        <v>18</v>
      </c>
      <c r="D4804">
        <v>1</v>
      </c>
      <c r="E4804" s="20">
        <v>0</v>
      </c>
      <c r="F4804" s="20" t="s">
        <v>51</v>
      </c>
      <c r="G4804" s="20">
        <v>4</v>
      </c>
    </row>
    <row r="4805" spans="1:11" x14ac:dyDescent="0.2">
      <c r="A4805" t="s">
        <v>164</v>
      </c>
      <c r="B4805">
        <v>34</v>
      </c>
      <c r="C4805">
        <v>1</v>
      </c>
      <c r="D4805">
        <v>2</v>
      </c>
      <c r="E4805" s="20">
        <v>0</v>
      </c>
      <c r="F4805" s="20" t="s">
        <v>51</v>
      </c>
      <c r="G4805" s="20">
        <v>4</v>
      </c>
      <c r="H4805" s="20">
        <v>1.3488</v>
      </c>
      <c r="I4805" s="20" t="s">
        <v>56</v>
      </c>
      <c r="J4805" s="20">
        <v>0</v>
      </c>
      <c r="K4805" s="20">
        <v>0</v>
      </c>
    </row>
    <row r="4806" spans="1:11" x14ac:dyDescent="0.2">
      <c r="A4806" t="s">
        <v>164</v>
      </c>
      <c r="B4806">
        <v>34</v>
      </c>
      <c r="C4806">
        <v>2</v>
      </c>
      <c r="D4806">
        <v>2</v>
      </c>
      <c r="E4806" s="20">
        <v>-0.5</v>
      </c>
      <c r="F4806" s="20" t="s">
        <v>55</v>
      </c>
      <c r="G4806" s="20">
        <v>2</v>
      </c>
      <c r="H4806" s="20">
        <v>0.5333</v>
      </c>
      <c r="I4806" s="20" t="s">
        <v>56</v>
      </c>
      <c r="J4806" s="20">
        <v>-0.5</v>
      </c>
      <c r="K4806" s="20">
        <v>-0.5</v>
      </c>
    </row>
    <row r="4807" spans="1:11" x14ac:dyDescent="0.2">
      <c r="A4807" t="s">
        <v>164</v>
      </c>
      <c r="B4807">
        <v>34</v>
      </c>
      <c r="C4807">
        <v>3</v>
      </c>
      <c r="D4807">
        <v>2</v>
      </c>
      <c r="E4807" s="20">
        <v>1</v>
      </c>
      <c r="F4807" s="20" t="s">
        <v>52</v>
      </c>
      <c r="G4807" s="20">
        <v>5</v>
      </c>
      <c r="H4807" s="20">
        <v>0.28220000000000001</v>
      </c>
      <c r="I4807" s="20" t="s">
        <v>56</v>
      </c>
      <c r="J4807" s="20">
        <v>1</v>
      </c>
      <c r="K4807" s="20">
        <v>0.5</v>
      </c>
    </row>
    <row r="4808" spans="1:11" x14ac:dyDescent="0.2">
      <c r="A4808" t="s">
        <v>164</v>
      </c>
      <c r="B4808">
        <v>34</v>
      </c>
      <c r="C4808">
        <v>4</v>
      </c>
      <c r="D4808">
        <v>2</v>
      </c>
      <c r="E4808" s="20">
        <v>0</v>
      </c>
      <c r="F4808" s="20" t="s">
        <v>51</v>
      </c>
      <c r="G4808" s="20">
        <v>7</v>
      </c>
      <c r="H4808" s="20">
        <v>0.34970000000000001</v>
      </c>
      <c r="I4808" s="20" t="s">
        <v>56</v>
      </c>
      <c r="J4808" s="20">
        <v>0</v>
      </c>
      <c r="K4808" s="20">
        <v>0.5</v>
      </c>
    </row>
    <row r="4809" spans="1:11" x14ac:dyDescent="0.2">
      <c r="A4809" t="s">
        <v>164</v>
      </c>
      <c r="B4809">
        <v>34</v>
      </c>
      <c r="C4809">
        <v>5</v>
      </c>
      <c r="D4809">
        <v>2</v>
      </c>
      <c r="E4809" s="20">
        <v>0.5</v>
      </c>
      <c r="F4809" s="20" t="s">
        <v>53</v>
      </c>
      <c r="G4809" s="20">
        <v>6</v>
      </c>
      <c r="H4809" s="20">
        <v>0.33189999999999997</v>
      </c>
      <c r="I4809" s="20" t="s">
        <v>56</v>
      </c>
      <c r="J4809" s="20">
        <v>0.5</v>
      </c>
      <c r="K4809" s="20">
        <v>1</v>
      </c>
    </row>
    <row r="4810" spans="1:11" x14ac:dyDescent="0.2">
      <c r="A4810" t="s">
        <v>164</v>
      </c>
      <c r="B4810">
        <v>34</v>
      </c>
      <c r="C4810">
        <v>6</v>
      </c>
      <c r="D4810">
        <v>2</v>
      </c>
      <c r="E4810" s="20">
        <v>-1</v>
      </c>
      <c r="F4810" s="20" t="s">
        <v>54</v>
      </c>
      <c r="G4810" s="20">
        <v>3</v>
      </c>
      <c r="H4810" s="20">
        <v>0.2999</v>
      </c>
      <c r="I4810" s="20" t="s">
        <v>56</v>
      </c>
      <c r="J4810" s="20">
        <v>-1</v>
      </c>
      <c r="K4810" s="20">
        <v>0</v>
      </c>
    </row>
    <row r="4811" spans="1:11" x14ac:dyDescent="0.2">
      <c r="A4811" t="s">
        <v>164</v>
      </c>
      <c r="B4811">
        <v>34</v>
      </c>
      <c r="C4811">
        <v>7</v>
      </c>
      <c r="D4811">
        <v>2</v>
      </c>
      <c r="E4811" s="20">
        <v>0</v>
      </c>
      <c r="F4811" s="20" t="s">
        <v>51</v>
      </c>
      <c r="G4811" s="20">
        <v>4</v>
      </c>
      <c r="H4811" s="20">
        <v>0.43330000000000002</v>
      </c>
      <c r="I4811" s="20" t="s">
        <v>56</v>
      </c>
      <c r="J4811" s="20">
        <v>0</v>
      </c>
      <c r="K4811" s="20">
        <v>0</v>
      </c>
    </row>
    <row r="4812" spans="1:11" x14ac:dyDescent="0.2">
      <c r="A4812" t="s">
        <v>164</v>
      </c>
      <c r="B4812">
        <v>34</v>
      </c>
      <c r="C4812">
        <v>8</v>
      </c>
      <c r="D4812">
        <v>2</v>
      </c>
      <c r="E4812" s="20">
        <v>0</v>
      </c>
      <c r="F4812" s="20" t="s">
        <v>51</v>
      </c>
      <c r="G4812" s="20">
        <v>7</v>
      </c>
      <c r="H4812" s="20">
        <v>0.24879999999999999</v>
      </c>
      <c r="I4812" s="20" t="s">
        <v>56</v>
      </c>
      <c r="J4812" s="20">
        <v>0</v>
      </c>
      <c r="K4812" s="20">
        <v>0</v>
      </c>
    </row>
    <row r="4813" spans="1:11" x14ac:dyDescent="0.2">
      <c r="A4813" t="s">
        <v>164</v>
      </c>
      <c r="B4813">
        <v>34</v>
      </c>
      <c r="C4813">
        <v>9</v>
      </c>
      <c r="D4813">
        <v>2</v>
      </c>
      <c r="E4813" s="20">
        <v>1</v>
      </c>
      <c r="F4813" s="20" t="s">
        <v>52</v>
      </c>
      <c r="G4813" s="20">
        <v>5</v>
      </c>
      <c r="H4813" s="20">
        <v>0.34920000000000001</v>
      </c>
      <c r="I4813" s="20" t="s">
        <v>56</v>
      </c>
      <c r="J4813" s="20">
        <v>1</v>
      </c>
      <c r="K4813" s="20">
        <v>1</v>
      </c>
    </row>
    <row r="4814" spans="1:11" x14ac:dyDescent="0.2">
      <c r="A4814" t="s">
        <v>164</v>
      </c>
      <c r="B4814">
        <v>34</v>
      </c>
      <c r="C4814">
        <v>10</v>
      </c>
      <c r="D4814">
        <v>2</v>
      </c>
      <c r="E4814" s="20">
        <v>-0.5</v>
      </c>
      <c r="F4814" s="20" t="s">
        <v>55</v>
      </c>
      <c r="G4814" s="20">
        <v>2</v>
      </c>
      <c r="H4814" s="20">
        <v>0.86670000000000003</v>
      </c>
      <c r="I4814" s="20" t="s">
        <v>57</v>
      </c>
      <c r="J4814" s="20">
        <v>0</v>
      </c>
      <c r="K4814" s="20">
        <v>1</v>
      </c>
    </row>
    <row r="4815" spans="1:11" x14ac:dyDescent="0.2">
      <c r="A4815" t="s">
        <v>164</v>
      </c>
      <c r="B4815">
        <v>34</v>
      </c>
      <c r="C4815">
        <v>11</v>
      </c>
      <c r="D4815">
        <v>2</v>
      </c>
      <c r="E4815" s="20">
        <v>0</v>
      </c>
      <c r="F4815" s="20" t="s">
        <v>51</v>
      </c>
      <c r="G4815" s="20">
        <v>7</v>
      </c>
      <c r="H4815" s="20">
        <v>0.71709999999999996</v>
      </c>
      <c r="I4815" s="20" t="s">
        <v>56</v>
      </c>
      <c r="J4815" s="20">
        <v>0</v>
      </c>
      <c r="K4815" s="20">
        <v>1</v>
      </c>
    </row>
    <row r="4816" spans="1:11" x14ac:dyDescent="0.2">
      <c r="A4816" t="s">
        <v>164</v>
      </c>
      <c r="B4816">
        <v>34</v>
      </c>
      <c r="C4816">
        <v>12</v>
      </c>
      <c r="D4816">
        <v>2</v>
      </c>
      <c r="E4816" s="20">
        <v>0.5</v>
      </c>
      <c r="F4816" s="20" t="s">
        <v>53</v>
      </c>
      <c r="G4816" s="20">
        <v>6</v>
      </c>
      <c r="H4816" s="20">
        <v>0.16639999999999999</v>
      </c>
      <c r="I4816" s="20" t="s">
        <v>56</v>
      </c>
      <c r="J4816" s="20">
        <v>0.5</v>
      </c>
      <c r="K4816" s="20">
        <v>1.5</v>
      </c>
    </row>
    <row r="4817" spans="1:11" x14ac:dyDescent="0.2">
      <c r="A4817" t="s">
        <v>164</v>
      </c>
      <c r="B4817">
        <v>34</v>
      </c>
      <c r="C4817">
        <v>13</v>
      </c>
      <c r="D4817">
        <v>2</v>
      </c>
      <c r="E4817" s="20">
        <v>-1</v>
      </c>
      <c r="F4817" s="20" t="s">
        <v>54</v>
      </c>
      <c r="G4817" s="20">
        <v>3</v>
      </c>
      <c r="H4817" s="20">
        <v>0.75090000000000001</v>
      </c>
      <c r="I4817" s="20" t="s">
        <v>57</v>
      </c>
      <c r="J4817" s="20">
        <v>0</v>
      </c>
      <c r="K4817" s="20">
        <v>1.5</v>
      </c>
    </row>
    <row r="4818" spans="1:11" x14ac:dyDescent="0.2">
      <c r="A4818" t="s">
        <v>164</v>
      </c>
      <c r="B4818">
        <v>34</v>
      </c>
      <c r="C4818">
        <v>14</v>
      </c>
      <c r="D4818">
        <v>2</v>
      </c>
      <c r="E4818" s="20">
        <v>0</v>
      </c>
      <c r="F4818" s="20" t="s">
        <v>51</v>
      </c>
      <c r="G4818" s="20">
        <v>4</v>
      </c>
      <c r="H4818" s="20">
        <v>0.50070000000000003</v>
      </c>
      <c r="I4818" s="20" t="s">
        <v>56</v>
      </c>
      <c r="J4818" s="20">
        <v>0</v>
      </c>
      <c r="K4818" s="20">
        <v>1.5</v>
      </c>
    </row>
    <row r="4819" spans="1:11" x14ac:dyDescent="0.2">
      <c r="A4819" t="s">
        <v>164</v>
      </c>
      <c r="B4819">
        <v>34</v>
      </c>
      <c r="C4819">
        <v>15</v>
      </c>
      <c r="D4819">
        <v>2</v>
      </c>
      <c r="E4819" s="20">
        <v>0.5</v>
      </c>
      <c r="F4819" s="20" t="s">
        <v>53</v>
      </c>
      <c r="G4819" s="20">
        <v>6</v>
      </c>
      <c r="H4819" s="20">
        <v>0.31659999999999999</v>
      </c>
      <c r="I4819" s="20" t="s">
        <v>56</v>
      </c>
      <c r="J4819" s="20">
        <v>0.5</v>
      </c>
      <c r="K4819" s="20">
        <v>2</v>
      </c>
    </row>
    <row r="4820" spans="1:11" x14ac:dyDescent="0.2">
      <c r="A4820" t="s">
        <v>164</v>
      </c>
      <c r="B4820">
        <v>34</v>
      </c>
      <c r="C4820">
        <v>16</v>
      </c>
      <c r="D4820">
        <v>2</v>
      </c>
      <c r="E4820" s="20">
        <v>-1</v>
      </c>
      <c r="F4820" s="20" t="s">
        <v>54</v>
      </c>
      <c r="G4820" s="20">
        <v>3</v>
      </c>
      <c r="H4820" s="20">
        <v>0.54959999999999998</v>
      </c>
      <c r="I4820" s="20" t="s">
        <v>57</v>
      </c>
      <c r="J4820" s="20">
        <v>0</v>
      </c>
      <c r="K4820" s="20">
        <v>2</v>
      </c>
    </row>
    <row r="4821" spans="1:11" x14ac:dyDescent="0.2">
      <c r="A4821" t="s">
        <v>164</v>
      </c>
      <c r="B4821">
        <v>34</v>
      </c>
      <c r="C4821">
        <v>17</v>
      </c>
      <c r="D4821">
        <v>2</v>
      </c>
      <c r="E4821" s="20">
        <v>1</v>
      </c>
      <c r="F4821" s="20" t="s">
        <v>52</v>
      </c>
      <c r="G4821" s="20">
        <v>5</v>
      </c>
      <c r="H4821" s="20">
        <v>0.3498</v>
      </c>
      <c r="I4821" s="20" t="s">
        <v>56</v>
      </c>
      <c r="J4821" s="20">
        <v>1</v>
      </c>
      <c r="K4821" s="20">
        <v>3</v>
      </c>
    </row>
    <row r="4822" spans="1:11" x14ac:dyDescent="0.2">
      <c r="A4822" t="s">
        <v>164</v>
      </c>
      <c r="B4822">
        <v>34</v>
      </c>
      <c r="C4822">
        <v>18</v>
      </c>
      <c r="D4822">
        <v>2</v>
      </c>
      <c r="E4822" s="20">
        <v>-0.5</v>
      </c>
      <c r="F4822" s="20" t="s">
        <v>55</v>
      </c>
      <c r="G4822" s="20">
        <v>2</v>
      </c>
      <c r="H4822" s="20">
        <v>0.73409999999999997</v>
      </c>
      <c r="I4822" s="20" t="s">
        <v>57</v>
      </c>
      <c r="J4822" s="20">
        <v>0</v>
      </c>
      <c r="K4822" s="20">
        <v>3</v>
      </c>
    </row>
    <row r="4823" spans="1:11" x14ac:dyDescent="0.2">
      <c r="A4823" t="s">
        <v>164</v>
      </c>
      <c r="B4823">
        <v>34</v>
      </c>
      <c r="C4823">
        <v>19</v>
      </c>
      <c r="D4823">
        <v>2</v>
      </c>
      <c r="E4823" s="20">
        <v>0</v>
      </c>
      <c r="F4823" s="20" t="s">
        <v>51</v>
      </c>
      <c r="G4823" s="20">
        <v>7</v>
      </c>
      <c r="H4823" s="20">
        <v>0.3165</v>
      </c>
      <c r="I4823" s="20" t="s">
        <v>56</v>
      </c>
      <c r="J4823" s="20">
        <v>0</v>
      </c>
      <c r="K4823" s="20">
        <v>3</v>
      </c>
    </row>
    <row r="4824" spans="1:11" x14ac:dyDescent="0.2">
      <c r="A4824" t="s">
        <v>164</v>
      </c>
      <c r="B4824">
        <v>34</v>
      </c>
      <c r="C4824">
        <v>20</v>
      </c>
      <c r="D4824">
        <v>2</v>
      </c>
      <c r="E4824" s="20">
        <v>-1</v>
      </c>
      <c r="F4824" s="20" t="s">
        <v>54</v>
      </c>
      <c r="G4824" s="20">
        <v>3</v>
      </c>
      <c r="H4824" s="20">
        <v>0.66649999999999998</v>
      </c>
      <c r="I4824" s="20" t="s">
        <v>57</v>
      </c>
      <c r="J4824" s="20">
        <v>0</v>
      </c>
      <c r="K4824" s="20">
        <v>3</v>
      </c>
    </row>
    <row r="4825" spans="1:11" x14ac:dyDescent="0.2">
      <c r="A4825" t="s">
        <v>164</v>
      </c>
      <c r="B4825">
        <v>34</v>
      </c>
      <c r="C4825">
        <v>21</v>
      </c>
      <c r="D4825">
        <v>2</v>
      </c>
      <c r="E4825" s="20">
        <v>0.5</v>
      </c>
      <c r="F4825" s="20" t="s">
        <v>53</v>
      </c>
      <c r="G4825" s="20">
        <v>6</v>
      </c>
      <c r="H4825" s="20">
        <v>0.38290000000000002</v>
      </c>
      <c r="I4825" s="20" t="s">
        <v>56</v>
      </c>
      <c r="J4825" s="20">
        <v>0.5</v>
      </c>
      <c r="K4825" s="20">
        <v>3.5</v>
      </c>
    </row>
    <row r="4826" spans="1:11" x14ac:dyDescent="0.2">
      <c r="A4826" t="s">
        <v>164</v>
      </c>
      <c r="B4826">
        <v>34</v>
      </c>
      <c r="C4826">
        <v>22</v>
      </c>
      <c r="D4826">
        <v>2</v>
      </c>
      <c r="E4826" s="20">
        <v>0</v>
      </c>
      <c r="F4826" s="20" t="s">
        <v>51</v>
      </c>
      <c r="G4826" s="20">
        <v>4</v>
      </c>
      <c r="H4826" s="20">
        <v>0.41599999999999998</v>
      </c>
      <c r="I4826" s="20" t="s">
        <v>56</v>
      </c>
      <c r="J4826" s="20">
        <v>0</v>
      </c>
      <c r="K4826" s="20">
        <v>3.5</v>
      </c>
    </row>
    <row r="4827" spans="1:11" x14ac:dyDescent="0.2">
      <c r="A4827" t="s">
        <v>164</v>
      </c>
      <c r="B4827">
        <v>34</v>
      </c>
      <c r="C4827">
        <v>23</v>
      </c>
      <c r="D4827">
        <v>2</v>
      </c>
      <c r="E4827" s="20">
        <v>1</v>
      </c>
      <c r="F4827" s="20" t="s">
        <v>52</v>
      </c>
      <c r="G4827" s="20">
        <v>5</v>
      </c>
      <c r="H4827" s="20">
        <v>0.2666</v>
      </c>
      <c r="I4827" s="20" t="s">
        <v>56</v>
      </c>
      <c r="J4827" s="20">
        <v>1</v>
      </c>
      <c r="K4827" s="20">
        <v>4.5</v>
      </c>
    </row>
    <row r="4828" spans="1:11" x14ac:dyDescent="0.2">
      <c r="A4828" t="s">
        <v>164</v>
      </c>
      <c r="B4828">
        <v>34</v>
      </c>
      <c r="C4828">
        <v>24</v>
      </c>
      <c r="D4828">
        <v>2</v>
      </c>
      <c r="E4828" s="20">
        <v>-0.5</v>
      </c>
      <c r="F4828" s="20" t="s">
        <v>55</v>
      </c>
      <c r="G4828" s="20">
        <v>2</v>
      </c>
      <c r="H4828" s="20">
        <v>0.64980000000000004</v>
      </c>
      <c r="I4828" s="20" t="s">
        <v>57</v>
      </c>
      <c r="J4828" s="20">
        <v>0</v>
      </c>
      <c r="K4828" s="20">
        <v>4.5</v>
      </c>
    </row>
    <row r="4829" spans="1:11" x14ac:dyDescent="0.2">
      <c r="A4829" t="s">
        <v>164</v>
      </c>
      <c r="B4829">
        <v>34</v>
      </c>
      <c r="C4829">
        <v>25</v>
      </c>
      <c r="D4829">
        <v>2</v>
      </c>
      <c r="E4829" s="20">
        <v>0</v>
      </c>
      <c r="F4829" s="20" t="s">
        <v>51</v>
      </c>
      <c r="G4829" s="20">
        <v>7</v>
      </c>
      <c r="H4829" s="20">
        <v>0.36580000000000001</v>
      </c>
      <c r="I4829" s="20" t="s">
        <v>56</v>
      </c>
      <c r="J4829" s="20">
        <v>0</v>
      </c>
      <c r="K4829" s="20">
        <v>4.5</v>
      </c>
    </row>
    <row r="4830" spans="1:11" x14ac:dyDescent="0.2">
      <c r="A4830" t="s">
        <v>164</v>
      </c>
      <c r="B4830">
        <v>34</v>
      </c>
      <c r="C4830">
        <v>26</v>
      </c>
      <c r="D4830">
        <v>2</v>
      </c>
      <c r="E4830" s="20">
        <v>1</v>
      </c>
      <c r="F4830" s="20" t="s">
        <v>52</v>
      </c>
      <c r="G4830" s="20">
        <v>5</v>
      </c>
      <c r="H4830" s="20">
        <v>0.24990000000000001</v>
      </c>
      <c r="I4830" s="20" t="s">
        <v>56</v>
      </c>
      <c r="J4830" s="20">
        <v>1</v>
      </c>
      <c r="K4830" s="20">
        <v>5.5</v>
      </c>
    </row>
    <row r="4831" spans="1:11" x14ac:dyDescent="0.2">
      <c r="A4831" t="s">
        <v>164</v>
      </c>
      <c r="B4831">
        <v>34</v>
      </c>
      <c r="C4831">
        <v>27</v>
      </c>
      <c r="D4831">
        <v>2</v>
      </c>
      <c r="E4831" s="20">
        <v>-0.5</v>
      </c>
      <c r="F4831" s="20" t="s">
        <v>55</v>
      </c>
      <c r="G4831" s="20">
        <v>2</v>
      </c>
      <c r="H4831" s="20">
        <v>0.51649999999999996</v>
      </c>
      <c r="I4831" s="20" t="s">
        <v>57</v>
      </c>
      <c r="J4831" s="20">
        <v>0</v>
      </c>
      <c r="K4831" s="20">
        <v>5.5</v>
      </c>
    </row>
    <row r="4832" spans="1:11" x14ac:dyDescent="0.2">
      <c r="A4832" t="s">
        <v>164</v>
      </c>
      <c r="B4832">
        <v>34</v>
      </c>
      <c r="C4832">
        <v>28</v>
      </c>
      <c r="D4832">
        <v>2</v>
      </c>
      <c r="E4832" s="20">
        <v>0</v>
      </c>
      <c r="F4832" s="20" t="s">
        <v>51</v>
      </c>
      <c r="G4832" s="20">
        <v>4</v>
      </c>
      <c r="H4832" s="20">
        <v>0.36630000000000001</v>
      </c>
      <c r="I4832" s="20" t="s">
        <v>56</v>
      </c>
      <c r="J4832" s="20">
        <v>0</v>
      </c>
      <c r="K4832" s="20">
        <v>5.5</v>
      </c>
    </row>
    <row r="4833" spans="1:11" x14ac:dyDescent="0.2">
      <c r="A4833" t="s">
        <v>164</v>
      </c>
      <c r="B4833">
        <v>34</v>
      </c>
      <c r="C4833">
        <v>29</v>
      </c>
      <c r="D4833">
        <v>2</v>
      </c>
      <c r="E4833" s="20">
        <v>0.5</v>
      </c>
      <c r="F4833" s="20" t="s">
        <v>53</v>
      </c>
      <c r="G4833" s="20">
        <v>6</v>
      </c>
      <c r="H4833" s="20">
        <v>0.4486</v>
      </c>
      <c r="I4833" s="20" t="s">
        <v>56</v>
      </c>
      <c r="J4833" s="20">
        <v>0.5</v>
      </c>
      <c r="K4833" s="20">
        <v>6</v>
      </c>
    </row>
    <row r="4834" spans="1:11" x14ac:dyDescent="0.2">
      <c r="A4834" t="s">
        <v>164</v>
      </c>
      <c r="B4834">
        <v>34</v>
      </c>
      <c r="C4834">
        <v>30</v>
      </c>
      <c r="D4834">
        <v>2</v>
      </c>
      <c r="E4834" s="20">
        <v>-1</v>
      </c>
      <c r="F4834" s="20" t="s">
        <v>54</v>
      </c>
      <c r="G4834" s="20">
        <v>3</v>
      </c>
      <c r="H4834" s="20">
        <v>1.2831999999999999</v>
      </c>
      <c r="I4834" s="20" t="s">
        <v>57</v>
      </c>
      <c r="J4834" s="20">
        <v>0</v>
      </c>
      <c r="K4834" s="20">
        <v>6</v>
      </c>
    </row>
    <row r="4835" spans="1:11" ht="16" x14ac:dyDescent="0.2">
      <c r="A4835" t="s">
        <v>164</v>
      </c>
      <c r="B4835">
        <v>34</v>
      </c>
      <c r="C4835">
        <v>1</v>
      </c>
      <c r="D4835">
        <v>3</v>
      </c>
      <c r="E4835" s="21"/>
      <c r="F4835" s="20" t="s">
        <v>51</v>
      </c>
      <c r="G4835" s="20">
        <v>4</v>
      </c>
      <c r="H4835" s="20">
        <v>0.89959999999999996</v>
      </c>
      <c r="I4835" s="20" t="s">
        <v>58</v>
      </c>
      <c r="J4835" s="20">
        <v>0</v>
      </c>
      <c r="K4835" s="20">
        <v>6</v>
      </c>
    </row>
    <row r="4836" spans="1:11" ht="16" x14ac:dyDescent="0.2">
      <c r="A4836" t="s">
        <v>164</v>
      </c>
      <c r="B4836">
        <v>34</v>
      </c>
      <c r="C4836">
        <v>2</v>
      </c>
      <c r="D4836">
        <v>3</v>
      </c>
      <c r="E4836" s="21"/>
      <c r="F4836" s="20" t="s">
        <v>51</v>
      </c>
      <c r="G4836" s="20">
        <v>4</v>
      </c>
      <c r="H4836" s="20">
        <v>1.0666</v>
      </c>
      <c r="I4836" s="20" t="s">
        <v>59</v>
      </c>
      <c r="J4836" s="20">
        <v>0</v>
      </c>
      <c r="K4836" s="20">
        <v>6</v>
      </c>
    </row>
    <row r="4837" spans="1:11" ht="16" x14ac:dyDescent="0.2">
      <c r="A4837" t="s">
        <v>164</v>
      </c>
      <c r="B4837">
        <v>34</v>
      </c>
      <c r="C4837">
        <v>3</v>
      </c>
      <c r="D4837">
        <v>3</v>
      </c>
      <c r="E4837" s="21"/>
      <c r="F4837" s="20" t="s">
        <v>51</v>
      </c>
      <c r="G4837" s="20">
        <v>4</v>
      </c>
      <c r="H4837" s="20">
        <v>0.71689999999999998</v>
      </c>
      <c r="I4837" s="20" t="s">
        <v>59</v>
      </c>
      <c r="J4837" s="20">
        <v>0</v>
      </c>
      <c r="K4837" s="20">
        <v>6</v>
      </c>
    </row>
    <row r="4838" spans="1:11" ht="16" x14ac:dyDescent="0.2">
      <c r="A4838" t="s">
        <v>164</v>
      </c>
      <c r="B4838">
        <v>34</v>
      </c>
      <c r="C4838">
        <v>4</v>
      </c>
      <c r="D4838">
        <v>3</v>
      </c>
      <c r="E4838" s="21"/>
      <c r="F4838" s="20" t="s">
        <v>53</v>
      </c>
      <c r="G4838" s="20">
        <v>6</v>
      </c>
      <c r="H4838" s="20">
        <v>0.4672</v>
      </c>
      <c r="I4838" s="20" t="s">
        <v>59</v>
      </c>
      <c r="J4838" s="20">
        <v>0.5</v>
      </c>
      <c r="K4838" s="20">
        <v>6.5</v>
      </c>
    </row>
    <row r="4839" spans="1:11" ht="16" x14ac:dyDescent="0.2">
      <c r="A4839" t="s">
        <v>164</v>
      </c>
      <c r="B4839">
        <v>34</v>
      </c>
      <c r="C4839">
        <v>5</v>
      </c>
      <c r="D4839">
        <v>3</v>
      </c>
      <c r="E4839" s="21"/>
      <c r="F4839" s="20" t="s">
        <v>55</v>
      </c>
      <c r="G4839" s="20">
        <v>2</v>
      </c>
      <c r="H4839" s="20">
        <v>0.38350000000000001</v>
      </c>
      <c r="I4839" s="20" t="s">
        <v>58</v>
      </c>
      <c r="J4839" s="20">
        <v>0</v>
      </c>
      <c r="K4839" s="20">
        <v>6.5</v>
      </c>
    </row>
    <row r="4840" spans="1:11" ht="16" x14ac:dyDescent="0.2">
      <c r="A4840" t="s">
        <v>164</v>
      </c>
      <c r="B4840">
        <v>34</v>
      </c>
      <c r="C4840">
        <v>6</v>
      </c>
      <c r="D4840">
        <v>3</v>
      </c>
      <c r="E4840" s="21"/>
      <c r="F4840" s="20" t="s">
        <v>53</v>
      </c>
      <c r="G4840" s="20">
        <v>6</v>
      </c>
      <c r="H4840" s="20">
        <v>0.28320000000000001</v>
      </c>
      <c r="I4840" s="20" t="s">
        <v>59</v>
      </c>
      <c r="J4840" s="20">
        <v>0.5</v>
      </c>
      <c r="K4840" s="20">
        <v>7</v>
      </c>
    </row>
    <row r="4841" spans="1:11" ht="16" x14ac:dyDescent="0.2">
      <c r="A4841" t="s">
        <v>164</v>
      </c>
      <c r="B4841">
        <v>34</v>
      </c>
      <c r="C4841">
        <v>7</v>
      </c>
      <c r="D4841">
        <v>3</v>
      </c>
      <c r="E4841" s="21"/>
      <c r="F4841" s="20" t="s">
        <v>51</v>
      </c>
      <c r="G4841" s="20">
        <v>4</v>
      </c>
      <c r="H4841" s="20">
        <v>0.3498</v>
      </c>
      <c r="I4841" s="20" t="s">
        <v>58</v>
      </c>
      <c r="J4841" s="20">
        <v>0</v>
      </c>
      <c r="K4841" s="20">
        <v>7</v>
      </c>
    </row>
    <row r="4842" spans="1:11" ht="16" x14ac:dyDescent="0.2">
      <c r="A4842" t="s">
        <v>164</v>
      </c>
      <c r="B4842">
        <v>34</v>
      </c>
      <c r="C4842">
        <v>8</v>
      </c>
      <c r="D4842">
        <v>3</v>
      </c>
      <c r="E4842" s="21"/>
      <c r="F4842" s="20" t="s">
        <v>55</v>
      </c>
      <c r="G4842" s="20">
        <v>2</v>
      </c>
      <c r="H4842" s="20">
        <v>0.45019999999999999</v>
      </c>
      <c r="I4842" s="20" t="s">
        <v>58</v>
      </c>
      <c r="J4842" s="20">
        <v>0</v>
      </c>
      <c r="K4842" s="20">
        <v>7</v>
      </c>
    </row>
    <row r="4843" spans="1:11" ht="16" x14ac:dyDescent="0.2">
      <c r="A4843" t="s">
        <v>164</v>
      </c>
      <c r="B4843">
        <v>34</v>
      </c>
      <c r="C4843">
        <v>9</v>
      </c>
      <c r="D4843">
        <v>3</v>
      </c>
      <c r="E4843" s="21"/>
      <c r="F4843" s="20" t="s">
        <v>54</v>
      </c>
      <c r="G4843" s="20">
        <v>3</v>
      </c>
      <c r="H4843" s="20">
        <v>0.3337</v>
      </c>
      <c r="I4843" s="20" t="s">
        <v>58</v>
      </c>
      <c r="J4843" s="20">
        <v>0</v>
      </c>
      <c r="K4843" s="20">
        <v>7</v>
      </c>
    </row>
    <row r="4844" spans="1:11" ht="16" x14ac:dyDescent="0.2">
      <c r="A4844" t="s">
        <v>164</v>
      </c>
      <c r="B4844">
        <v>34</v>
      </c>
      <c r="C4844">
        <v>10</v>
      </c>
      <c r="D4844">
        <v>3</v>
      </c>
      <c r="E4844" s="21"/>
      <c r="F4844" s="20" t="s">
        <v>52</v>
      </c>
      <c r="G4844" s="20">
        <v>5</v>
      </c>
      <c r="H4844" s="20">
        <v>0.43230000000000002</v>
      </c>
      <c r="I4844" s="20" t="s">
        <v>59</v>
      </c>
      <c r="J4844" s="20">
        <v>1</v>
      </c>
      <c r="K4844" s="20">
        <v>8</v>
      </c>
    </row>
    <row r="4845" spans="1:11" ht="16" x14ac:dyDescent="0.2">
      <c r="A4845" t="s">
        <v>164</v>
      </c>
      <c r="B4845">
        <v>34</v>
      </c>
      <c r="C4845">
        <v>11</v>
      </c>
      <c r="D4845">
        <v>3</v>
      </c>
      <c r="E4845" s="21"/>
      <c r="F4845" s="20" t="s">
        <v>54</v>
      </c>
      <c r="G4845" s="20">
        <v>3</v>
      </c>
      <c r="H4845" s="20">
        <v>0.5</v>
      </c>
      <c r="I4845" s="20" t="s">
        <v>58</v>
      </c>
      <c r="J4845" s="20">
        <v>0</v>
      </c>
      <c r="K4845" s="20">
        <v>8</v>
      </c>
    </row>
    <row r="4846" spans="1:11" ht="16" x14ac:dyDescent="0.2">
      <c r="A4846" t="s">
        <v>164</v>
      </c>
      <c r="B4846">
        <v>34</v>
      </c>
      <c r="C4846">
        <v>12</v>
      </c>
      <c r="D4846">
        <v>3</v>
      </c>
      <c r="E4846" s="21"/>
      <c r="F4846" s="20" t="s">
        <v>51</v>
      </c>
      <c r="G4846" s="20">
        <v>4</v>
      </c>
      <c r="H4846" s="20">
        <v>0.53320000000000001</v>
      </c>
      <c r="I4846" s="20" t="s">
        <v>59</v>
      </c>
      <c r="J4846" s="20">
        <v>0</v>
      </c>
      <c r="K4846" s="20">
        <v>8</v>
      </c>
    </row>
    <row r="4847" spans="1:11" ht="16" x14ac:dyDescent="0.2">
      <c r="A4847" t="s">
        <v>164</v>
      </c>
      <c r="B4847">
        <v>34</v>
      </c>
      <c r="C4847">
        <v>13</v>
      </c>
      <c r="D4847">
        <v>3</v>
      </c>
      <c r="E4847" s="21"/>
      <c r="F4847" s="20" t="s">
        <v>54</v>
      </c>
      <c r="G4847" s="20">
        <v>3</v>
      </c>
      <c r="H4847" s="20">
        <v>0.46639999999999998</v>
      </c>
      <c r="I4847" s="20" t="s">
        <v>58</v>
      </c>
      <c r="J4847" s="20">
        <v>0</v>
      </c>
      <c r="K4847" s="20">
        <v>8</v>
      </c>
    </row>
    <row r="4848" spans="1:11" ht="16" x14ac:dyDescent="0.2">
      <c r="A4848" t="s">
        <v>164</v>
      </c>
      <c r="B4848">
        <v>34</v>
      </c>
      <c r="C4848">
        <v>14</v>
      </c>
      <c r="D4848">
        <v>3</v>
      </c>
      <c r="E4848" s="21"/>
      <c r="F4848" s="20" t="s">
        <v>54</v>
      </c>
      <c r="G4848" s="20">
        <v>3</v>
      </c>
      <c r="H4848" s="20">
        <v>0.50009999999999999</v>
      </c>
      <c r="I4848" s="20" t="s">
        <v>58</v>
      </c>
      <c r="J4848" s="20">
        <v>0</v>
      </c>
      <c r="K4848" s="20">
        <v>8</v>
      </c>
    </row>
    <row r="4849" spans="1:11" ht="16" x14ac:dyDescent="0.2">
      <c r="A4849" t="s">
        <v>164</v>
      </c>
      <c r="B4849">
        <v>34</v>
      </c>
      <c r="C4849">
        <v>15</v>
      </c>
      <c r="D4849">
        <v>3</v>
      </c>
      <c r="E4849" s="21"/>
      <c r="F4849" s="20" t="s">
        <v>51</v>
      </c>
      <c r="G4849" s="20">
        <v>7</v>
      </c>
      <c r="H4849" s="20">
        <v>0.45</v>
      </c>
      <c r="I4849" s="20" t="s">
        <v>59</v>
      </c>
      <c r="J4849" s="20">
        <v>0</v>
      </c>
      <c r="K4849" s="20">
        <v>8</v>
      </c>
    </row>
    <row r="4850" spans="1:11" ht="16" x14ac:dyDescent="0.2">
      <c r="A4850" t="s">
        <v>164</v>
      </c>
      <c r="B4850">
        <v>34</v>
      </c>
      <c r="C4850">
        <v>16</v>
      </c>
      <c r="D4850">
        <v>3</v>
      </c>
      <c r="E4850" s="21"/>
      <c r="F4850" s="20" t="s">
        <v>54</v>
      </c>
      <c r="G4850" s="20">
        <v>3</v>
      </c>
      <c r="H4850" s="20">
        <v>0.48320000000000002</v>
      </c>
      <c r="I4850" s="20" t="s">
        <v>58</v>
      </c>
      <c r="J4850" s="20">
        <v>0</v>
      </c>
      <c r="K4850" s="20">
        <v>8</v>
      </c>
    </row>
    <row r="4851" spans="1:11" ht="16" x14ac:dyDescent="0.2">
      <c r="A4851" t="s">
        <v>164</v>
      </c>
      <c r="B4851">
        <v>34</v>
      </c>
      <c r="C4851">
        <v>17</v>
      </c>
      <c r="D4851">
        <v>3</v>
      </c>
      <c r="E4851" s="21"/>
      <c r="F4851" s="20" t="s">
        <v>52</v>
      </c>
      <c r="G4851" s="20">
        <v>5</v>
      </c>
      <c r="H4851" s="20">
        <v>0.36670000000000003</v>
      </c>
      <c r="I4851" s="20" t="s">
        <v>59</v>
      </c>
      <c r="J4851" s="20">
        <v>1</v>
      </c>
      <c r="K4851" s="20">
        <v>9</v>
      </c>
    </row>
    <row r="4852" spans="1:11" ht="16" x14ac:dyDescent="0.2">
      <c r="A4852" t="s">
        <v>164</v>
      </c>
      <c r="B4852">
        <v>34</v>
      </c>
      <c r="C4852">
        <v>18</v>
      </c>
      <c r="D4852">
        <v>3</v>
      </c>
      <c r="E4852" s="21"/>
      <c r="F4852" s="20" t="s">
        <v>51</v>
      </c>
      <c r="G4852" s="20">
        <v>4</v>
      </c>
      <c r="H4852" s="20">
        <v>0.35020000000000001</v>
      </c>
      <c r="I4852" s="20" t="s">
        <v>59</v>
      </c>
      <c r="J4852" s="20">
        <v>0</v>
      </c>
      <c r="K4852" s="20">
        <v>9</v>
      </c>
    </row>
    <row r="4853" spans="1:11" ht="16" x14ac:dyDescent="0.2">
      <c r="A4853" t="s">
        <v>164</v>
      </c>
      <c r="B4853">
        <v>34</v>
      </c>
      <c r="C4853">
        <v>19</v>
      </c>
      <c r="D4853">
        <v>3</v>
      </c>
      <c r="E4853" s="21"/>
      <c r="F4853" s="20" t="s">
        <v>54</v>
      </c>
      <c r="G4853" s="20">
        <v>3</v>
      </c>
      <c r="H4853" s="20">
        <v>0.61670000000000003</v>
      </c>
      <c r="I4853" s="20" t="s">
        <v>58</v>
      </c>
      <c r="J4853" s="20">
        <v>0</v>
      </c>
      <c r="K4853" s="20">
        <v>9</v>
      </c>
    </row>
    <row r="4854" spans="1:11" ht="16" x14ac:dyDescent="0.2">
      <c r="A4854" t="s">
        <v>164</v>
      </c>
      <c r="B4854">
        <v>34</v>
      </c>
      <c r="C4854">
        <v>20</v>
      </c>
      <c r="D4854">
        <v>3</v>
      </c>
      <c r="E4854" s="21"/>
      <c r="F4854" s="20" t="s">
        <v>53</v>
      </c>
      <c r="G4854" s="20">
        <v>6</v>
      </c>
      <c r="H4854" s="20">
        <v>0.33260000000000001</v>
      </c>
      <c r="I4854" s="20" t="s">
        <v>59</v>
      </c>
      <c r="J4854" s="20">
        <v>0.5</v>
      </c>
      <c r="K4854" s="20">
        <v>9.5</v>
      </c>
    </row>
    <row r="4855" spans="1:11" ht="16" x14ac:dyDescent="0.2">
      <c r="A4855" t="s">
        <v>164</v>
      </c>
      <c r="B4855">
        <v>34</v>
      </c>
      <c r="C4855">
        <v>21</v>
      </c>
      <c r="D4855">
        <v>3</v>
      </c>
      <c r="E4855" s="21"/>
      <c r="F4855" s="20" t="s">
        <v>52</v>
      </c>
      <c r="G4855" s="20">
        <v>5</v>
      </c>
      <c r="H4855" s="20">
        <v>0.73350000000000004</v>
      </c>
      <c r="I4855" s="20" t="s">
        <v>59</v>
      </c>
      <c r="J4855" s="20">
        <v>1</v>
      </c>
      <c r="K4855" s="20">
        <v>10.5</v>
      </c>
    </row>
    <row r="4856" spans="1:11" ht="16" x14ac:dyDescent="0.2">
      <c r="A4856" t="s">
        <v>164</v>
      </c>
      <c r="B4856">
        <v>34</v>
      </c>
      <c r="C4856">
        <v>22</v>
      </c>
      <c r="D4856">
        <v>3</v>
      </c>
      <c r="E4856" s="21"/>
      <c r="F4856" s="20" t="s">
        <v>51</v>
      </c>
      <c r="G4856" s="20">
        <v>7</v>
      </c>
      <c r="H4856" s="20">
        <v>0.3997</v>
      </c>
      <c r="I4856" s="20" t="s">
        <v>59</v>
      </c>
      <c r="J4856" s="20">
        <v>0</v>
      </c>
      <c r="K4856" s="20">
        <v>10.5</v>
      </c>
    </row>
    <row r="4857" spans="1:11" ht="16" x14ac:dyDescent="0.2">
      <c r="A4857" t="s">
        <v>164</v>
      </c>
      <c r="B4857">
        <v>34</v>
      </c>
      <c r="C4857">
        <v>23</v>
      </c>
      <c r="D4857">
        <v>3</v>
      </c>
      <c r="E4857" s="21"/>
      <c r="F4857" s="20" t="s">
        <v>51</v>
      </c>
      <c r="G4857" s="20">
        <v>4</v>
      </c>
      <c r="H4857" s="20">
        <v>0.49930000000000002</v>
      </c>
      <c r="I4857" s="20" t="s">
        <v>58</v>
      </c>
      <c r="J4857" s="20">
        <v>0</v>
      </c>
      <c r="K4857" s="20">
        <v>10.5</v>
      </c>
    </row>
    <row r="4858" spans="1:11" ht="16" x14ac:dyDescent="0.2">
      <c r="A4858" t="s">
        <v>164</v>
      </c>
      <c r="B4858">
        <v>34</v>
      </c>
      <c r="C4858">
        <v>24</v>
      </c>
      <c r="D4858">
        <v>3</v>
      </c>
      <c r="E4858" s="21"/>
      <c r="F4858" s="20" t="s">
        <v>51</v>
      </c>
      <c r="G4858" s="20">
        <v>4</v>
      </c>
      <c r="H4858" s="20">
        <v>0.39989999999999998</v>
      </c>
      <c r="I4858" s="20" t="s">
        <v>58</v>
      </c>
      <c r="J4858" s="20">
        <v>0</v>
      </c>
      <c r="K4858" s="20">
        <v>10.5</v>
      </c>
    </row>
    <row r="4859" spans="1:11" ht="16" x14ac:dyDescent="0.2">
      <c r="A4859" t="s">
        <v>164</v>
      </c>
      <c r="B4859">
        <v>34</v>
      </c>
      <c r="C4859">
        <v>25</v>
      </c>
      <c r="D4859">
        <v>3</v>
      </c>
      <c r="E4859" s="21"/>
      <c r="F4859" s="20" t="s">
        <v>54</v>
      </c>
      <c r="G4859" s="20">
        <v>3</v>
      </c>
      <c r="H4859" s="20">
        <v>0.43240000000000001</v>
      </c>
      <c r="I4859" s="20" t="s">
        <v>58</v>
      </c>
      <c r="J4859" s="20">
        <v>0</v>
      </c>
      <c r="K4859" s="20">
        <v>10.5</v>
      </c>
    </row>
    <row r="4860" spans="1:11" ht="16" x14ac:dyDescent="0.2">
      <c r="A4860" t="s">
        <v>164</v>
      </c>
      <c r="B4860">
        <v>34</v>
      </c>
      <c r="C4860">
        <v>26</v>
      </c>
      <c r="D4860">
        <v>3</v>
      </c>
      <c r="E4860" s="21"/>
      <c r="F4860" s="20" t="s">
        <v>55</v>
      </c>
      <c r="G4860" s="20">
        <v>2</v>
      </c>
      <c r="H4860" s="20">
        <v>0.31569999999999998</v>
      </c>
      <c r="I4860" s="20" t="s">
        <v>58</v>
      </c>
      <c r="J4860" s="20">
        <v>0</v>
      </c>
      <c r="K4860" s="20">
        <v>10.5</v>
      </c>
    </row>
    <row r="4861" spans="1:11" ht="16" x14ac:dyDescent="0.2">
      <c r="A4861" t="s">
        <v>164</v>
      </c>
      <c r="B4861">
        <v>34</v>
      </c>
      <c r="C4861">
        <v>27</v>
      </c>
      <c r="D4861">
        <v>3</v>
      </c>
      <c r="E4861" s="21"/>
      <c r="F4861" s="20" t="s">
        <v>53</v>
      </c>
      <c r="G4861" s="20">
        <v>6</v>
      </c>
      <c r="H4861" s="20">
        <v>0.38300000000000001</v>
      </c>
      <c r="I4861" s="20" t="s">
        <v>59</v>
      </c>
      <c r="J4861" s="20">
        <v>0.5</v>
      </c>
      <c r="K4861" s="20">
        <v>11</v>
      </c>
    </row>
    <row r="4862" spans="1:11" ht="16" x14ac:dyDescent="0.2">
      <c r="A4862" t="s">
        <v>164</v>
      </c>
      <c r="B4862">
        <v>34</v>
      </c>
      <c r="C4862">
        <v>28</v>
      </c>
      <c r="D4862">
        <v>3</v>
      </c>
      <c r="E4862" s="21"/>
      <c r="F4862" s="20" t="s">
        <v>55</v>
      </c>
      <c r="G4862" s="20">
        <v>2</v>
      </c>
      <c r="H4862" s="20">
        <v>0.38329999999999997</v>
      </c>
      <c r="I4862" s="20" t="s">
        <v>58</v>
      </c>
      <c r="J4862" s="20">
        <v>0</v>
      </c>
      <c r="K4862" s="20">
        <v>11</v>
      </c>
    </row>
    <row r="4863" spans="1:11" ht="16" x14ac:dyDescent="0.2">
      <c r="A4863" t="s">
        <v>164</v>
      </c>
      <c r="B4863">
        <v>34</v>
      </c>
      <c r="C4863">
        <v>29</v>
      </c>
      <c r="D4863">
        <v>3</v>
      </c>
      <c r="E4863" s="21"/>
      <c r="F4863" s="20" t="s">
        <v>51</v>
      </c>
      <c r="G4863" s="20">
        <v>7</v>
      </c>
      <c r="H4863" s="20">
        <v>0.28410000000000002</v>
      </c>
      <c r="I4863" s="20" t="s">
        <v>59</v>
      </c>
      <c r="J4863" s="20">
        <v>0</v>
      </c>
      <c r="K4863" s="20">
        <v>11</v>
      </c>
    </row>
    <row r="4864" spans="1:11" ht="16" x14ac:dyDescent="0.2">
      <c r="A4864" t="s">
        <v>164</v>
      </c>
      <c r="B4864">
        <v>34</v>
      </c>
      <c r="C4864">
        <v>30</v>
      </c>
      <c r="D4864">
        <v>3</v>
      </c>
      <c r="E4864" s="21"/>
      <c r="F4864" s="20" t="s">
        <v>51</v>
      </c>
      <c r="G4864" s="20">
        <v>4</v>
      </c>
      <c r="H4864" s="20">
        <v>0.40010000000000001</v>
      </c>
      <c r="I4864" s="20" t="s">
        <v>59</v>
      </c>
      <c r="J4864" s="20">
        <v>0</v>
      </c>
      <c r="K4864" s="20">
        <v>11</v>
      </c>
    </row>
    <row r="4865" spans="1:11" ht="16" x14ac:dyDescent="0.2">
      <c r="A4865" t="s">
        <v>164</v>
      </c>
      <c r="B4865">
        <v>34</v>
      </c>
      <c r="C4865">
        <v>31</v>
      </c>
      <c r="D4865">
        <v>3</v>
      </c>
      <c r="E4865" s="21"/>
      <c r="F4865" s="20" t="s">
        <v>54</v>
      </c>
      <c r="G4865" s="20">
        <v>3</v>
      </c>
      <c r="H4865" s="20">
        <v>0.30049999999999999</v>
      </c>
      <c r="I4865" s="20" t="s">
        <v>58</v>
      </c>
      <c r="J4865" s="20">
        <v>0</v>
      </c>
      <c r="K4865" s="20">
        <v>11</v>
      </c>
    </row>
    <row r="4866" spans="1:11" ht="16" x14ac:dyDescent="0.2">
      <c r="A4866" t="s">
        <v>164</v>
      </c>
      <c r="B4866">
        <v>34</v>
      </c>
      <c r="C4866">
        <v>32</v>
      </c>
      <c r="D4866">
        <v>3</v>
      </c>
      <c r="E4866" s="21"/>
      <c r="F4866" s="20" t="s">
        <v>52</v>
      </c>
      <c r="G4866" s="20">
        <v>5</v>
      </c>
      <c r="H4866" s="20">
        <v>0.31640000000000001</v>
      </c>
      <c r="I4866" s="20" t="s">
        <v>59</v>
      </c>
      <c r="J4866" s="20">
        <v>1</v>
      </c>
      <c r="K4866" s="20">
        <v>12</v>
      </c>
    </row>
    <row r="4867" spans="1:11" ht="16" x14ac:dyDescent="0.2">
      <c r="A4867" t="s">
        <v>164</v>
      </c>
      <c r="B4867">
        <v>34</v>
      </c>
      <c r="C4867">
        <v>33</v>
      </c>
      <c r="D4867">
        <v>3</v>
      </c>
      <c r="E4867" s="21"/>
      <c r="F4867" s="20" t="s">
        <v>52</v>
      </c>
      <c r="G4867" s="20">
        <v>5</v>
      </c>
      <c r="H4867" s="20">
        <v>0.21560000000000001</v>
      </c>
      <c r="I4867" s="20" t="s">
        <v>59</v>
      </c>
      <c r="J4867" s="20">
        <v>1</v>
      </c>
      <c r="K4867" s="20">
        <v>13</v>
      </c>
    </row>
    <row r="4868" spans="1:11" ht="16" x14ac:dyDescent="0.2">
      <c r="A4868" t="s">
        <v>164</v>
      </c>
      <c r="B4868">
        <v>34</v>
      </c>
      <c r="C4868">
        <v>34</v>
      </c>
      <c r="D4868">
        <v>3</v>
      </c>
      <c r="E4868" s="21"/>
      <c r="F4868" s="20" t="s">
        <v>51</v>
      </c>
      <c r="G4868" s="20">
        <v>4</v>
      </c>
      <c r="H4868" s="20">
        <v>0.3659</v>
      </c>
      <c r="I4868" s="20" t="s">
        <v>59</v>
      </c>
      <c r="J4868" s="20">
        <v>0</v>
      </c>
      <c r="K4868" s="20">
        <v>13</v>
      </c>
    </row>
    <row r="4869" spans="1:11" ht="16" x14ac:dyDescent="0.2">
      <c r="A4869" t="s">
        <v>164</v>
      </c>
      <c r="B4869">
        <v>34</v>
      </c>
      <c r="C4869">
        <v>35</v>
      </c>
      <c r="D4869">
        <v>3</v>
      </c>
      <c r="E4869" s="21"/>
      <c r="F4869" s="20" t="s">
        <v>53</v>
      </c>
      <c r="G4869" s="20">
        <v>6</v>
      </c>
      <c r="H4869" s="20">
        <v>0.24979999999999999</v>
      </c>
      <c r="I4869" s="20" t="s">
        <v>59</v>
      </c>
      <c r="J4869" s="20">
        <v>0.5</v>
      </c>
      <c r="K4869" s="20">
        <v>13.5</v>
      </c>
    </row>
    <row r="4870" spans="1:11" ht="16" x14ac:dyDescent="0.2">
      <c r="A4870" t="s">
        <v>164</v>
      </c>
      <c r="B4870">
        <v>34</v>
      </c>
      <c r="C4870">
        <v>36</v>
      </c>
      <c r="D4870">
        <v>3</v>
      </c>
      <c r="E4870" s="21"/>
      <c r="F4870" s="20" t="s">
        <v>51</v>
      </c>
      <c r="G4870" s="20">
        <v>7</v>
      </c>
      <c r="H4870" s="20">
        <v>0.3165</v>
      </c>
      <c r="I4870" s="20" t="s">
        <v>59</v>
      </c>
      <c r="J4870" s="20">
        <v>0</v>
      </c>
      <c r="K4870" s="20">
        <v>13.5</v>
      </c>
    </row>
    <row r="4871" spans="1:11" ht="16" x14ac:dyDescent="0.2">
      <c r="A4871" t="s">
        <v>164</v>
      </c>
      <c r="B4871">
        <v>34</v>
      </c>
      <c r="C4871">
        <v>37</v>
      </c>
      <c r="D4871">
        <v>3</v>
      </c>
      <c r="E4871" s="21"/>
      <c r="F4871" s="20" t="s">
        <v>54</v>
      </c>
      <c r="G4871" s="20">
        <v>3</v>
      </c>
      <c r="H4871" s="20">
        <v>0.8831</v>
      </c>
      <c r="I4871" s="20" t="s">
        <v>58</v>
      </c>
      <c r="J4871" s="20">
        <v>0</v>
      </c>
      <c r="K4871" s="20">
        <v>13.5</v>
      </c>
    </row>
    <row r="4872" spans="1:11" ht="16" x14ac:dyDescent="0.2">
      <c r="A4872" t="s">
        <v>164</v>
      </c>
      <c r="B4872">
        <v>34</v>
      </c>
      <c r="C4872">
        <v>38</v>
      </c>
      <c r="D4872">
        <v>3</v>
      </c>
      <c r="E4872" s="21"/>
      <c r="F4872" s="20" t="s">
        <v>52</v>
      </c>
      <c r="G4872" s="20">
        <v>5</v>
      </c>
      <c r="H4872" s="20">
        <v>0.3498</v>
      </c>
      <c r="I4872" s="20" t="s">
        <v>59</v>
      </c>
      <c r="J4872" s="20">
        <v>1</v>
      </c>
      <c r="K4872" s="20">
        <v>14.5</v>
      </c>
    </row>
    <row r="4873" spans="1:11" ht="16" x14ac:dyDescent="0.2">
      <c r="A4873" t="s">
        <v>164</v>
      </c>
      <c r="B4873">
        <v>34</v>
      </c>
      <c r="C4873">
        <v>39</v>
      </c>
      <c r="D4873">
        <v>3</v>
      </c>
      <c r="E4873" s="21"/>
      <c r="F4873" s="20" t="s">
        <v>53</v>
      </c>
      <c r="G4873" s="20">
        <v>6</v>
      </c>
      <c r="H4873" s="20">
        <v>0.33279999999999998</v>
      </c>
      <c r="I4873" s="20" t="s">
        <v>59</v>
      </c>
      <c r="J4873" s="20">
        <v>0.5</v>
      </c>
      <c r="K4873" s="20">
        <v>15</v>
      </c>
    </row>
    <row r="4874" spans="1:11" ht="16" x14ac:dyDescent="0.2">
      <c r="A4874" t="s">
        <v>164</v>
      </c>
      <c r="B4874">
        <v>34</v>
      </c>
      <c r="C4874">
        <v>40</v>
      </c>
      <c r="D4874">
        <v>3</v>
      </c>
      <c r="E4874" s="21"/>
      <c r="F4874" s="20" t="s">
        <v>54</v>
      </c>
      <c r="G4874" s="20">
        <v>3</v>
      </c>
      <c r="H4874" s="20">
        <v>0.83309999999999995</v>
      </c>
      <c r="I4874" s="20" t="s">
        <v>58</v>
      </c>
      <c r="J4874" s="20">
        <v>0</v>
      </c>
      <c r="K4874" s="20">
        <v>15</v>
      </c>
    </row>
    <row r="4875" spans="1:11" ht="16" x14ac:dyDescent="0.2">
      <c r="A4875" t="s">
        <v>164</v>
      </c>
      <c r="B4875">
        <v>34</v>
      </c>
      <c r="C4875">
        <v>41</v>
      </c>
      <c r="D4875">
        <v>3</v>
      </c>
      <c r="E4875" s="21"/>
      <c r="F4875" s="20" t="s">
        <v>55</v>
      </c>
      <c r="G4875" s="20">
        <v>2</v>
      </c>
      <c r="H4875" s="20">
        <v>0.65029999999999999</v>
      </c>
      <c r="I4875" s="20" t="s">
        <v>58</v>
      </c>
      <c r="J4875" s="20">
        <v>0</v>
      </c>
      <c r="K4875" s="20">
        <v>15</v>
      </c>
    </row>
    <row r="4876" spans="1:11" ht="16" x14ac:dyDescent="0.2">
      <c r="A4876" t="s">
        <v>164</v>
      </c>
      <c r="B4876">
        <v>34</v>
      </c>
      <c r="C4876">
        <v>42</v>
      </c>
      <c r="D4876">
        <v>3</v>
      </c>
      <c r="E4876" s="21"/>
      <c r="F4876" s="20" t="s">
        <v>51</v>
      </c>
      <c r="G4876" s="20">
        <v>7</v>
      </c>
      <c r="H4876" s="20">
        <v>0.58299999999999996</v>
      </c>
      <c r="I4876" s="20" t="s">
        <v>59</v>
      </c>
      <c r="J4876" s="20">
        <v>0</v>
      </c>
      <c r="K4876" s="20">
        <v>15</v>
      </c>
    </row>
    <row r="4877" spans="1:11" ht="16" x14ac:dyDescent="0.2">
      <c r="A4877" t="s">
        <v>164</v>
      </c>
      <c r="B4877">
        <v>34</v>
      </c>
      <c r="C4877">
        <v>43</v>
      </c>
      <c r="D4877">
        <v>3</v>
      </c>
      <c r="E4877" s="21"/>
      <c r="F4877" s="20" t="s">
        <v>53</v>
      </c>
      <c r="G4877" s="20">
        <v>6</v>
      </c>
      <c r="H4877" s="20">
        <v>0.86629999999999996</v>
      </c>
      <c r="I4877" s="20" t="s">
        <v>59</v>
      </c>
      <c r="J4877" s="20">
        <v>0.5</v>
      </c>
      <c r="K4877" s="20">
        <v>15.5</v>
      </c>
    </row>
    <row r="4878" spans="1:11" ht="16" x14ac:dyDescent="0.2">
      <c r="A4878" t="s">
        <v>164</v>
      </c>
      <c r="B4878">
        <v>34</v>
      </c>
      <c r="C4878">
        <v>44</v>
      </c>
      <c r="D4878">
        <v>3</v>
      </c>
      <c r="E4878" s="21"/>
      <c r="F4878" s="20" t="s">
        <v>51</v>
      </c>
      <c r="G4878" s="20">
        <v>7</v>
      </c>
      <c r="H4878" s="20">
        <v>0.71550000000000002</v>
      </c>
      <c r="I4878" s="20" t="s">
        <v>59</v>
      </c>
      <c r="J4878" s="20">
        <v>0</v>
      </c>
      <c r="K4878" s="20">
        <v>15.5</v>
      </c>
    </row>
    <row r="4879" spans="1:11" ht="16" x14ac:dyDescent="0.2">
      <c r="A4879" t="s">
        <v>164</v>
      </c>
      <c r="B4879">
        <v>34</v>
      </c>
      <c r="C4879">
        <v>45</v>
      </c>
      <c r="D4879">
        <v>3</v>
      </c>
      <c r="E4879" s="21"/>
      <c r="F4879" s="20" t="s">
        <v>51</v>
      </c>
      <c r="G4879" s="20">
        <v>7</v>
      </c>
      <c r="H4879" s="20">
        <v>0.53210000000000002</v>
      </c>
      <c r="I4879" s="20" t="s">
        <v>59</v>
      </c>
      <c r="J4879" s="20">
        <v>0</v>
      </c>
      <c r="K4879" s="20">
        <v>15.5</v>
      </c>
    </row>
    <row r="4880" spans="1:11" ht="16" x14ac:dyDescent="0.2">
      <c r="A4880" t="s">
        <v>164</v>
      </c>
      <c r="B4880">
        <v>34</v>
      </c>
      <c r="C4880">
        <v>46</v>
      </c>
      <c r="D4880">
        <v>3</v>
      </c>
      <c r="E4880" s="21"/>
      <c r="F4880" s="20" t="s">
        <v>51</v>
      </c>
      <c r="G4880" s="20">
        <v>4</v>
      </c>
      <c r="H4880" s="20">
        <v>1.3833</v>
      </c>
      <c r="I4880" s="20" t="s">
        <v>58</v>
      </c>
      <c r="J4880" s="20">
        <v>0</v>
      </c>
      <c r="K4880" s="20">
        <v>15.5</v>
      </c>
    </row>
    <row r="4881" spans="1:11" ht="16" x14ac:dyDescent="0.2">
      <c r="A4881" t="s">
        <v>164</v>
      </c>
      <c r="B4881">
        <v>34</v>
      </c>
      <c r="C4881">
        <v>47</v>
      </c>
      <c r="D4881">
        <v>3</v>
      </c>
      <c r="E4881" s="21"/>
      <c r="F4881" s="20" t="s">
        <v>52</v>
      </c>
      <c r="G4881" s="20">
        <v>5</v>
      </c>
      <c r="H4881" s="20">
        <v>1.1989000000000001</v>
      </c>
      <c r="I4881" s="20" t="s">
        <v>59</v>
      </c>
      <c r="J4881" s="20">
        <v>1</v>
      </c>
      <c r="K4881" s="20">
        <v>16.5</v>
      </c>
    </row>
    <row r="4882" spans="1:11" ht="16" x14ac:dyDescent="0.2">
      <c r="A4882" t="s">
        <v>164</v>
      </c>
      <c r="B4882">
        <v>34</v>
      </c>
      <c r="C4882">
        <v>48</v>
      </c>
      <c r="D4882">
        <v>3</v>
      </c>
      <c r="E4882" s="21"/>
      <c r="F4882" s="20" t="s">
        <v>51</v>
      </c>
      <c r="G4882" s="20">
        <v>7</v>
      </c>
      <c r="H4882" s="20">
        <v>0.56659999999999999</v>
      </c>
      <c r="I4882" s="20" t="s">
        <v>59</v>
      </c>
      <c r="J4882" s="20">
        <v>0</v>
      </c>
      <c r="K4882" s="20">
        <v>16.5</v>
      </c>
    </row>
    <row r="4883" spans="1:11" ht="16" x14ac:dyDescent="0.2">
      <c r="A4883" t="s">
        <v>164</v>
      </c>
      <c r="B4883">
        <v>34</v>
      </c>
      <c r="C4883">
        <v>49</v>
      </c>
      <c r="D4883">
        <v>3</v>
      </c>
      <c r="E4883" s="21"/>
      <c r="F4883" s="20" t="s">
        <v>55</v>
      </c>
      <c r="G4883" s="20">
        <v>2</v>
      </c>
      <c r="H4883" s="20">
        <v>1.849</v>
      </c>
      <c r="I4883" s="20" t="s">
        <v>58</v>
      </c>
      <c r="J4883" s="20">
        <v>0</v>
      </c>
      <c r="K4883" s="20">
        <v>16.5</v>
      </c>
    </row>
    <row r="4884" spans="1:11" ht="16" x14ac:dyDescent="0.2">
      <c r="A4884" t="s">
        <v>164</v>
      </c>
      <c r="B4884">
        <v>34</v>
      </c>
      <c r="C4884">
        <v>50</v>
      </c>
      <c r="D4884">
        <v>3</v>
      </c>
      <c r="E4884" s="21"/>
      <c r="F4884" s="20" t="s">
        <v>55</v>
      </c>
      <c r="G4884" s="20">
        <v>2</v>
      </c>
      <c r="H4884" s="20">
        <v>0.65039999999999998</v>
      </c>
      <c r="I4884" s="20" t="s">
        <v>58</v>
      </c>
      <c r="J4884" s="20">
        <v>0</v>
      </c>
      <c r="K4884" s="20">
        <v>16.5</v>
      </c>
    </row>
    <row r="4885" spans="1:11" ht="16" x14ac:dyDescent="0.2">
      <c r="A4885" t="s">
        <v>164</v>
      </c>
      <c r="B4885">
        <v>34</v>
      </c>
      <c r="C4885">
        <v>51</v>
      </c>
      <c r="D4885">
        <v>3</v>
      </c>
      <c r="E4885" s="21"/>
      <c r="F4885" s="20" t="s">
        <v>52</v>
      </c>
      <c r="G4885" s="20">
        <v>5</v>
      </c>
      <c r="H4885" s="20">
        <v>0.43280000000000002</v>
      </c>
      <c r="I4885" s="20" t="s">
        <v>59</v>
      </c>
      <c r="J4885" s="20">
        <v>1</v>
      </c>
      <c r="K4885" s="20">
        <v>17.5</v>
      </c>
    </row>
    <row r="4886" spans="1:11" ht="16" x14ac:dyDescent="0.2">
      <c r="A4886" t="s">
        <v>164</v>
      </c>
      <c r="B4886">
        <v>34</v>
      </c>
      <c r="C4886">
        <v>52</v>
      </c>
      <c r="D4886">
        <v>3</v>
      </c>
      <c r="E4886" s="21"/>
      <c r="F4886" s="20" t="s">
        <v>51</v>
      </c>
      <c r="G4886" s="20">
        <v>4</v>
      </c>
      <c r="H4886" s="20">
        <v>0.3831</v>
      </c>
      <c r="I4886" s="20" t="s">
        <v>58</v>
      </c>
      <c r="J4886" s="20">
        <v>0</v>
      </c>
      <c r="K4886" s="20">
        <v>17.5</v>
      </c>
    </row>
    <row r="4887" spans="1:11" ht="16" x14ac:dyDescent="0.2">
      <c r="A4887" t="s">
        <v>164</v>
      </c>
      <c r="B4887">
        <v>34</v>
      </c>
      <c r="C4887">
        <v>53</v>
      </c>
      <c r="D4887">
        <v>3</v>
      </c>
      <c r="E4887" s="21"/>
      <c r="F4887" s="20" t="s">
        <v>51</v>
      </c>
      <c r="G4887" s="20">
        <v>4</v>
      </c>
      <c r="H4887" s="20">
        <v>1.0329999999999999</v>
      </c>
      <c r="I4887" s="20" t="s">
        <v>58</v>
      </c>
      <c r="J4887" s="20">
        <v>0</v>
      </c>
      <c r="K4887" s="20">
        <v>17.5</v>
      </c>
    </row>
    <row r="4888" spans="1:11" ht="16" x14ac:dyDescent="0.2">
      <c r="A4888" t="s">
        <v>164</v>
      </c>
      <c r="B4888">
        <v>34</v>
      </c>
      <c r="C4888">
        <v>54</v>
      </c>
      <c r="D4888">
        <v>3</v>
      </c>
      <c r="E4888" s="21"/>
      <c r="F4888" s="20" t="s">
        <v>51</v>
      </c>
      <c r="G4888" s="20">
        <v>4</v>
      </c>
      <c r="H4888" s="20">
        <v>0.38319999999999999</v>
      </c>
      <c r="I4888" s="20" t="s">
        <v>58</v>
      </c>
      <c r="J4888" s="20">
        <v>0</v>
      </c>
      <c r="K4888" s="20">
        <v>17.5</v>
      </c>
    </row>
    <row r="4889" spans="1:11" ht="16" x14ac:dyDescent="0.2">
      <c r="A4889" t="s">
        <v>164</v>
      </c>
      <c r="B4889">
        <v>34</v>
      </c>
      <c r="C4889">
        <v>55</v>
      </c>
      <c r="D4889">
        <v>3</v>
      </c>
      <c r="E4889" s="21"/>
      <c r="F4889" s="20" t="s">
        <v>53</v>
      </c>
      <c r="G4889" s="20">
        <v>6</v>
      </c>
      <c r="H4889" s="20">
        <v>0.66649999999999998</v>
      </c>
      <c r="I4889" s="20" t="s">
        <v>59</v>
      </c>
      <c r="J4889" s="20">
        <v>0.5</v>
      </c>
      <c r="K4889" s="20">
        <v>18</v>
      </c>
    </row>
    <row r="4890" spans="1:11" ht="16" x14ac:dyDescent="0.2">
      <c r="A4890" t="s">
        <v>164</v>
      </c>
      <c r="B4890">
        <v>34</v>
      </c>
      <c r="C4890">
        <v>56</v>
      </c>
      <c r="D4890">
        <v>3</v>
      </c>
      <c r="E4890" s="21"/>
      <c r="F4890" s="20" t="s">
        <v>55</v>
      </c>
      <c r="G4890" s="20">
        <v>2</v>
      </c>
      <c r="H4890" s="20">
        <v>0.79849999999999999</v>
      </c>
      <c r="I4890" s="20" t="s">
        <v>58</v>
      </c>
      <c r="J4890" s="20">
        <v>0</v>
      </c>
      <c r="K4890" s="20">
        <v>18</v>
      </c>
    </row>
    <row r="4891" spans="1:11" ht="16" x14ac:dyDescent="0.2">
      <c r="A4891" t="s">
        <v>164</v>
      </c>
      <c r="B4891">
        <v>34</v>
      </c>
      <c r="C4891">
        <v>57</v>
      </c>
      <c r="D4891">
        <v>3</v>
      </c>
      <c r="E4891" s="21"/>
      <c r="F4891" s="20" t="s">
        <v>51</v>
      </c>
      <c r="G4891" s="20">
        <v>7</v>
      </c>
      <c r="H4891" s="20">
        <v>0.48370000000000002</v>
      </c>
      <c r="I4891" s="20" t="s">
        <v>59</v>
      </c>
      <c r="J4891" s="20">
        <v>0</v>
      </c>
      <c r="K4891" s="20">
        <v>18</v>
      </c>
    </row>
    <row r="4892" spans="1:11" ht="16" x14ac:dyDescent="0.2">
      <c r="A4892" t="s">
        <v>164</v>
      </c>
      <c r="B4892">
        <v>34</v>
      </c>
      <c r="C4892">
        <v>58</v>
      </c>
      <c r="D4892">
        <v>3</v>
      </c>
      <c r="E4892" s="21"/>
      <c r="F4892" s="20" t="s">
        <v>52</v>
      </c>
      <c r="G4892" s="20">
        <v>5</v>
      </c>
      <c r="H4892" s="20">
        <v>0.63270000000000004</v>
      </c>
      <c r="I4892" s="20" t="s">
        <v>59</v>
      </c>
      <c r="J4892" s="20">
        <v>1</v>
      </c>
      <c r="K4892" s="20">
        <v>19</v>
      </c>
    </row>
    <row r="4893" spans="1:11" ht="16" x14ac:dyDescent="0.2">
      <c r="A4893" t="s">
        <v>164</v>
      </c>
      <c r="B4893">
        <v>34</v>
      </c>
      <c r="C4893">
        <v>59</v>
      </c>
      <c r="D4893">
        <v>3</v>
      </c>
      <c r="E4893" s="21"/>
      <c r="F4893" s="20" t="s">
        <v>51</v>
      </c>
      <c r="G4893" s="20">
        <v>7</v>
      </c>
      <c r="H4893" s="20">
        <v>0.43340000000000001</v>
      </c>
      <c r="I4893" s="20" t="s">
        <v>59</v>
      </c>
      <c r="J4893" s="20">
        <v>0</v>
      </c>
      <c r="K4893" s="20">
        <v>19</v>
      </c>
    </row>
    <row r="4894" spans="1:11" ht="16" x14ac:dyDescent="0.2">
      <c r="A4894" t="s">
        <v>164</v>
      </c>
      <c r="B4894">
        <v>34</v>
      </c>
      <c r="C4894">
        <v>60</v>
      </c>
      <c r="D4894">
        <v>3</v>
      </c>
      <c r="E4894" s="21"/>
      <c r="F4894" s="20" t="s">
        <v>53</v>
      </c>
      <c r="G4894" s="20">
        <v>6</v>
      </c>
      <c r="H4894" s="20">
        <v>0.3</v>
      </c>
      <c r="I4894" s="20" t="s">
        <v>59</v>
      </c>
      <c r="J4894" s="20">
        <v>0.5</v>
      </c>
      <c r="K4894" s="20">
        <v>19.5</v>
      </c>
    </row>
    <row r="4895" spans="1:11" ht="16" x14ac:dyDescent="0.2">
      <c r="A4895" t="s">
        <v>164</v>
      </c>
      <c r="B4895">
        <v>34</v>
      </c>
      <c r="C4895">
        <v>61</v>
      </c>
      <c r="D4895">
        <v>3</v>
      </c>
      <c r="E4895" s="21"/>
      <c r="F4895" s="20" t="s">
        <v>55</v>
      </c>
      <c r="G4895" s="20">
        <v>2</v>
      </c>
      <c r="H4895" s="20">
        <v>0.36599999999999999</v>
      </c>
      <c r="I4895" s="20" t="s">
        <v>58</v>
      </c>
      <c r="J4895" s="20">
        <v>0</v>
      </c>
      <c r="K4895" s="20">
        <v>19.5</v>
      </c>
    </row>
    <row r="4896" spans="1:11" ht="16" x14ac:dyDescent="0.2">
      <c r="A4896" t="s">
        <v>164</v>
      </c>
      <c r="B4896">
        <v>34</v>
      </c>
      <c r="C4896">
        <v>62</v>
      </c>
      <c r="D4896">
        <v>3</v>
      </c>
      <c r="E4896" s="21"/>
      <c r="F4896" s="20" t="s">
        <v>55</v>
      </c>
      <c r="G4896" s="20">
        <v>2</v>
      </c>
      <c r="H4896" s="20">
        <v>0.65039999999999998</v>
      </c>
      <c r="I4896" s="20" t="s">
        <v>58</v>
      </c>
      <c r="J4896" s="20">
        <v>0</v>
      </c>
      <c r="K4896" s="20">
        <v>19.5</v>
      </c>
    </row>
    <row r="4897" spans="1:11" ht="16" x14ac:dyDescent="0.2">
      <c r="A4897" t="s">
        <v>164</v>
      </c>
      <c r="B4897">
        <v>34</v>
      </c>
      <c r="C4897">
        <v>63</v>
      </c>
      <c r="D4897">
        <v>3</v>
      </c>
      <c r="E4897" s="21"/>
      <c r="F4897" s="20" t="s">
        <v>51</v>
      </c>
      <c r="G4897" s="20">
        <v>7</v>
      </c>
      <c r="H4897" s="20">
        <v>0.36549999999999999</v>
      </c>
      <c r="I4897" s="20" t="s">
        <v>59</v>
      </c>
      <c r="J4897" s="20">
        <v>0</v>
      </c>
      <c r="K4897" s="20">
        <v>19.5</v>
      </c>
    </row>
    <row r="4898" spans="1:11" ht="16" x14ac:dyDescent="0.2">
      <c r="A4898" t="s">
        <v>164</v>
      </c>
      <c r="B4898">
        <v>34</v>
      </c>
      <c r="C4898">
        <v>64</v>
      </c>
      <c r="D4898">
        <v>3</v>
      </c>
      <c r="E4898" s="21"/>
      <c r="F4898" s="20" t="s">
        <v>53</v>
      </c>
      <c r="G4898" s="20">
        <v>6</v>
      </c>
      <c r="H4898" s="20">
        <v>0.33400000000000002</v>
      </c>
      <c r="I4898" s="20" t="s">
        <v>59</v>
      </c>
      <c r="J4898" s="20">
        <v>0.5</v>
      </c>
      <c r="K4898" s="20">
        <v>20</v>
      </c>
    </row>
    <row r="4899" spans="1:11" ht="16" x14ac:dyDescent="0.2">
      <c r="A4899" t="s">
        <v>164</v>
      </c>
      <c r="B4899">
        <v>34</v>
      </c>
      <c r="C4899">
        <v>65</v>
      </c>
      <c r="D4899">
        <v>3</v>
      </c>
      <c r="E4899" s="21"/>
      <c r="F4899" s="20" t="s">
        <v>52</v>
      </c>
      <c r="G4899" s="20">
        <v>5</v>
      </c>
      <c r="H4899" s="20">
        <v>1.0488999999999999</v>
      </c>
      <c r="I4899" s="20" t="s">
        <v>58</v>
      </c>
      <c r="J4899" s="20">
        <v>0</v>
      </c>
      <c r="K4899" s="20">
        <v>20</v>
      </c>
    </row>
    <row r="4900" spans="1:11" ht="16" x14ac:dyDescent="0.2">
      <c r="A4900" t="s">
        <v>164</v>
      </c>
      <c r="B4900">
        <v>34</v>
      </c>
      <c r="C4900">
        <v>66</v>
      </c>
      <c r="D4900">
        <v>3</v>
      </c>
      <c r="E4900" s="21"/>
      <c r="F4900" s="20" t="s">
        <v>53</v>
      </c>
      <c r="G4900" s="20">
        <v>6</v>
      </c>
      <c r="H4900" s="20">
        <v>0.48299999999999998</v>
      </c>
      <c r="I4900" s="20" t="s">
        <v>59</v>
      </c>
      <c r="J4900" s="20">
        <v>0.5</v>
      </c>
      <c r="K4900" s="20">
        <v>20.5</v>
      </c>
    </row>
    <row r="4901" spans="1:11" ht="16" x14ac:dyDescent="0.2">
      <c r="A4901" t="s">
        <v>164</v>
      </c>
      <c r="B4901">
        <v>34</v>
      </c>
      <c r="C4901">
        <v>67</v>
      </c>
      <c r="D4901">
        <v>3</v>
      </c>
      <c r="E4901" s="21"/>
      <c r="F4901" s="20" t="s">
        <v>51</v>
      </c>
      <c r="G4901" s="20">
        <v>7</v>
      </c>
      <c r="H4901" s="20">
        <v>0.25</v>
      </c>
      <c r="I4901" s="20" t="s">
        <v>59</v>
      </c>
      <c r="J4901" s="20">
        <v>0</v>
      </c>
      <c r="K4901" s="20">
        <v>20.5</v>
      </c>
    </row>
    <row r="4902" spans="1:11" ht="16" x14ac:dyDescent="0.2">
      <c r="A4902" t="s">
        <v>164</v>
      </c>
      <c r="B4902">
        <v>34</v>
      </c>
      <c r="C4902">
        <v>68</v>
      </c>
      <c r="D4902">
        <v>3</v>
      </c>
      <c r="E4902" s="21"/>
      <c r="F4902" s="20" t="s">
        <v>55</v>
      </c>
      <c r="G4902" s="20">
        <v>2</v>
      </c>
      <c r="H4902" s="20">
        <v>0.94940000000000002</v>
      </c>
      <c r="I4902" s="20" t="s">
        <v>58</v>
      </c>
      <c r="J4902" s="20">
        <v>0</v>
      </c>
      <c r="K4902" s="20">
        <v>20.5</v>
      </c>
    </row>
    <row r="4903" spans="1:11" ht="16" x14ac:dyDescent="0.2">
      <c r="A4903" t="s">
        <v>164</v>
      </c>
      <c r="B4903">
        <v>34</v>
      </c>
      <c r="C4903">
        <v>69</v>
      </c>
      <c r="D4903">
        <v>3</v>
      </c>
      <c r="E4903" s="21"/>
      <c r="F4903" s="20" t="s">
        <v>53</v>
      </c>
      <c r="G4903" s="20">
        <v>6</v>
      </c>
      <c r="H4903" s="20">
        <v>0.46550000000000002</v>
      </c>
      <c r="I4903" s="20" t="s">
        <v>59</v>
      </c>
      <c r="J4903" s="20">
        <v>0.5</v>
      </c>
      <c r="K4903" s="20">
        <v>21</v>
      </c>
    </row>
    <row r="4904" spans="1:11" ht="16" x14ac:dyDescent="0.2">
      <c r="A4904" t="s">
        <v>164</v>
      </c>
      <c r="B4904">
        <v>34</v>
      </c>
      <c r="C4904">
        <v>70</v>
      </c>
      <c r="D4904">
        <v>3</v>
      </c>
      <c r="E4904" s="21"/>
      <c r="F4904" s="20" t="s">
        <v>52</v>
      </c>
      <c r="G4904" s="20">
        <v>5</v>
      </c>
      <c r="H4904" s="20">
        <v>0.34989999999999999</v>
      </c>
      <c r="I4904" s="20" t="s">
        <v>59</v>
      </c>
      <c r="J4904" s="20">
        <v>1</v>
      </c>
      <c r="K4904" s="20">
        <v>22</v>
      </c>
    </row>
    <row r="4905" spans="1:11" ht="16" x14ac:dyDescent="0.2">
      <c r="A4905" t="s">
        <v>164</v>
      </c>
      <c r="B4905">
        <v>34</v>
      </c>
      <c r="C4905">
        <v>71</v>
      </c>
      <c r="D4905">
        <v>3</v>
      </c>
      <c r="E4905" s="21"/>
      <c r="F4905" s="20" t="s">
        <v>51</v>
      </c>
      <c r="G4905" s="20">
        <v>7</v>
      </c>
      <c r="H4905" s="20">
        <v>0.33250000000000002</v>
      </c>
      <c r="I4905" s="20" t="s">
        <v>59</v>
      </c>
      <c r="J4905" s="20">
        <v>0</v>
      </c>
      <c r="K4905" s="20">
        <v>22</v>
      </c>
    </row>
    <row r="4906" spans="1:11" ht="16" x14ac:dyDescent="0.2">
      <c r="A4906" t="s">
        <v>164</v>
      </c>
      <c r="B4906">
        <v>34</v>
      </c>
      <c r="C4906">
        <v>72</v>
      </c>
      <c r="D4906">
        <v>3</v>
      </c>
      <c r="E4906" s="21"/>
      <c r="F4906" s="20" t="s">
        <v>54</v>
      </c>
      <c r="G4906" s="20">
        <v>3</v>
      </c>
      <c r="H4906" s="20">
        <v>0.6169</v>
      </c>
      <c r="I4906" s="20" t="s">
        <v>58</v>
      </c>
      <c r="J4906" s="20">
        <v>0</v>
      </c>
      <c r="K4906" s="20">
        <v>22</v>
      </c>
    </row>
    <row r="4907" spans="1:11" ht="16" x14ac:dyDescent="0.2">
      <c r="A4907" t="s">
        <v>164</v>
      </c>
      <c r="B4907">
        <v>34</v>
      </c>
      <c r="C4907">
        <v>73</v>
      </c>
      <c r="D4907">
        <v>3</v>
      </c>
      <c r="E4907" s="21"/>
      <c r="F4907" s="20" t="s">
        <v>51</v>
      </c>
      <c r="G4907" s="20">
        <v>7</v>
      </c>
      <c r="H4907" s="20">
        <v>0.41599999999999998</v>
      </c>
      <c r="I4907" s="20" t="s">
        <v>59</v>
      </c>
      <c r="J4907" s="20">
        <v>0</v>
      </c>
      <c r="K4907" s="20">
        <v>22</v>
      </c>
    </row>
    <row r="4908" spans="1:11" ht="16" x14ac:dyDescent="0.2">
      <c r="A4908" t="s">
        <v>164</v>
      </c>
      <c r="B4908">
        <v>34</v>
      </c>
      <c r="C4908">
        <v>74</v>
      </c>
      <c r="D4908">
        <v>3</v>
      </c>
      <c r="E4908" s="21"/>
      <c r="F4908" s="20" t="s">
        <v>51</v>
      </c>
      <c r="G4908" s="20">
        <v>7</v>
      </c>
      <c r="H4908" s="20">
        <v>0.24959999999999999</v>
      </c>
      <c r="I4908" s="20" t="s">
        <v>59</v>
      </c>
      <c r="J4908" s="20">
        <v>0</v>
      </c>
      <c r="K4908" s="20">
        <v>22</v>
      </c>
    </row>
    <row r="4909" spans="1:11" ht="16" x14ac:dyDescent="0.2">
      <c r="A4909" t="s">
        <v>164</v>
      </c>
      <c r="B4909">
        <v>34</v>
      </c>
      <c r="C4909">
        <v>75</v>
      </c>
      <c r="D4909">
        <v>3</v>
      </c>
      <c r="E4909" s="21"/>
      <c r="F4909" s="20" t="s">
        <v>53</v>
      </c>
      <c r="G4909" s="20">
        <v>6</v>
      </c>
      <c r="H4909" s="20">
        <v>0.23319999999999999</v>
      </c>
      <c r="I4909" s="20" t="s">
        <v>59</v>
      </c>
      <c r="J4909" s="20">
        <v>0.5</v>
      </c>
      <c r="K4909" s="20">
        <v>22.5</v>
      </c>
    </row>
    <row r="4910" spans="1:11" ht="16" x14ac:dyDescent="0.2">
      <c r="A4910" t="s">
        <v>164</v>
      </c>
      <c r="B4910">
        <v>34</v>
      </c>
      <c r="C4910">
        <v>76</v>
      </c>
      <c r="D4910">
        <v>3</v>
      </c>
      <c r="E4910" s="21"/>
      <c r="F4910" s="20" t="s">
        <v>54</v>
      </c>
      <c r="G4910" s="20">
        <v>3</v>
      </c>
      <c r="H4910" s="20">
        <v>0.51629999999999998</v>
      </c>
      <c r="I4910" s="20" t="s">
        <v>58</v>
      </c>
      <c r="J4910" s="20">
        <v>0</v>
      </c>
      <c r="K4910" s="20">
        <v>22.5</v>
      </c>
    </row>
    <row r="4911" spans="1:11" ht="16" x14ac:dyDescent="0.2">
      <c r="A4911" t="s">
        <v>164</v>
      </c>
      <c r="B4911">
        <v>34</v>
      </c>
      <c r="C4911">
        <v>77</v>
      </c>
      <c r="D4911">
        <v>3</v>
      </c>
      <c r="E4911" s="21"/>
      <c r="F4911" s="20" t="s">
        <v>54</v>
      </c>
      <c r="G4911" s="20">
        <v>3</v>
      </c>
      <c r="H4911" s="20">
        <v>0.44990000000000002</v>
      </c>
      <c r="I4911" s="20" t="s">
        <v>58</v>
      </c>
      <c r="J4911" s="20">
        <v>0</v>
      </c>
      <c r="K4911" s="20">
        <v>22.5</v>
      </c>
    </row>
    <row r="4912" spans="1:11" ht="16" x14ac:dyDescent="0.2">
      <c r="A4912" t="s">
        <v>164</v>
      </c>
      <c r="B4912">
        <v>34</v>
      </c>
      <c r="C4912">
        <v>78</v>
      </c>
      <c r="D4912">
        <v>3</v>
      </c>
      <c r="E4912" s="21"/>
      <c r="F4912" s="20" t="s">
        <v>53</v>
      </c>
      <c r="G4912" s="20">
        <v>6</v>
      </c>
      <c r="H4912" s="20">
        <v>0.73219999999999996</v>
      </c>
      <c r="I4912" s="20" t="s">
        <v>59</v>
      </c>
      <c r="J4912" s="20">
        <v>0.5</v>
      </c>
      <c r="K4912" s="20">
        <v>23</v>
      </c>
    </row>
    <row r="4913" spans="1:11" ht="16" x14ac:dyDescent="0.2">
      <c r="A4913" t="s">
        <v>164</v>
      </c>
      <c r="B4913">
        <v>34</v>
      </c>
      <c r="C4913">
        <v>79</v>
      </c>
      <c r="D4913">
        <v>3</v>
      </c>
      <c r="E4913" s="21"/>
      <c r="F4913" s="20" t="s">
        <v>52</v>
      </c>
      <c r="G4913" s="20">
        <v>5</v>
      </c>
      <c r="H4913" s="20">
        <v>0.26619999999999999</v>
      </c>
      <c r="I4913" s="20" t="s">
        <v>59</v>
      </c>
      <c r="J4913" s="20">
        <v>1</v>
      </c>
      <c r="K4913" s="20">
        <v>24</v>
      </c>
    </row>
    <row r="4914" spans="1:11" ht="16" x14ac:dyDescent="0.2">
      <c r="A4914" t="s">
        <v>164</v>
      </c>
      <c r="B4914">
        <v>34</v>
      </c>
      <c r="C4914">
        <v>80</v>
      </c>
      <c r="D4914">
        <v>3</v>
      </c>
      <c r="E4914" s="21"/>
      <c r="F4914" s="20" t="s">
        <v>55</v>
      </c>
      <c r="G4914" s="20">
        <v>2</v>
      </c>
      <c r="H4914" s="20">
        <v>0.64970000000000006</v>
      </c>
      <c r="I4914" s="20" t="s">
        <v>58</v>
      </c>
      <c r="J4914" s="20">
        <v>0</v>
      </c>
      <c r="K4914" s="20">
        <v>24</v>
      </c>
    </row>
    <row r="4915" spans="1:11" ht="16" x14ac:dyDescent="0.2">
      <c r="A4915" t="s">
        <v>164</v>
      </c>
      <c r="B4915">
        <v>34</v>
      </c>
      <c r="C4915">
        <v>81</v>
      </c>
      <c r="D4915">
        <v>3</v>
      </c>
      <c r="E4915" s="21"/>
      <c r="F4915" s="20" t="s">
        <v>53</v>
      </c>
      <c r="G4915" s="20">
        <v>6</v>
      </c>
      <c r="H4915" s="20">
        <v>1.3666</v>
      </c>
      <c r="I4915" s="20" t="s">
        <v>59</v>
      </c>
      <c r="J4915" s="20">
        <v>0.5</v>
      </c>
      <c r="K4915" s="20">
        <v>24.5</v>
      </c>
    </row>
    <row r="4916" spans="1:11" ht="16" x14ac:dyDescent="0.2">
      <c r="A4916" t="s">
        <v>164</v>
      </c>
      <c r="B4916">
        <v>34</v>
      </c>
      <c r="C4916">
        <v>82</v>
      </c>
      <c r="D4916">
        <v>3</v>
      </c>
      <c r="E4916" s="21"/>
      <c r="F4916" s="20" t="s">
        <v>53</v>
      </c>
      <c r="G4916" s="20">
        <v>6</v>
      </c>
      <c r="H4916" s="20">
        <v>0.28260000000000002</v>
      </c>
      <c r="I4916" s="20" t="s">
        <v>59</v>
      </c>
      <c r="J4916" s="20">
        <v>0.5</v>
      </c>
      <c r="K4916" s="20">
        <v>25</v>
      </c>
    </row>
    <row r="4917" spans="1:11" ht="16" x14ac:dyDescent="0.2">
      <c r="A4917" t="s">
        <v>164</v>
      </c>
      <c r="B4917">
        <v>34</v>
      </c>
      <c r="C4917">
        <v>83</v>
      </c>
      <c r="D4917">
        <v>3</v>
      </c>
      <c r="E4917" s="21"/>
      <c r="F4917" s="20" t="s">
        <v>54</v>
      </c>
      <c r="G4917" s="20">
        <v>3</v>
      </c>
      <c r="H4917" s="20">
        <v>0.4</v>
      </c>
      <c r="I4917" s="20" t="s">
        <v>58</v>
      </c>
      <c r="J4917" s="20">
        <v>0</v>
      </c>
      <c r="K4917" s="20">
        <v>25</v>
      </c>
    </row>
    <row r="4918" spans="1:11" ht="16" x14ac:dyDescent="0.2">
      <c r="A4918" t="s">
        <v>164</v>
      </c>
      <c r="B4918">
        <v>34</v>
      </c>
      <c r="C4918">
        <v>84</v>
      </c>
      <c r="D4918">
        <v>3</v>
      </c>
      <c r="E4918" s="21"/>
      <c r="F4918" s="20" t="s">
        <v>55</v>
      </c>
      <c r="G4918" s="20">
        <v>2</v>
      </c>
      <c r="H4918" s="20">
        <v>0.30049999999999999</v>
      </c>
      <c r="I4918" s="20" t="s">
        <v>58</v>
      </c>
      <c r="J4918" s="20">
        <v>0</v>
      </c>
      <c r="K4918" s="20">
        <v>25</v>
      </c>
    </row>
    <row r="4919" spans="1:11" ht="16" x14ac:dyDescent="0.2">
      <c r="A4919" t="s">
        <v>164</v>
      </c>
      <c r="B4919">
        <v>34</v>
      </c>
      <c r="C4919">
        <v>85</v>
      </c>
      <c r="D4919">
        <v>3</v>
      </c>
      <c r="E4919" s="21"/>
      <c r="F4919" s="20" t="s">
        <v>54</v>
      </c>
      <c r="G4919" s="20">
        <v>3</v>
      </c>
      <c r="H4919" s="20">
        <v>0.38400000000000001</v>
      </c>
      <c r="I4919" s="20" t="s">
        <v>58</v>
      </c>
      <c r="J4919" s="20">
        <v>0</v>
      </c>
      <c r="K4919" s="20">
        <v>25</v>
      </c>
    </row>
    <row r="4920" spans="1:11" ht="16" x14ac:dyDescent="0.2">
      <c r="A4920" t="s">
        <v>164</v>
      </c>
      <c r="B4920">
        <v>34</v>
      </c>
      <c r="C4920">
        <v>86</v>
      </c>
      <c r="D4920">
        <v>3</v>
      </c>
      <c r="E4920" s="21"/>
      <c r="F4920" s="20" t="s">
        <v>55</v>
      </c>
      <c r="G4920" s="20">
        <v>2</v>
      </c>
      <c r="H4920" s="20">
        <v>0.29970000000000002</v>
      </c>
      <c r="I4920" s="20" t="s">
        <v>58</v>
      </c>
      <c r="J4920" s="20">
        <v>0</v>
      </c>
      <c r="K4920" s="20">
        <v>25</v>
      </c>
    </row>
    <row r="4921" spans="1:11" ht="16" x14ac:dyDescent="0.2">
      <c r="A4921" t="s">
        <v>164</v>
      </c>
      <c r="B4921">
        <v>34</v>
      </c>
      <c r="C4921">
        <v>87</v>
      </c>
      <c r="D4921">
        <v>3</v>
      </c>
      <c r="E4921" s="21"/>
      <c r="F4921" s="20" t="s">
        <v>51</v>
      </c>
      <c r="G4921" s="20">
        <v>7</v>
      </c>
      <c r="H4921" s="20">
        <v>0.51629999999999998</v>
      </c>
      <c r="I4921" s="20" t="s">
        <v>59</v>
      </c>
      <c r="J4921" s="20">
        <v>0</v>
      </c>
      <c r="K4921" s="20">
        <v>25</v>
      </c>
    </row>
    <row r="4922" spans="1:11" ht="16" x14ac:dyDescent="0.2">
      <c r="A4922" t="s">
        <v>164</v>
      </c>
      <c r="B4922">
        <v>34</v>
      </c>
      <c r="C4922">
        <v>88</v>
      </c>
      <c r="D4922">
        <v>3</v>
      </c>
      <c r="E4922" s="21"/>
      <c r="F4922" s="20" t="s">
        <v>52</v>
      </c>
      <c r="G4922" s="20">
        <v>5</v>
      </c>
      <c r="H4922" s="20">
        <v>0.48330000000000001</v>
      </c>
      <c r="I4922" s="20" t="s">
        <v>59</v>
      </c>
      <c r="J4922" s="20">
        <v>1</v>
      </c>
      <c r="K4922" s="20">
        <v>26</v>
      </c>
    </row>
    <row r="4923" spans="1:11" ht="16" x14ac:dyDescent="0.2">
      <c r="A4923" t="s">
        <v>164</v>
      </c>
      <c r="B4923">
        <v>34</v>
      </c>
      <c r="C4923">
        <v>89</v>
      </c>
      <c r="D4923">
        <v>3</v>
      </c>
      <c r="E4923" s="21"/>
      <c r="F4923" s="20" t="s">
        <v>51</v>
      </c>
      <c r="G4923" s="20">
        <v>4</v>
      </c>
      <c r="H4923" s="20">
        <v>1.0995999999999999</v>
      </c>
      <c r="I4923" s="20" t="s">
        <v>58</v>
      </c>
      <c r="J4923" s="20">
        <v>0</v>
      </c>
      <c r="K4923" s="20">
        <v>26</v>
      </c>
    </row>
    <row r="4924" spans="1:11" ht="16" x14ac:dyDescent="0.2">
      <c r="A4924" t="s">
        <v>164</v>
      </c>
      <c r="B4924">
        <v>34</v>
      </c>
      <c r="C4924">
        <v>90</v>
      </c>
      <c r="D4924">
        <v>3</v>
      </c>
      <c r="E4924" s="21"/>
      <c r="F4924" s="20" t="s">
        <v>55</v>
      </c>
      <c r="G4924" s="20">
        <v>2</v>
      </c>
      <c r="H4924" s="20">
        <v>0.95</v>
      </c>
      <c r="I4924" s="20" t="s">
        <v>58</v>
      </c>
      <c r="J4924" s="20">
        <v>0</v>
      </c>
      <c r="K4924" s="20">
        <v>26</v>
      </c>
    </row>
    <row r="4925" spans="1:11" ht="16" x14ac:dyDescent="0.2">
      <c r="A4925" t="s">
        <v>164</v>
      </c>
      <c r="B4925">
        <v>34</v>
      </c>
      <c r="C4925">
        <v>91</v>
      </c>
      <c r="D4925">
        <v>3</v>
      </c>
      <c r="E4925" s="21"/>
      <c r="F4925" s="20" t="s">
        <v>52</v>
      </c>
      <c r="G4925" s="20">
        <v>5</v>
      </c>
      <c r="H4925" s="20">
        <v>0.96660000000000001</v>
      </c>
      <c r="I4925" s="20" t="s">
        <v>59</v>
      </c>
      <c r="J4925" s="20">
        <v>1</v>
      </c>
      <c r="K4925" s="20">
        <v>27</v>
      </c>
    </row>
    <row r="4926" spans="1:11" ht="16" x14ac:dyDescent="0.2">
      <c r="A4926" t="s">
        <v>164</v>
      </c>
      <c r="B4926">
        <v>34</v>
      </c>
      <c r="C4926">
        <v>92</v>
      </c>
      <c r="D4926">
        <v>3</v>
      </c>
      <c r="E4926" s="21"/>
      <c r="F4926" s="20" t="s">
        <v>54</v>
      </c>
      <c r="G4926" s="20">
        <v>3</v>
      </c>
      <c r="H4926" s="20">
        <v>0.58420000000000005</v>
      </c>
      <c r="I4926" s="20" t="s">
        <v>58</v>
      </c>
      <c r="J4926" s="20">
        <v>0</v>
      </c>
      <c r="K4926" s="20">
        <v>27</v>
      </c>
    </row>
    <row r="4927" spans="1:11" ht="16" x14ac:dyDescent="0.2">
      <c r="A4927" t="s">
        <v>164</v>
      </c>
      <c r="B4927">
        <v>34</v>
      </c>
      <c r="C4927">
        <v>93</v>
      </c>
      <c r="D4927">
        <v>3</v>
      </c>
      <c r="E4927" s="21"/>
      <c r="F4927" s="20" t="s">
        <v>52</v>
      </c>
      <c r="G4927" s="20">
        <v>5</v>
      </c>
      <c r="H4927" s="20">
        <v>0.5333</v>
      </c>
      <c r="I4927" s="20" t="s">
        <v>59</v>
      </c>
      <c r="J4927" s="20">
        <v>1</v>
      </c>
      <c r="K4927" s="20">
        <v>28</v>
      </c>
    </row>
    <row r="4928" spans="1:11" ht="16" x14ac:dyDescent="0.2">
      <c r="A4928" t="s">
        <v>164</v>
      </c>
      <c r="B4928">
        <v>34</v>
      </c>
      <c r="C4928">
        <v>94</v>
      </c>
      <c r="D4928">
        <v>3</v>
      </c>
      <c r="E4928" s="21"/>
      <c r="F4928" s="20" t="s">
        <v>52</v>
      </c>
      <c r="G4928" s="20">
        <v>5</v>
      </c>
      <c r="H4928" s="20">
        <v>0.41560000000000002</v>
      </c>
      <c r="I4928" s="20" t="s">
        <v>59</v>
      </c>
      <c r="J4928" s="20">
        <v>1</v>
      </c>
      <c r="K4928" s="20">
        <v>29</v>
      </c>
    </row>
    <row r="4929" spans="1:11" ht="16" x14ac:dyDescent="0.2">
      <c r="A4929" t="s">
        <v>164</v>
      </c>
      <c r="B4929">
        <v>34</v>
      </c>
      <c r="C4929">
        <v>95</v>
      </c>
      <c r="D4929">
        <v>3</v>
      </c>
      <c r="E4929" s="21"/>
      <c r="F4929" s="20" t="s">
        <v>55</v>
      </c>
      <c r="G4929" s="20">
        <v>2</v>
      </c>
      <c r="H4929" s="20">
        <v>0.79969999999999997</v>
      </c>
      <c r="I4929" s="20" t="s">
        <v>58</v>
      </c>
      <c r="J4929" s="20">
        <v>0</v>
      </c>
      <c r="K4929" s="20">
        <v>29</v>
      </c>
    </row>
    <row r="4930" spans="1:11" ht="16" x14ac:dyDescent="0.2">
      <c r="A4930" t="s">
        <v>164</v>
      </c>
      <c r="B4930">
        <v>34</v>
      </c>
      <c r="C4930">
        <v>96</v>
      </c>
      <c r="D4930">
        <v>3</v>
      </c>
      <c r="E4930" s="21"/>
      <c r="F4930" s="20" t="s">
        <v>51</v>
      </c>
      <c r="G4930" s="20">
        <v>4</v>
      </c>
      <c r="H4930" s="20">
        <v>0.9</v>
      </c>
      <c r="I4930" s="20" t="s">
        <v>59</v>
      </c>
      <c r="J4930" s="20">
        <v>0</v>
      </c>
      <c r="K4930" s="20">
        <v>29</v>
      </c>
    </row>
    <row r="4931" spans="1:11" x14ac:dyDescent="0.2">
      <c r="A4931" t="s">
        <v>0</v>
      </c>
      <c r="B4931" t="s">
        <v>1</v>
      </c>
      <c r="C4931" t="s">
        <v>2</v>
      </c>
      <c r="D4931" t="s">
        <v>3</v>
      </c>
      <c r="E4931" t="s">
        <v>4</v>
      </c>
      <c r="F4931" t="s">
        <v>5</v>
      </c>
      <c r="G4931" t="s">
        <v>6</v>
      </c>
      <c r="H4931" t="s">
        <v>7</v>
      </c>
      <c r="I4931" t="s">
        <v>8</v>
      </c>
      <c r="J4931" t="s">
        <v>9</v>
      </c>
      <c r="K4931" t="s">
        <v>10</v>
      </c>
    </row>
    <row r="4932" spans="1:11" x14ac:dyDescent="0.2">
      <c r="A4932" t="s">
        <v>165</v>
      </c>
      <c r="B4932">
        <v>35</v>
      </c>
      <c r="C4932">
        <v>1</v>
      </c>
      <c r="D4932">
        <v>1</v>
      </c>
      <c r="E4932" s="20">
        <v>0</v>
      </c>
      <c r="F4932" s="20" t="s">
        <v>51</v>
      </c>
      <c r="G4932" s="20">
        <v>4</v>
      </c>
    </row>
    <row r="4933" spans="1:11" x14ac:dyDescent="0.2">
      <c r="A4933" t="s">
        <v>165</v>
      </c>
      <c r="B4933">
        <v>35</v>
      </c>
      <c r="C4933">
        <v>2</v>
      </c>
      <c r="D4933">
        <v>1</v>
      </c>
      <c r="E4933" s="20">
        <v>1</v>
      </c>
      <c r="F4933" s="20" t="s">
        <v>52</v>
      </c>
      <c r="G4933" s="20">
        <v>5</v>
      </c>
    </row>
    <row r="4934" spans="1:11" x14ac:dyDescent="0.2">
      <c r="A4934" t="s">
        <v>165</v>
      </c>
      <c r="B4934">
        <v>35</v>
      </c>
      <c r="C4934">
        <v>3</v>
      </c>
      <c r="D4934">
        <v>1</v>
      </c>
      <c r="E4934" s="20">
        <v>1</v>
      </c>
      <c r="F4934" s="20" t="s">
        <v>52</v>
      </c>
      <c r="G4934" s="20">
        <v>5</v>
      </c>
    </row>
    <row r="4935" spans="1:11" x14ac:dyDescent="0.2">
      <c r="A4935" t="s">
        <v>165</v>
      </c>
      <c r="B4935">
        <v>35</v>
      </c>
      <c r="C4935">
        <v>4</v>
      </c>
      <c r="D4935">
        <v>1</v>
      </c>
      <c r="E4935" s="20">
        <v>0</v>
      </c>
      <c r="F4935" s="20" t="s">
        <v>51</v>
      </c>
      <c r="G4935" s="20">
        <v>7</v>
      </c>
    </row>
    <row r="4936" spans="1:11" x14ac:dyDescent="0.2">
      <c r="A4936" t="s">
        <v>165</v>
      </c>
      <c r="B4936">
        <v>35</v>
      </c>
      <c r="C4936">
        <v>5</v>
      </c>
      <c r="D4936">
        <v>1</v>
      </c>
      <c r="E4936" s="20">
        <v>0.5</v>
      </c>
      <c r="F4936" s="20" t="s">
        <v>53</v>
      </c>
      <c r="G4936" s="20">
        <v>6</v>
      </c>
    </row>
    <row r="4937" spans="1:11" x14ac:dyDescent="0.2">
      <c r="A4937" t="s">
        <v>165</v>
      </c>
      <c r="B4937">
        <v>35</v>
      </c>
      <c r="C4937">
        <v>6</v>
      </c>
      <c r="D4937">
        <v>1</v>
      </c>
      <c r="E4937" s="20">
        <v>-1</v>
      </c>
      <c r="F4937" s="20" t="s">
        <v>54</v>
      </c>
      <c r="G4937" s="20">
        <v>3</v>
      </c>
    </row>
    <row r="4938" spans="1:11" x14ac:dyDescent="0.2">
      <c r="A4938" t="s">
        <v>165</v>
      </c>
      <c r="B4938">
        <v>35</v>
      </c>
      <c r="C4938">
        <v>7</v>
      </c>
      <c r="D4938">
        <v>1</v>
      </c>
      <c r="E4938" s="20">
        <v>0</v>
      </c>
      <c r="F4938" s="20" t="s">
        <v>51</v>
      </c>
      <c r="G4938" s="20">
        <v>4</v>
      </c>
    </row>
    <row r="4939" spans="1:11" x14ac:dyDescent="0.2">
      <c r="A4939" t="s">
        <v>165</v>
      </c>
      <c r="B4939">
        <v>35</v>
      </c>
      <c r="C4939">
        <v>8</v>
      </c>
      <c r="D4939">
        <v>1</v>
      </c>
      <c r="E4939" s="20">
        <v>0</v>
      </c>
      <c r="F4939" s="20" t="s">
        <v>51</v>
      </c>
      <c r="G4939" s="20">
        <v>7</v>
      </c>
    </row>
    <row r="4940" spans="1:11" x14ac:dyDescent="0.2">
      <c r="A4940" t="s">
        <v>165</v>
      </c>
      <c r="B4940">
        <v>35</v>
      </c>
      <c r="C4940">
        <v>9</v>
      </c>
      <c r="D4940">
        <v>1</v>
      </c>
      <c r="E4940" s="20">
        <v>1</v>
      </c>
      <c r="F4940" s="20" t="s">
        <v>52</v>
      </c>
      <c r="G4940" s="20">
        <v>5</v>
      </c>
    </row>
    <row r="4941" spans="1:11" x14ac:dyDescent="0.2">
      <c r="A4941" t="s">
        <v>165</v>
      </c>
      <c r="B4941">
        <v>35</v>
      </c>
      <c r="C4941">
        <v>10</v>
      </c>
      <c r="D4941">
        <v>1</v>
      </c>
      <c r="E4941" s="20">
        <v>-0.5</v>
      </c>
      <c r="F4941" s="20" t="s">
        <v>55</v>
      </c>
      <c r="G4941" s="20">
        <v>2</v>
      </c>
    </row>
    <row r="4942" spans="1:11" x14ac:dyDescent="0.2">
      <c r="A4942" t="s">
        <v>165</v>
      </c>
      <c r="B4942">
        <v>35</v>
      </c>
      <c r="C4942">
        <v>11</v>
      </c>
      <c r="D4942">
        <v>1</v>
      </c>
      <c r="E4942" s="20">
        <v>0</v>
      </c>
      <c r="F4942" s="20" t="s">
        <v>51</v>
      </c>
      <c r="G4942" s="20">
        <v>7</v>
      </c>
    </row>
    <row r="4943" spans="1:11" x14ac:dyDescent="0.2">
      <c r="A4943" t="s">
        <v>165</v>
      </c>
      <c r="B4943">
        <v>35</v>
      </c>
      <c r="C4943">
        <v>12</v>
      </c>
      <c r="D4943">
        <v>1</v>
      </c>
      <c r="E4943" s="20">
        <v>0.5</v>
      </c>
      <c r="F4943" s="20" t="s">
        <v>53</v>
      </c>
      <c r="G4943" s="20">
        <v>6</v>
      </c>
    </row>
    <row r="4944" spans="1:11" x14ac:dyDescent="0.2">
      <c r="A4944" t="s">
        <v>165</v>
      </c>
      <c r="B4944">
        <v>35</v>
      </c>
      <c r="C4944">
        <v>13</v>
      </c>
      <c r="D4944">
        <v>1</v>
      </c>
      <c r="E4944" s="20">
        <v>-1</v>
      </c>
      <c r="F4944" s="20" t="s">
        <v>54</v>
      </c>
      <c r="G4944" s="20">
        <v>3</v>
      </c>
    </row>
    <row r="4945" spans="1:11" x14ac:dyDescent="0.2">
      <c r="A4945" t="s">
        <v>165</v>
      </c>
      <c r="B4945">
        <v>35</v>
      </c>
      <c r="C4945">
        <v>14</v>
      </c>
      <c r="D4945">
        <v>1</v>
      </c>
      <c r="E4945" s="20">
        <v>-0.5</v>
      </c>
      <c r="F4945" s="20" t="s">
        <v>55</v>
      </c>
      <c r="G4945" s="20">
        <v>2</v>
      </c>
    </row>
    <row r="4946" spans="1:11" x14ac:dyDescent="0.2">
      <c r="A4946" t="s">
        <v>165</v>
      </c>
      <c r="B4946">
        <v>35</v>
      </c>
      <c r="C4946">
        <v>15</v>
      </c>
      <c r="D4946">
        <v>1</v>
      </c>
      <c r="E4946" s="20">
        <v>0.5</v>
      </c>
      <c r="F4946" s="20" t="s">
        <v>53</v>
      </c>
      <c r="G4946" s="20">
        <v>6</v>
      </c>
    </row>
    <row r="4947" spans="1:11" x14ac:dyDescent="0.2">
      <c r="A4947" t="s">
        <v>165</v>
      </c>
      <c r="B4947">
        <v>35</v>
      </c>
      <c r="C4947">
        <v>16</v>
      </c>
      <c r="D4947">
        <v>1</v>
      </c>
      <c r="E4947" s="20">
        <v>-1</v>
      </c>
      <c r="F4947" s="20" t="s">
        <v>54</v>
      </c>
      <c r="G4947" s="20">
        <v>3</v>
      </c>
    </row>
    <row r="4948" spans="1:11" x14ac:dyDescent="0.2">
      <c r="A4948" t="s">
        <v>165</v>
      </c>
      <c r="B4948">
        <v>35</v>
      </c>
      <c r="C4948">
        <v>17</v>
      </c>
      <c r="D4948">
        <v>1</v>
      </c>
      <c r="E4948" s="20">
        <v>-0.5</v>
      </c>
      <c r="F4948" s="20" t="s">
        <v>55</v>
      </c>
      <c r="G4948" s="20">
        <v>2</v>
      </c>
    </row>
    <row r="4949" spans="1:11" x14ac:dyDescent="0.2">
      <c r="A4949" t="s">
        <v>165</v>
      </c>
      <c r="B4949">
        <v>35</v>
      </c>
      <c r="C4949">
        <v>18</v>
      </c>
      <c r="D4949">
        <v>1</v>
      </c>
      <c r="E4949" s="20">
        <v>0</v>
      </c>
      <c r="F4949" s="20" t="s">
        <v>51</v>
      </c>
      <c r="G4949" s="20">
        <v>4</v>
      </c>
    </row>
    <row r="4950" spans="1:11" x14ac:dyDescent="0.2">
      <c r="A4950" t="s">
        <v>165</v>
      </c>
      <c r="B4950">
        <v>35</v>
      </c>
      <c r="C4950">
        <v>1</v>
      </c>
      <c r="D4950">
        <v>2</v>
      </c>
      <c r="E4950" s="20">
        <v>0</v>
      </c>
      <c r="F4950" s="20" t="s">
        <v>51</v>
      </c>
      <c r="G4950" s="20">
        <v>4</v>
      </c>
      <c r="H4950" s="20">
        <v>0.75439999999999996</v>
      </c>
      <c r="I4950" s="20" t="s">
        <v>56</v>
      </c>
      <c r="J4950" s="20">
        <v>0</v>
      </c>
      <c r="K4950" s="20">
        <v>0</v>
      </c>
    </row>
    <row r="4951" spans="1:11" x14ac:dyDescent="0.2">
      <c r="A4951" t="s">
        <v>165</v>
      </c>
      <c r="B4951">
        <v>35</v>
      </c>
      <c r="C4951">
        <v>2</v>
      </c>
      <c r="D4951">
        <v>2</v>
      </c>
      <c r="E4951" s="20">
        <v>-0.5</v>
      </c>
      <c r="F4951" s="20" t="s">
        <v>55</v>
      </c>
      <c r="G4951" s="20">
        <v>2</v>
      </c>
      <c r="H4951" s="20">
        <v>1.2496</v>
      </c>
      <c r="I4951" s="20" t="s">
        <v>57</v>
      </c>
      <c r="J4951" s="20">
        <v>0</v>
      </c>
      <c r="K4951" s="20">
        <v>0</v>
      </c>
    </row>
    <row r="4952" spans="1:11" x14ac:dyDescent="0.2">
      <c r="A4952" t="s">
        <v>165</v>
      </c>
      <c r="B4952">
        <v>35</v>
      </c>
      <c r="C4952">
        <v>3</v>
      </c>
      <c r="D4952">
        <v>2</v>
      </c>
      <c r="E4952" s="20">
        <v>1</v>
      </c>
      <c r="F4952" s="20" t="s">
        <v>52</v>
      </c>
      <c r="G4952" s="20">
        <v>5</v>
      </c>
      <c r="H4952" s="20">
        <v>0.69120000000000004</v>
      </c>
      <c r="I4952" s="20" t="s">
        <v>56</v>
      </c>
      <c r="J4952" s="20">
        <v>1</v>
      </c>
      <c r="K4952" s="20">
        <v>1</v>
      </c>
    </row>
    <row r="4953" spans="1:11" x14ac:dyDescent="0.2">
      <c r="A4953" t="s">
        <v>165</v>
      </c>
      <c r="B4953">
        <v>35</v>
      </c>
      <c r="C4953">
        <v>4</v>
      </c>
      <c r="D4953">
        <v>2</v>
      </c>
      <c r="E4953" s="20">
        <v>0</v>
      </c>
      <c r="F4953" s="20" t="s">
        <v>51</v>
      </c>
      <c r="G4953" s="20">
        <v>7</v>
      </c>
      <c r="H4953" s="20">
        <v>0.84360000000000002</v>
      </c>
      <c r="I4953" s="20" t="s">
        <v>56</v>
      </c>
      <c r="J4953" s="20">
        <v>0</v>
      </c>
      <c r="K4953" s="20">
        <v>1</v>
      </c>
    </row>
    <row r="4954" spans="1:11" x14ac:dyDescent="0.2">
      <c r="A4954" t="s">
        <v>165</v>
      </c>
      <c r="B4954">
        <v>35</v>
      </c>
      <c r="C4954">
        <v>5</v>
      </c>
      <c r="D4954">
        <v>2</v>
      </c>
      <c r="E4954" s="20">
        <v>0.5</v>
      </c>
      <c r="F4954" s="20" t="s">
        <v>53</v>
      </c>
      <c r="G4954" s="20">
        <v>6</v>
      </c>
      <c r="H4954" s="20">
        <v>1.1674</v>
      </c>
      <c r="I4954" s="20" t="s">
        <v>57</v>
      </c>
      <c r="J4954" s="20">
        <v>0</v>
      </c>
      <c r="K4954" s="20">
        <v>1</v>
      </c>
    </row>
    <row r="4955" spans="1:11" x14ac:dyDescent="0.2">
      <c r="A4955" t="s">
        <v>165</v>
      </c>
      <c r="B4955">
        <v>35</v>
      </c>
      <c r="C4955">
        <v>6</v>
      </c>
      <c r="D4955">
        <v>2</v>
      </c>
      <c r="E4955" s="20">
        <v>-1</v>
      </c>
      <c r="F4955" s="20" t="s">
        <v>54</v>
      </c>
      <c r="G4955" s="20">
        <v>3</v>
      </c>
      <c r="H4955" s="20">
        <v>0.59970000000000001</v>
      </c>
      <c r="I4955" s="20" t="s">
        <v>56</v>
      </c>
      <c r="J4955" s="20">
        <v>-1</v>
      </c>
      <c r="K4955" s="20">
        <v>0</v>
      </c>
    </row>
    <row r="4956" spans="1:11" x14ac:dyDescent="0.2">
      <c r="A4956" t="s">
        <v>165</v>
      </c>
      <c r="B4956">
        <v>35</v>
      </c>
      <c r="C4956">
        <v>7</v>
      </c>
      <c r="D4956">
        <v>2</v>
      </c>
      <c r="E4956" s="20">
        <v>0</v>
      </c>
      <c r="F4956" s="20" t="s">
        <v>51</v>
      </c>
      <c r="G4956" s="20">
        <v>4</v>
      </c>
      <c r="H4956" s="20">
        <v>0.93600000000000005</v>
      </c>
      <c r="I4956" s="20" t="s">
        <v>57</v>
      </c>
      <c r="J4956" s="20">
        <v>0</v>
      </c>
      <c r="K4956" s="20">
        <v>0</v>
      </c>
    </row>
    <row r="4957" spans="1:11" x14ac:dyDescent="0.2">
      <c r="A4957" t="s">
        <v>165</v>
      </c>
      <c r="B4957">
        <v>35</v>
      </c>
      <c r="C4957">
        <v>8</v>
      </c>
      <c r="D4957">
        <v>2</v>
      </c>
      <c r="E4957" s="20">
        <v>0</v>
      </c>
      <c r="F4957" s="20" t="s">
        <v>51</v>
      </c>
      <c r="G4957" s="20">
        <v>7</v>
      </c>
      <c r="H4957" s="20">
        <v>0.89570000000000005</v>
      </c>
      <c r="I4957" s="20" t="s">
        <v>56</v>
      </c>
      <c r="J4957" s="20">
        <v>0</v>
      </c>
      <c r="K4957" s="20">
        <v>0</v>
      </c>
    </row>
    <row r="4958" spans="1:11" x14ac:dyDescent="0.2">
      <c r="A4958" t="s">
        <v>165</v>
      </c>
      <c r="B4958">
        <v>35</v>
      </c>
      <c r="C4958">
        <v>9</v>
      </c>
      <c r="D4958">
        <v>2</v>
      </c>
      <c r="E4958" s="20">
        <v>1</v>
      </c>
      <c r="F4958" s="20" t="s">
        <v>52</v>
      </c>
      <c r="G4958" s="20">
        <v>5</v>
      </c>
      <c r="H4958" s="20">
        <v>0.72899999999999998</v>
      </c>
      <c r="I4958" s="20" t="s">
        <v>57</v>
      </c>
      <c r="J4958" s="20">
        <v>0</v>
      </c>
      <c r="K4958" s="20">
        <v>0</v>
      </c>
    </row>
    <row r="4959" spans="1:11" x14ac:dyDescent="0.2">
      <c r="A4959" t="s">
        <v>165</v>
      </c>
      <c r="B4959">
        <v>35</v>
      </c>
      <c r="C4959">
        <v>10</v>
      </c>
      <c r="D4959">
        <v>2</v>
      </c>
      <c r="E4959" s="20">
        <v>-0.5</v>
      </c>
      <c r="F4959" s="20" t="s">
        <v>55</v>
      </c>
      <c r="G4959" s="20">
        <v>2</v>
      </c>
      <c r="H4959" s="20">
        <v>0.60329999999999995</v>
      </c>
      <c r="I4959" s="20" t="s">
        <v>56</v>
      </c>
      <c r="J4959" s="20">
        <v>-0.5</v>
      </c>
      <c r="K4959" s="20">
        <v>-0.5</v>
      </c>
    </row>
    <row r="4960" spans="1:11" x14ac:dyDescent="0.2">
      <c r="A4960" t="s">
        <v>165</v>
      </c>
      <c r="B4960">
        <v>35</v>
      </c>
      <c r="C4960">
        <v>11</v>
      </c>
      <c r="D4960">
        <v>2</v>
      </c>
      <c r="E4960" s="20">
        <v>0</v>
      </c>
      <c r="F4960" s="20" t="s">
        <v>51</v>
      </c>
      <c r="G4960" s="20">
        <v>7</v>
      </c>
      <c r="H4960" s="20">
        <v>1.6926000000000001</v>
      </c>
      <c r="I4960" s="20" t="s">
        <v>56</v>
      </c>
      <c r="J4960" s="20">
        <v>0</v>
      </c>
      <c r="K4960" s="20">
        <v>-0.5</v>
      </c>
    </row>
    <row r="4961" spans="1:11" x14ac:dyDescent="0.2">
      <c r="A4961" t="s">
        <v>165</v>
      </c>
      <c r="B4961">
        <v>35</v>
      </c>
      <c r="C4961">
        <v>12</v>
      </c>
      <c r="D4961">
        <v>2</v>
      </c>
      <c r="E4961" s="20">
        <v>0.5</v>
      </c>
      <c r="F4961" s="20" t="s">
        <v>53</v>
      </c>
      <c r="G4961" s="20">
        <v>6</v>
      </c>
      <c r="H4961" s="20">
        <v>0.73280000000000001</v>
      </c>
      <c r="I4961" s="20" t="s">
        <v>57</v>
      </c>
      <c r="J4961" s="20">
        <v>0</v>
      </c>
      <c r="K4961" s="20">
        <v>-0.5</v>
      </c>
    </row>
    <row r="4962" spans="1:11" x14ac:dyDescent="0.2">
      <c r="A4962" t="s">
        <v>165</v>
      </c>
      <c r="B4962">
        <v>35</v>
      </c>
      <c r="C4962">
        <v>13</v>
      </c>
      <c r="D4962">
        <v>2</v>
      </c>
      <c r="E4962" s="20">
        <v>-1</v>
      </c>
      <c r="F4962" s="20" t="s">
        <v>54</v>
      </c>
      <c r="G4962" s="20">
        <v>3</v>
      </c>
      <c r="H4962" s="20">
        <v>0.83030000000000004</v>
      </c>
      <c r="I4962" s="20" t="s">
        <v>56</v>
      </c>
      <c r="J4962" s="20">
        <v>-1</v>
      </c>
      <c r="K4962" s="20">
        <v>-1.5</v>
      </c>
    </row>
    <row r="4963" spans="1:11" x14ac:dyDescent="0.2">
      <c r="A4963" t="s">
        <v>165</v>
      </c>
      <c r="B4963">
        <v>35</v>
      </c>
      <c r="C4963">
        <v>14</v>
      </c>
      <c r="D4963">
        <v>2</v>
      </c>
      <c r="E4963" s="20">
        <v>0</v>
      </c>
      <c r="F4963" s="20" t="s">
        <v>51</v>
      </c>
      <c r="G4963" s="20">
        <v>4</v>
      </c>
      <c r="H4963" s="20">
        <v>0.60160000000000002</v>
      </c>
      <c r="I4963" s="20" t="s">
        <v>57</v>
      </c>
      <c r="J4963" s="20">
        <v>0</v>
      </c>
      <c r="K4963" s="20">
        <v>-1.5</v>
      </c>
    </row>
    <row r="4964" spans="1:11" x14ac:dyDescent="0.2">
      <c r="A4964" t="s">
        <v>165</v>
      </c>
      <c r="B4964">
        <v>35</v>
      </c>
      <c r="C4964">
        <v>15</v>
      </c>
      <c r="D4964">
        <v>2</v>
      </c>
      <c r="E4964" s="20">
        <v>0.5</v>
      </c>
      <c r="F4964" s="20" t="s">
        <v>53</v>
      </c>
      <c r="G4964" s="20">
        <v>6</v>
      </c>
      <c r="H4964" s="20">
        <v>0.83720000000000006</v>
      </c>
      <c r="I4964" s="20" t="s">
        <v>57</v>
      </c>
      <c r="J4964" s="20">
        <v>0</v>
      </c>
      <c r="K4964" s="20">
        <v>-1.5</v>
      </c>
    </row>
    <row r="4965" spans="1:11" x14ac:dyDescent="0.2">
      <c r="A4965" t="s">
        <v>165</v>
      </c>
      <c r="B4965">
        <v>35</v>
      </c>
      <c r="C4965">
        <v>16</v>
      </c>
      <c r="D4965">
        <v>2</v>
      </c>
      <c r="E4965" s="20">
        <v>-1</v>
      </c>
      <c r="F4965" s="20" t="s">
        <v>54</v>
      </c>
      <c r="G4965" s="20">
        <v>3</v>
      </c>
      <c r="H4965" s="20">
        <v>0.6794</v>
      </c>
      <c r="I4965" s="20" t="s">
        <v>56</v>
      </c>
      <c r="J4965" s="20">
        <v>-1</v>
      </c>
      <c r="K4965" s="20">
        <v>-2.5</v>
      </c>
    </row>
    <row r="4966" spans="1:11" x14ac:dyDescent="0.2">
      <c r="A4966" t="s">
        <v>165</v>
      </c>
      <c r="B4966">
        <v>35</v>
      </c>
      <c r="C4966">
        <v>17</v>
      </c>
      <c r="D4966">
        <v>2</v>
      </c>
      <c r="E4966" s="20">
        <v>1</v>
      </c>
      <c r="F4966" s="20" t="s">
        <v>52</v>
      </c>
      <c r="G4966" s="20">
        <v>5</v>
      </c>
      <c r="H4966" s="20">
        <v>0.68510000000000004</v>
      </c>
      <c r="I4966" s="20" t="s">
        <v>57</v>
      </c>
      <c r="J4966" s="20">
        <v>0</v>
      </c>
      <c r="K4966" s="20">
        <v>-2.5</v>
      </c>
    </row>
    <row r="4967" spans="1:11" x14ac:dyDescent="0.2">
      <c r="A4967" t="s">
        <v>165</v>
      </c>
      <c r="B4967">
        <v>35</v>
      </c>
      <c r="C4967">
        <v>18</v>
      </c>
      <c r="D4967">
        <v>2</v>
      </c>
      <c r="E4967" s="20">
        <v>-0.5</v>
      </c>
      <c r="F4967" s="20" t="s">
        <v>55</v>
      </c>
      <c r="G4967" s="20">
        <v>2</v>
      </c>
      <c r="H4967" s="20">
        <v>0.63539999999999996</v>
      </c>
      <c r="I4967" s="20" t="s">
        <v>56</v>
      </c>
      <c r="J4967" s="20">
        <v>-0.5</v>
      </c>
      <c r="K4967" s="20">
        <v>-3</v>
      </c>
    </row>
    <row r="4968" spans="1:11" x14ac:dyDescent="0.2">
      <c r="A4968" t="s">
        <v>165</v>
      </c>
      <c r="B4968">
        <v>35</v>
      </c>
      <c r="C4968">
        <v>19</v>
      </c>
      <c r="D4968">
        <v>2</v>
      </c>
      <c r="E4968" s="20">
        <v>0</v>
      </c>
      <c r="F4968" s="20" t="s">
        <v>51</v>
      </c>
      <c r="G4968" s="20">
        <v>7</v>
      </c>
      <c r="H4968" s="20">
        <v>0.56389999999999996</v>
      </c>
      <c r="I4968" s="20" t="s">
        <v>57</v>
      </c>
      <c r="J4968" s="20">
        <v>0</v>
      </c>
      <c r="K4968" s="20">
        <v>-3</v>
      </c>
    </row>
    <row r="4969" spans="1:11" x14ac:dyDescent="0.2">
      <c r="A4969" t="s">
        <v>165</v>
      </c>
      <c r="B4969">
        <v>35</v>
      </c>
      <c r="C4969">
        <v>20</v>
      </c>
      <c r="D4969">
        <v>2</v>
      </c>
      <c r="E4969" s="20">
        <v>-1</v>
      </c>
      <c r="F4969" s="20" t="s">
        <v>54</v>
      </c>
      <c r="G4969" s="20">
        <v>3</v>
      </c>
      <c r="H4969" s="20">
        <v>0.67889999999999995</v>
      </c>
      <c r="I4969" s="20" t="s">
        <v>57</v>
      </c>
      <c r="J4969" s="20">
        <v>0</v>
      </c>
      <c r="K4969" s="20">
        <v>-3</v>
      </c>
    </row>
    <row r="4970" spans="1:11" x14ac:dyDescent="0.2">
      <c r="A4970" t="s">
        <v>165</v>
      </c>
      <c r="B4970">
        <v>35</v>
      </c>
      <c r="C4970">
        <v>21</v>
      </c>
      <c r="D4970">
        <v>2</v>
      </c>
      <c r="E4970" s="20">
        <v>0.5</v>
      </c>
      <c r="F4970" s="20" t="s">
        <v>53</v>
      </c>
      <c r="G4970" s="20">
        <v>6</v>
      </c>
      <c r="H4970" s="20">
        <v>0.62890000000000001</v>
      </c>
      <c r="I4970" s="20" t="s">
        <v>57</v>
      </c>
      <c r="J4970" s="20">
        <v>0</v>
      </c>
      <c r="K4970" s="20">
        <v>-3</v>
      </c>
    </row>
    <row r="4971" spans="1:11" x14ac:dyDescent="0.2">
      <c r="A4971" t="s">
        <v>165</v>
      </c>
      <c r="B4971">
        <v>35</v>
      </c>
      <c r="C4971">
        <v>22</v>
      </c>
      <c r="D4971">
        <v>2</v>
      </c>
      <c r="E4971" s="20">
        <v>0</v>
      </c>
      <c r="F4971" s="20" t="s">
        <v>51</v>
      </c>
      <c r="G4971" s="20">
        <v>4</v>
      </c>
      <c r="H4971" s="20">
        <v>0.99629999999999996</v>
      </c>
      <c r="I4971" s="20" t="s">
        <v>56</v>
      </c>
      <c r="J4971" s="20">
        <v>0</v>
      </c>
      <c r="K4971" s="20">
        <v>-3</v>
      </c>
    </row>
    <row r="4972" spans="1:11" x14ac:dyDescent="0.2">
      <c r="A4972" t="s">
        <v>165</v>
      </c>
      <c r="B4972">
        <v>35</v>
      </c>
      <c r="C4972">
        <v>23</v>
      </c>
      <c r="D4972">
        <v>2</v>
      </c>
      <c r="E4972" s="20">
        <v>1</v>
      </c>
      <c r="F4972" s="20" t="s">
        <v>52</v>
      </c>
      <c r="G4972" s="20">
        <v>5</v>
      </c>
      <c r="H4972" s="20">
        <v>0.53280000000000005</v>
      </c>
      <c r="I4972" s="20" t="s">
        <v>56</v>
      </c>
      <c r="J4972" s="20">
        <v>1</v>
      </c>
      <c r="K4972" s="20">
        <v>-2</v>
      </c>
    </row>
    <row r="4973" spans="1:11" x14ac:dyDescent="0.2">
      <c r="A4973" t="s">
        <v>165</v>
      </c>
      <c r="B4973">
        <v>35</v>
      </c>
      <c r="C4973">
        <v>24</v>
      </c>
      <c r="D4973">
        <v>2</v>
      </c>
      <c r="E4973" s="20">
        <v>-0.5</v>
      </c>
      <c r="F4973" s="20" t="s">
        <v>55</v>
      </c>
      <c r="G4973" s="20">
        <v>2</v>
      </c>
      <c r="H4973" s="20">
        <v>1.1144000000000001</v>
      </c>
      <c r="I4973" s="20" t="s">
        <v>56</v>
      </c>
      <c r="J4973" s="20">
        <v>-0.5</v>
      </c>
      <c r="K4973" s="20">
        <v>-2.5</v>
      </c>
    </row>
    <row r="4974" spans="1:11" x14ac:dyDescent="0.2">
      <c r="A4974" t="s">
        <v>165</v>
      </c>
      <c r="B4974">
        <v>35</v>
      </c>
      <c r="C4974">
        <v>25</v>
      </c>
      <c r="D4974">
        <v>2</v>
      </c>
      <c r="E4974" s="20">
        <v>0</v>
      </c>
      <c r="F4974" s="20" t="s">
        <v>51</v>
      </c>
      <c r="G4974" s="20">
        <v>7</v>
      </c>
      <c r="H4974" s="20">
        <v>1.6556999999999999</v>
      </c>
      <c r="I4974" s="20" t="s">
        <v>56</v>
      </c>
      <c r="J4974" s="20">
        <v>0</v>
      </c>
      <c r="K4974" s="20">
        <v>-2.5</v>
      </c>
    </row>
    <row r="4975" spans="1:11" x14ac:dyDescent="0.2">
      <c r="A4975" t="s">
        <v>165</v>
      </c>
      <c r="B4975">
        <v>35</v>
      </c>
      <c r="C4975">
        <v>26</v>
      </c>
      <c r="D4975">
        <v>2</v>
      </c>
      <c r="E4975" s="20">
        <v>1</v>
      </c>
      <c r="F4975" s="20" t="s">
        <v>52</v>
      </c>
      <c r="G4975" s="20">
        <v>5</v>
      </c>
      <c r="H4975" s="20">
        <v>0.47110000000000002</v>
      </c>
      <c r="I4975" s="20" t="s">
        <v>56</v>
      </c>
      <c r="J4975" s="20">
        <v>1</v>
      </c>
      <c r="K4975" s="20">
        <v>-1.5</v>
      </c>
    </row>
    <row r="4976" spans="1:11" x14ac:dyDescent="0.2">
      <c r="A4976" t="s">
        <v>165</v>
      </c>
      <c r="B4976">
        <v>35</v>
      </c>
      <c r="C4976">
        <v>27</v>
      </c>
      <c r="D4976">
        <v>2</v>
      </c>
      <c r="E4976" s="20">
        <v>-0.5</v>
      </c>
      <c r="F4976" s="20" t="s">
        <v>55</v>
      </c>
      <c r="G4976" s="20">
        <v>2</v>
      </c>
      <c r="H4976" s="20">
        <v>0.59330000000000005</v>
      </c>
      <c r="I4976" s="20" t="s">
        <v>56</v>
      </c>
      <c r="J4976" s="20">
        <v>-0.5</v>
      </c>
      <c r="K4976" s="20">
        <v>-2</v>
      </c>
    </row>
    <row r="4977" spans="1:11" x14ac:dyDescent="0.2">
      <c r="A4977" t="s">
        <v>165</v>
      </c>
      <c r="B4977">
        <v>35</v>
      </c>
      <c r="C4977">
        <v>28</v>
      </c>
      <c r="D4977">
        <v>2</v>
      </c>
      <c r="E4977" s="20">
        <v>0</v>
      </c>
      <c r="F4977" s="20" t="s">
        <v>51</v>
      </c>
      <c r="G4977" s="20">
        <v>4</v>
      </c>
      <c r="H4977" s="20">
        <v>0.91949999999999998</v>
      </c>
      <c r="I4977" s="20" t="s">
        <v>57</v>
      </c>
      <c r="J4977" s="20">
        <v>0</v>
      </c>
      <c r="K4977" s="20">
        <v>-2</v>
      </c>
    </row>
    <row r="4978" spans="1:11" x14ac:dyDescent="0.2">
      <c r="A4978" t="s">
        <v>165</v>
      </c>
      <c r="B4978">
        <v>35</v>
      </c>
      <c r="C4978">
        <v>29</v>
      </c>
      <c r="D4978">
        <v>2</v>
      </c>
      <c r="E4978" s="20">
        <v>0.5</v>
      </c>
      <c r="F4978" s="20" t="s">
        <v>53</v>
      </c>
      <c r="G4978" s="20">
        <v>6</v>
      </c>
      <c r="H4978" s="20">
        <v>0.59570000000000001</v>
      </c>
      <c r="I4978" s="20" t="s">
        <v>56</v>
      </c>
      <c r="J4978" s="20">
        <v>0.5</v>
      </c>
      <c r="K4978" s="20">
        <v>-1.5</v>
      </c>
    </row>
    <row r="4979" spans="1:11" x14ac:dyDescent="0.2">
      <c r="A4979" t="s">
        <v>165</v>
      </c>
      <c r="B4979">
        <v>35</v>
      </c>
      <c r="C4979">
        <v>30</v>
      </c>
      <c r="D4979">
        <v>2</v>
      </c>
      <c r="E4979" s="20">
        <v>-1</v>
      </c>
      <c r="F4979" s="20" t="s">
        <v>54</v>
      </c>
      <c r="G4979" s="20">
        <v>3</v>
      </c>
      <c r="H4979" s="20">
        <v>0.57889999999999997</v>
      </c>
      <c r="I4979" s="20" t="s">
        <v>57</v>
      </c>
      <c r="J4979" s="20">
        <v>0</v>
      </c>
      <c r="K4979" s="20">
        <v>-1.5</v>
      </c>
    </row>
    <row r="4980" spans="1:11" ht="16" x14ac:dyDescent="0.2">
      <c r="A4980" t="s">
        <v>165</v>
      </c>
      <c r="B4980">
        <v>35</v>
      </c>
      <c r="C4980">
        <v>1</v>
      </c>
      <c r="D4980">
        <v>3</v>
      </c>
      <c r="E4980" s="21"/>
      <c r="F4980" s="20" t="s">
        <v>51</v>
      </c>
      <c r="G4980" s="20">
        <v>4</v>
      </c>
      <c r="H4980" s="20">
        <v>0.75349999999999995</v>
      </c>
      <c r="I4980" s="20" t="s">
        <v>59</v>
      </c>
      <c r="J4980" s="20">
        <v>0</v>
      </c>
      <c r="K4980" s="20">
        <v>-1.5</v>
      </c>
    </row>
    <row r="4981" spans="1:11" ht="16" x14ac:dyDescent="0.2">
      <c r="A4981" t="s">
        <v>165</v>
      </c>
      <c r="B4981">
        <v>35</v>
      </c>
      <c r="C4981">
        <v>2</v>
      </c>
      <c r="D4981">
        <v>3</v>
      </c>
      <c r="E4981" s="21"/>
      <c r="F4981" s="20" t="s">
        <v>51</v>
      </c>
      <c r="G4981" s="20">
        <v>4</v>
      </c>
      <c r="H4981" s="20">
        <v>0.91279999999999994</v>
      </c>
      <c r="I4981" s="20" t="s">
        <v>58</v>
      </c>
      <c r="J4981" s="20">
        <v>0</v>
      </c>
      <c r="K4981" s="20">
        <v>-1.5</v>
      </c>
    </row>
    <row r="4982" spans="1:11" ht="16" x14ac:dyDescent="0.2">
      <c r="A4982" t="s">
        <v>165</v>
      </c>
      <c r="B4982">
        <v>35</v>
      </c>
      <c r="C4982">
        <v>3</v>
      </c>
      <c r="D4982">
        <v>3</v>
      </c>
      <c r="E4982" s="21"/>
      <c r="F4982" s="20" t="s">
        <v>51</v>
      </c>
      <c r="G4982" s="20">
        <v>4</v>
      </c>
      <c r="H4982" s="20">
        <v>0.92600000000000005</v>
      </c>
      <c r="I4982" s="20" t="s">
        <v>59</v>
      </c>
      <c r="J4982" s="20">
        <v>0</v>
      </c>
      <c r="K4982" s="20">
        <v>-1.5</v>
      </c>
    </row>
    <row r="4983" spans="1:11" ht="16" x14ac:dyDescent="0.2">
      <c r="A4983" t="s">
        <v>165</v>
      </c>
      <c r="B4983">
        <v>35</v>
      </c>
      <c r="C4983">
        <v>4</v>
      </c>
      <c r="D4983">
        <v>3</v>
      </c>
      <c r="E4983" s="21"/>
      <c r="F4983" s="20" t="s">
        <v>53</v>
      </c>
      <c r="G4983" s="20">
        <v>6</v>
      </c>
      <c r="H4983" s="20">
        <v>0.79249999999999998</v>
      </c>
      <c r="I4983" s="20" t="s">
        <v>58</v>
      </c>
      <c r="J4983" s="20">
        <v>0</v>
      </c>
      <c r="K4983" s="20">
        <v>-1.5</v>
      </c>
    </row>
    <row r="4984" spans="1:11" ht="16" x14ac:dyDescent="0.2">
      <c r="A4984" t="s">
        <v>165</v>
      </c>
      <c r="B4984">
        <v>35</v>
      </c>
      <c r="C4984">
        <v>5</v>
      </c>
      <c r="D4984">
        <v>3</v>
      </c>
      <c r="E4984" s="21"/>
      <c r="F4984" s="20" t="s">
        <v>55</v>
      </c>
      <c r="G4984" s="20">
        <v>2</v>
      </c>
      <c r="H4984" s="20">
        <v>1.0893999999999999</v>
      </c>
      <c r="I4984" s="20" t="s">
        <v>59</v>
      </c>
      <c r="J4984" s="20">
        <v>-0.5</v>
      </c>
      <c r="K4984" s="20">
        <v>-2</v>
      </c>
    </row>
    <row r="4985" spans="1:11" ht="16" x14ac:dyDescent="0.2">
      <c r="A4985" t="s">
        <v>165</v>
      </c>
      <c r="B4985">
        <v>35</v>
      </c>
      <c r="C4985">
        <v>6</v>
      </c>
      <c r="D4985">
        <v>3</v>
      </c>
      <c r="E4985" s="21"/>
      <c r="F4985" s="20" t="s">
        <v>53</v>
      </c>
      <c r="G4985" s="20">
        <v>6</v>
      </c>
      <c r="H4985" s="20">
        <v>0.93700000000000006</v>
      </c>
      <c r="I4985" s="20" t="s">
        <v>58</v>
      </c>
      <c r="J4985" s="20">
        <v>0</v>
      </c>
      <c r="K4985" s="20">
        <v>-2</v>
      </c>
    </row>
    <row r="4986" spans="1:11" ht="16" x14ac:dyDescent="0.2">
      <c r="A4986" t="s">
        <v>165</v>
      </c>
      <c r="B4986">
        <v>35</v>
      </c>
      <c r="C4986">
        <v>7</v>
      </c>
      <c r="D4986">
        <v>3</v>
      </c>
      <c r="E4986" s="21"/>
      <c r="F4986" s="20" t="s">
        <v>51</v>
      </c>
      <c r="G4986" s="20">
        <v>4</v>
      </c>
      <c r="H4986" s="20">
        <v>0.6956</v>
      </c>
      <c r="I4986" s="20" t="s">
        <v>59</v>
      </c>
      <c r="J4986" s="20">
        <v>0</v>
      </c>
      <c r="K4986" s="20">
        <v>-2</v>
      </c>
    </row>
    <row r="4987" spans="1:11" ht="16" x14ac:dyDescent="0.2">
      <c r="A4987" t="s">
        <v>165</v>
      </c>
      <c r="B4987">
        <v>35</v>
      </c>
      <c r="C4987">
        <v>8</v>
      </c>
      <c r="D4987">
        <v>3</v>
      </c>
      <c r="E4987" s="21"/>
      <c r="F4987" s="20" t="s">
        <v>55</v>
      </c>
      <c r="G4987" s="20">
        <v>2</v>
      </c>
      <c r="H4987" s="20">
        <v>0.62570000000000003</v>
      </c>
      <c r="I4987" s="20" t="s">
        <v>58</v>
      </c>
      <c r="J4987" s="20">
        <v>0</v>
      </c>
      <c r="K4987" s="20">
        <v>-2</v>
      </c>
    </row>
    <row r="4988" spans="1:11" ht="16" x14ac:dyDescent="0.2">
      <c r="A4988" t="s">
        <v>165</v>
      </c>
      <c r="B4988">
        <v>35</v>
      </c>
      <c r="C4988">
        <v>9</v>
      </c>
      <c r="D4988">
        <v>3</v>
      </c>
      <c r="E4988" s="21"/>
      <c r="F4988" s="20" t="s">
        <v>54</v>
      </c>
      <c r="G4988" s="20">
        <v>3</v>
      </c>
      <c r="H4988" s="20">
        <v>0.77780000000000005</v>
      </c>
      <c r="I4988" s="20" t="s">
        <v>58</v>
      </c>
      <c r="J4988" s="20">
        <v>0</v>
      </c>
      <c r="K4988" s="20">
        <v>-2</v>
      </c>
    </row>
    <row r="4989" spans="1:11" ht="16" x14ac:dyDescent="0.2">
      <c r="A4989" t="s">
        <v>165</v>
      </c>
      <c r="B4989">
        <v>35</v>
      </c>
      <c r="C4989">
        <v>10</v>
      </c>
      <c r="D4989">
        <v>3</v>
      </c>
      <c r="E4989" s="21"/>
      <c r="F4989" s="20" t="s">
        <v>52</v>
      </c>
      <c r="G4989" s="20">
        <v>5</v>
      </c>
      <c r="H4989" s="20">
        <v>0.50970000000000004</v>
      </c>
      <c r="I4989" s="20" t="s">
        <v>58</v>
      </c>
      <c r="J4989" s="20">
        <v>0</v>
      </c>
      <c r="K4989" s="20">
        <v>-2</v>
      </c>
    </row>
    <row r="4990" spans="1:11" ht="16" x14ac:dyDescent="0.2">
      <c r="A4990" t="s">
        <v>165</v>
      </c>
      <c r="B4990">
        <v>35</v>
      </c>
      <c r="C4990">
        <v>11</v>
      </c>
      <c r="D4990">
        <v>3</v>
      </c>
      <c r="E4990" s="21"/>
      <c r="F4990" s="20" t="s">
        <v>54</v>
      </c>
      <c r="G4990" s="20">
        <v>3</v>
      </c>
      <c r="H4990" s="20">
        <v>0.70299999999999996</v>
      </c>
      <c r="I4990" s="20" t="s">
        <v>58</v>
      </c>
      <c r="J4990" s="20">
        <v>0</v>
      </c>
      <c r="K4990" s="20">
        <v>-2</v>
      </c>
    </row>
    <row r="4991" spans="1:11" ht="16" x14ac:dyDescent="0.2">
      <c r="A4991" t="s">
        <v>165</v>
      </c>
      <c r="B4991">
        <v>35</v>
      </c>
      <c r="C4991">
        <v>12</v>
      </c>
      <c r="D4991">
        <v>3</v>
      </c>
      <c r="E4991" s="21"/>
      <c r="F4991" s="20" t="s">
        <v>51</v>
      </c>
      <c r="G4991" s="20">
        <v>4</v>
      </c>
      <c r="H4991" s="20">
        <v>0.73799999999999999</v>
      </c>
      <c r="I4991" s="20" t="s">
        <v>58</v>
      </c>
      <c r="J4991" s="20">
        <v>0</v>
      </c>
      <c r="K4991" s="20">
        <v>-2</v>
      </c>
    </row>
    <row r="4992" spans="1:11" ht="16" x14ac:dyDescent="0.2">
      <c r="A4992" t="s">
        <v>165</v>
      </c>
      <c r="B4992">
        <v>35</v>
      </c>
      <c r="C4992">
        <v>13</v>
      </c>
      <c r="D4992">
        <v>3</v>
      </c>
      <c r="E4992" s="21"/>
      <c r="F4992" s="20" t="s">
        <v>54</v>
      </c>
      <c r="G4992" s="20">
        <v>3</v>
      </c>
      <c r="H4992" s="20">
        <v>0.60170000000000001</v>
      </c>
      <c r="I4992" s="20" t="s">
        <v>59</v>
      </c>
      <c r="J4992" s="20">
        <v>-1</v>
      </c>
      <c r="K4992" s="20">
        <v>-3</v>
      </c>
    </row>
    <row r="4993" spans="1:11" ht="16" x14ac:dyDescent="0.2">
      <c r="A4993" t="s">
        <v>165</v>
      </c>
      <c r="B4993">
        <v>35</v>
      </c>
      <c r="C4993">
        <v>14</v>
      </c>
      <c r="D4993">
        <v>3</v>
      </c>
      <c r="E4993" s="21"/>
      <c r="F4993" s="20" t="s">
        <v>54</v>
      </c>
      <c r="G4993" s="20">
        <v>3</v>
      </c>
      <c r="H4993" s="20">
        <v>0.77910000000000001</v>
      </c>
      <c r="I4993" s="20" t="s">
        <v>58</v>
      </c>
      <c r="J4993" s="20">
        <v>0</v>
      </c>
      <c r="K4993" s="20">
        <v>-3</v>
      </c>
    </row>
    <row r="4994" spans="1:11" ht="16" x14ac:dyDescent="0.2">
      <c r="A4994" t="s">
        <v>165</v>
      </c>
      <c r="B4994">
        <v>35</v>
      </c>
      <c r="C4994">
        <v>15</v>
      </c>
      <c r="D4994">
        <v>3</v>
      </c>
      <c r="E4994" s="21"/>
      <c r="F4994" s="20" t="s">
        <v>51</v>
      </c>
      <c r="G4994" s="20">
        <v>7</v>
      </c>
      <c r="H4994" s="20">
        <v>0.7359</v>
      </c>
      <c r="I4994" s="20" t="s">
        <v>58</v>
      </c>
      <c r="J4994" s="20">
        <v>0</v>
      </c>
      <c r="K4994" s="20">
        <v>-3</v>
      </c>
    </row>
    <row r="4995" spans="1:11" ht="16" x14ac:dyDescent="0.2">
      <c r="A4995" t="s">
        <v>165</v>
      </c>
      <c r="B4995">
        <v>35</v>
      </c>
      <c r="C4995">
        <v>16</v>
      </c>
      <c r="D4995">
        <v>3</v>
      </c>
      <c r="E4995" s="21"/>
      <c r="F4995" s="20" t="s">
        <v>54</v>
      </c>
      <c r="G4995" s="20">
        <v>3</v>
      </c>
      <c r="H4995" s="20">
        <v>0.62849999999999995</v>
      </c>
      <c r="I4995" s="20" t="s">
        <v>58</v>
      </c>
      <c r="J4995" s="20">
        <v>0</v>
      </c>
      <c r="K4995" s="20">
        <v>-3</v>
      </c>
    </row>
    <row r="4996" spans="1:11" ht="16" x14ac:dyDescent="0.2">
      <c r="A4996" t="s">
        <v>165</v>
      </c>
      <c r="B4996">
        <v>35</v>
      </c>
      <c r="C4996">
        <v>17</v>
      </c>
      <c r="D4996">
        <v>3</v>
      </c>
      <c r="E4996" s="21"/>
      <c r="F4996" s="20" t="s">
        <v>52</v>
      </c>
      <c r="G4996" s="20">
        <v>5</v>
      </c>
      <c r="H4996" s="20">
        <v>0.59399999999999997</v>
      </c>
      <c r="I4996" s="20" t="s">
        <v>58</v>
      </c>
      <c r="J4996" s="20">
        <v>0</v>
      </c>
      <c r="K4996" s="20">
        <v>-3</v>
      </c>
    </row>
    <row r="4997" spans="1:11" ht="16" x14ac:dyDescent="0.2">
      <c r="A4997" t="s">
        <v>165</v>
      </c>
      <c r="B4997">
        <v>35</v>
      </c>
      <c r="C4997">
        <v>18</v>
      </c>
      <c r="D4997">
        <v>3</v>
      </c>
      <c r="E4997" s="21"/>
      <c r="F4997" s="20" t="s">
        <v>51</v>
      </c>
      <c r="G4997" s="20">
        <v>4</v>
      </c>
      <c r="H4997" s="20">
        <v>0.61470000000000002</v>
      </c>
      <c r="I4997" s="20" t="s">
        <v>59</v>
      </c>
      <c r="J4997" s="20">
        <v>0</v>
      </c>
      <c r="K4997" s="20">
        <v>-3</v>
      </c>
    </row>
    <row r="4998" spans="1:11" ht="16" x14ac:dyDescent="0.2">
      <c r="A4998" t="s">
        <v>165</v>
      </c>
      <c r="B4998">
        <v>35</v>
      </c>
      <c r="C4998">
        <v>19</v>
      </c>
      <c r="D4998">
        <v>3</v>
      </c>
      <c r="E4998" s="21"/>
      <c r="F4998" s="20" t="s">
        <v>54</v>
      </c>
      <c r="G4998" s="20">
        <v>3</v>
      </c>
      <c r="H4998" s="20">
        <v>0.80859999999999999</v>
      </c>
      <c r="I4998" s="20" t="s">
        <v>59</v>
      </c>
      <c r="J4998" s="20">
        <v>-1</v>
      </c>
      <c r="K4998" s="20">
        <v>-4</v>
      </c>
    </row>
    <row r="4999" spans="1:11" ht="16" x14ac:dyDescent="0.2">
      <c r="A4999" t="s">
        <v>165</v>
      </c>
      <c r="B4999">
        <v>35</v>
      </c>
      <c r="C4999">
        <v>20</v>
      </c>
      <c r="D4999">
        <v>3</v>
      </c>
      <c r="E4999" s="21"/>
      <c r="F4999" s="20" t="s">
        <v>53</v>
      </c>
      <c r="G4999" s="20">
        <v>6</v>
      </c>
      <c r="H4999" s="20">
        <v>0.68220000000000003</v>
      </c>
      <c r="I4999" s="20" t="s">
        <v>59</v>
      </c>
      <c r="J4999" s="20">
        <v>0.5</v>
      </c>
      <c r="K4999" s="20">
        <v>-3.5</v>
      </c>
    </row>
    <row r="5000" spans="1:11" ht="16" x14ac:dyDescent="0.2">
      <c r="A5000" t="s">
        <v>165</v>
      </c>
      <c r="B5000">
        <v>35</v>
      </c>
      <c r="C5000">
        <v>21</v>
      </c>
      <c r="D5000">
        <v>3</v>
      </c>
      <c r="E5000" s="21"/>
      <c r="F5000" s="20" t="s">
        <v>52</v>
      </c>
      <c r="G5000" s="20">
        <v>5</v>
      </c>
      <c r="H5000" s="20">
        <v>0.56810000000000005</v>
      </c>
      <c r="I5000" s="20" t="s">
        <v>58</v>
      </c>
      <c r="J5000" s="20">
        <v>0</v>
      </c>
      <c r="K5000" s="20">
        <v>-3.5</v>
      </c>
    </row>
    <row r="5001" spans="1:11" ht="16" x14ac:dyDescent="0.2">
      <c r="A5001" t="s">
        <v>165</v>
      </c>
      <c r="B5001">
        <v>35</v>
      </c>
      <c r="C5001">
        <v>22</v>
      </c>
      <c r="D5001">
        <v>3</v>
      </c>
      <c r="E5001" s="21"/>
      <c r="F5001" s="20" t="s">
        <v>51</v>
      </c>
      <c r="G5001" s="20">
        <v>7</v>
      </c>
      <c r="H5001" s="20">
        <v>0.39679999999999999</v>
      </c>
      <c r="I5001" s="20" t="s">
        <v>58</v>
      </c>
      <c r="J5001" s="20">
        <v>0</v>
      </c>
      <c r="K5001" s="20">
        <v>-3.5</v>
      </c>
    </row>
    <row r="5002" spans="1:11" ht="16" x14ac:dyDescent="0.2">
      <c r="A5002" t="s">
        <v>165</v>
      </c>
      <c r="B5002">
        <v>35</v>
      </c>
      <c r="C5002">
        <v>23</v>
      </c>
      <c r="D5002">
        <v>3</v>
      </c>
      <c r="E5002" s="21"/>
      <c r="F5002" s="20" t="s">
        <v>51</v>
      </c>
      <c r="G5002" s="20">
        <v>4</v>
      </c>
      <c r="H5002" s="20">
        <v>0.82569999999999999</v>
      </c>
      <c r="I5002" s="20" t="s">
        <v>58</v>
      </c>
      <c r="J5002" s="20">
        <v>0</v>
      </c>
      <c r="K5002" s="20">
        <v>-3.5</v>
      </c>
    </row>
    <row r="5003" spans="1:11" ht="16" x14ac:dyDescent="0.2">
      <c r="A5003" t="s">
        <v>165</v>
      </c>
      <c r="B5003">
        <v>35</v>
      </c>
      <c r="C5003">
        <v>24</v>
      </c>
      <c r="D5003">
        <v>3</v>
      </c>
      <c r="E5003" s="21"/>
      <c r="F5003" s="20" t="s">
        <v>51</v>
      </c>
      <c r="G5003" s="20">
        <v>4</v>
      </c>
      <c r="H5003" s="20">
        <v>0.67020000000000002</v>
      </c>
      <c r="I5003" s="20" t="s">
        <v>59</v>
      </c>
      <c r="J5003" s="20">
        <v>0</v>
      </c>
      <c r="K5003" s="20">
        <v>-3.5</v>
      </c>
    </row>
    <row r="5004" spans="1:11" ht="16" x14ac:dyDescent="0.2">
      <c r="A5004" t="s">
        <v>165</v>
      </c>
      <c r="B5004">
        <v>35</v>
      </c>
      <c r="C5004">
        <v>25</v>
      </c>
      <c r="D5004">
        <v>3</v>
      </c>
      <c r="E5004" s="21"/>
      <c r="F5004" s="20" t="s">
        <v>54</v>
      </c>
      <c r="G5004" s="20">
        <v>3</v>
      </c>
      <c r="H5004" s="20">
        <v>0.69159999999999999</v>
      </c>
      <c r="I5004" s="20" t="s">
        <v>59</v>
      </c>
      <c r="J5004" s="20">
        <v>-1</v>
      </c>
      <c r="K5004" s="20">
        <v>-4.5</v>
      </c>
    </row>
    <row r="5005" spans="1:11" ht="16" x14ac:dyDescent="0.2">
      <c r="A5005" t="s">
        <v>165</v>
      </c>
      <c r="B5005">
        <v>35</v>
      </c>
      <c r="C5005">
        <v>26</v>
      </c>
      <c r="D5005">
        <v>3</v>
      </c>
      <c r="E5005" s="21"/>
      <c r="F5005" s="20" t="s">
        <v>55</v>
      </c>
      <c r="G5005" s="20">
        <v>2</v>
      </c>
      <c r="H5005" s="20">
        <v>0.7792</v>
      </c>
      <c r="I5005" s="20" t="s">
        <v>59</v>
      </c>
      <c r="J5005" s="20">
        <v>-0.5</v>
      </c>
      <c r="K5005" s="20">
        <v>-5</v>
      </c>
    </row>
    <row r="5006" spans="1:11" ht="16" x14ac:dyDescent="0.2">
      <c r="A5006" t="s">
        <v>165</v>
      </c>
      <c r="B5006">
        <v>35</v>
      </c>
      <c r="C5006">
        <v>27</v>
      </c>
      <c r="D5006">
        <v>3</v>
      </c>
      <c r="E5006" s="21"/>
      <c r="F5006" s="20" t="s">
        <v>53</v>
      </c>
      <c r="G5006" s="20">
        <v>6</v>
      </c>
      <c r="H5006" s="20">
        <v>0.65369999999999995</v>
      </c>
      <c r="I5006" s="20" t="s">
        <v>58</v>
      </c>
      <c r="J5006" s="20">
        <v>0</v>
      </c>
      <c r="K5006" s="20">
        <v>-5</v>
      </c>
    </row>
    <row r="5007" spans="1:11" ht="16" x14ac:dyDescent="0.2">
      <c r="A5007" t="s">
        <v>165</v>
      </c>
      <c r="B5007">
        <v>35</v>
      </c>
      <c r="C5007">
        <v>28</v>
      </c>
      <c r="D5007">
        <v>3</v>
      </c>
      <c r="E5007" s="21"/>
      <c r="F5007" s="20" t="s">
        <v>55</v>
      </c>
      <c r="G5007" s="20">
        <v>2</v>
      </c>
      <c r="H5007" s="20">
        <v>0.73670000000000002</v>
      </c>
      <c r="I5007" s="20" t="s">
        <v>58</v>
      </c>
      <c r="J5007" s="20">
        <v>0</v>
      </c>
      <c r="K5007" s="20">
        <v>-5</v>
      </c>
    </row>
    <row r="5008" spans="1:11" ht="16" x14ac:dyDescent="0.2">
      <c r="A5008" t="s">
        <v>165</v>
      </c>
      <c r="B5008">
        <v>35</v>
      </c>
      <c r="C5008">
        <v>29</v>
      </c>
      <c r="D5008">
        <v>3</v>
      </c>
      <c r="E5008" s="21"/>
      <c r="F5008" s="20" t="s">
        <v>51</v>
      </c>
      <c r="G5008" s="20">
        <v>7</v>
      </c>
      <c r="H5008" s="20">
        <v>0.71209999999999996</v>
      </c>
      <c r="I5008" s="20" t="s">
        <v>58</v>
      </c>
      <c r="J5008" s="20">
        <v>0</v>
      </c>
      <c r="K5008" s="20">
        <v>-5</v>
      </c>
    </row>
    <row r="5009" spans="1:11" ht="16" x14ac:dyDescent="0.2">
      <c r="A5009" t="s">
        <v>165</v>
      </c>
      <c r="B5009">
        <v>35</v>
      </c>
      <c r="C5009">
        <v>30</v>
      </c>
      <c r="D5009">
        <v>3</v>
      </c>
      <c r="E5009" s="21"/>
      <c r="F5009" s="20" t="s">
        <v>51</v>
      </c>
      <c r="G5009" s="20">
        <v>4</v>
      </c>
      <c r="H5009" s="20">
        <v>0.70830000000000004</v>
      </c>
      <c r="I5009" s="20" t="s">
        <v>59</v>
      </c>
      <c r="J5009" s="20">
        <v>0</v>
      </c>
      <c r="K5009" s="20">
        <v>-5</v>
      </c>
    </row>
    <row r="5010" spans="1:11" ht="16" x14ac:dyDescent="0.2">
      <c r="A5010" t="s">
        <v>165</v>
      </c>
      <c r="B5010">
        <v>35</v>
      </c>
      <c r="C5010">
        <v>31</v>
      </c>
      <c r="D5010">
        <v>3</v>
      </c>
      <c r="E5010" s="21"/>
      <c r="F5010" s="20" t="s">
        <v>54</v>
      </c>
      <c r="G5010" s="20">
        <v>3</v>
      </c>
      <c r="H5010" s="20">
        <v>0.74109999999999998</v>
      </c>
      <c r="I5010" s="20" t="s">
        <v>59</v>
      </c>
      <c r="J5010" s="20">
        <v>-1</v>
      </c>
      <c r="K5010" s="20">
        <v>-6</v>
      </c>
    </row>
    <row r="5011" spans="1:11" ht="16" x14ac:dyDescent="0.2">
      <c r="A5011" t="s">
        <v>165</v>
      </c>
      <c r="B5011">
        <v>35</v>
      </c>
      <c r="C5011">
        <v>32</v>
      </c>
      <c r="D5011">
        <v>3</v>
      </c>
      <c r="E5011" s="21"/>
      <c r="F5011" s="20" t="s">
        <v>52</v>
      </c>
      <c r="G5011" s="20">
        <v>5</v>
      </c>
      <c r="H5011" s="20">
        <v>0.65269999999999995</v>
      </c>
      <c r="I5011" s="20" t="s">
        <v>59</v>
      </c>
      <c r="J5011" s="20">
        <v>1</v>
      </c>
      <c r="K5011" s="20">
        <v>-5</v>
      </c>
    </row>
    <row r="5012" spans="1:11" ht="16" x14ac:dyDescent="0.2">
      <c r="A5012" t="s">
        <v>165</v>
      </c>
      <c r="B5012">
        <v>35</v>
      </c>
      <c r="C5012">
        <v>33</v>
      </c>
      <c r="D5012">
        <v>3</v>
      </c>
      <c r="E5012" s="21"/>
      <c r="F5012" s="20" t="s">
        <v>52</v>
      </c>
      <c r="G5012" s="20">
        <v>5</v>
      </c>
      <c r="H5012" s="20">
        <v>0.45629999999999998</v>
      </c>
      <c r="I5012" s="20" t="s">
        <v>58</v>
      </c>
      <c r="J5012" s="20">
        <v>0</v>
      </c>
      <c r="K5012" s="20">
        <v>-5</v>
      </c>
    </row>
    <row r="5013" spans="1:11" ht="16" x14ac:dyDescent="0.2">
      <c r="A5013" t="s">
        <v>165</v>
      </c>
      <c r="B5013">
        <v>35</v>
      </c>
      <c r="C5013">
        <v>34</v>
      </c>
      <c r="D5013">
        <v>3</v>
      </c>
      <c r="E5013" s="21"/>
      <c r="F5013" s="20" t="s">
        <v>51</v>
      </c>
      <c r="G5013" s="20">
        <v>4</v>
      </c>
      <c r="H5013" s="20">
        <v>0.84619999999999995</v>
      </c>
      <c r="I5013" s="20" t="s">
        <v>58</v>
      </c>
      <c r="J5013" s="20">
        <v>0</v>
      </c>
      <c r="K5013" s="20">
        <v>-5</v>
      </c>
    </row>
    <row r="5014" spans="1:11" ht="16" x14ac:dyDescent="0.2">
      <c r="A5014" t="s">
        <v>165</v>
      </c>
      <c r="B5014">
        <v>35</v>
      </c>
      <c r="C5014">
        <v>35</v>
      </c>
      <c r="D5014">
        <v>3</v>
      </c>
      <c r="E5014" s="21"/>
      <c r="F5014" s="20" t="s">
        <v>53</v>
      </c>
      <c r="G5014" s="20">
        <v>6</v>
      </c>
      <c r="H5014" s="20">
        <v>0.43049999999999999</v>
      </c>
      <c r="I5014" s="20" t="s">
        <v>58</v>
      </c>
      <c r="J5014" s="20">
        <v>0</v>
      </c>
      <c r="K5014" s="20">
        <v>-5</v>
      </c>
    </row>
    <row r="5015" spans="1:11" ht="16" x14ac:dyDescent="0.2">
      <c r="A5015" t="s">
        <v>165</v>
      </c>
      <c r="B5015">
        <v>35</v>
      </c>
      <c r="C5015">
        <v>36</v>
      </c>
      <c r="D5015">
        <v>3</v>
      </c>
      <c r="E5015" s="21"/>
      <c r="F5015" s="20" t="s">
        <v>51</v>
      </c>
      <c r="G5015" s="20">
        <v>7</v>
      </c>
      <c r="H5015" s="20">
        <v>0.40300000000000002</v>
      </c>
      <c r="I5015" s="20" t="s">
        <v>59</v>
      </c>
      <c r="J5015" s="20">
        <v>0</v>
      </c>
      <c r="K5015" s="20">
        <v>-5</v>
      </c>
    </row>
    <row r="5016" spans="1:11" ht="16" x14ac:dyDescent="0.2">
      <c r="A5016" t="s">
        <v>165</v>
      </c>
      <c r="B5016">
        <v>35</v>
      </c>
      <c r="C5016">
        <v>37</v>
      </c>
      <c r="D5016">
        <v>3</v>
      </c>
      <c r="E5016" s="21"/>
      <c r="F5016" s="20" t="s">
        <v>54</v>
      </c>
      <c r="G5016" s="20">
        <v>3</v>
      </c>
      <c r="H5016" s="20">
        <v>0.31990000000000002</v>
      </c>
      <c r="I5016" s="20" t="s">
        <v>59</v>
      </c>
      <c r="J5016" s="20">
        <v>-1</v>
      </c>
      <c r="K5016" s="20">
        <v>-6</v>
      </c>
    </row>
    <row r="5017" spans="1:11" ht="16" x14ac:dyDescent="0.2">
      <c r="A5017" t="s">
        <v>165</v>
      </c>
      <c r="B5017">
        <v>35</v>
      </c>
      <c r="C5017">
        <v>38</v>
      </c>
      <c r="D5017">
        <v>3</v>
      </c>
      <c r="E5017" s="21"/>
      <c r="F5017" s="20" t="s">
        <v>52</v>
      </c>
      <c r="G5017" s="20">
        <v>5</v>
      </c>
      <c r="H5017" s="20">
        <v>0.31769999999999998</v>
      </c>
      <c r="I5017" s="20" t="s">
        <v>59</v>
      </c>
      <c r="J5017" s="20">
        <v>1</v>
      </c>
      <c r="K5017" s="20">
        <v>-5</v>
      </c>
    </row>
    <row r="5018" spans="1:11" ht="16" x14ac:dyDescent="0.2">
      <c r="A5018" t="s">
        <v>165</v>
      </c>
      <c r="B5018">
        <v>35</v>
      </c>
      <c r="C5018">
        <v>39</v>
      </c>
      <c r="D5018">
        <v>3</v>
      </c>
      <c r="E5018" s="21"/>
      <c r="F5018" s="20" t="s">
        <v>53</v>
      </c>
      <c r="G5018" s="20">
        <v>6</v>
      </c>
      <c r="H5018" s="20">
        <v>0.69259999999999999</v>
      </c>
      <c r="I5018" s="20" t="s">
        <v>58</v>
      </c>
      <c r="J5018" s="20">
        <v>0</v>
      </c>
      <c r="K5018" s="20">
        <v>-5</v>
      </c>
    </row>
    <row r="5019" spans="1:11" ht="16" x14ac:dyDescent="0.2">
      <c r="A5019" t="s">
        <v>165</v>
      </c>
      <c r="B5019">
        <v>35</v>
      </c>
      <c r="C5019">
        <v>40</v>
      </c>
      <c r="D5019">
        <v>3</v>
      </c>
      <c r="E5019" s="21"/>
      <c r="F5019" s="20" t="s">
        <v>54</v>
      </c>
      <c r="G5019" s="20">
        <v>3</v>
      </c>
      <c r="H5019" s="20">
        <v>0.45750000000000002</v>
      </c>
      <c r="I5019" s="20" t="s">
        <v>58</v>
      </c>
      <c r="J5019" s="20">
        <v>0</v>
      </c>
      <c r="K5019" s="20">
        <v>-5</v>
      </c>
    </row>
    <row r="5020" spans="1:11" ht="16" x14ac:dyDescent="0.2">
      <c r="A5020" t="s">
        <v>165</v>
      </c>
      <c r="B5020">
        <v>35</v>
      </c>
      <c r="C5020">
        <v>41</v>
      </c>
      <c r="D5020">
        <v>3</v>
      </c>
      <c r="E5020" s="21"/>
      <c r="F5020" s="20" t="s">
        <v>55</v>
      </c>
      <c r="G5020" s="20">
        <v>2</v>
      </c>
      <c r="H5020" s="20">
        <v>0.43580000000000002</v>
      </c>
      <c r="I5020" s="20" t="s">
        <v>58</v>
      </c>
      <c r="J5020" s="20">
        <v>0</v>
      </c>
      <c r="K5020" s="20">
        <v>-5</v>
      </c>
    </row>
    <row r="5021" spans="1:11" ht="16" x14ac:dyDescent="0.2">
      <c r="A5021" t="s">
        <v>165</v>
      </c>
      <c r="B5021">
        <v>35</v>
      </c>
      <c r="C5021">
        <v>42</v>
      </c>
      <c r="D5021">
        <v>3</v>
      </c>
      <c r="E5021" s="21"/>
      <c r="F5021" s="20" t="s">
        <v>51</v>
      </c>
      <c r="G5021" s="20">
        <v>7</v>
      </c>
      <c r="H5021" s="20">
        <v>0.53680000000000005</v>
      </c>
      <c r="I5021" s="20" t="s">
        <v>59</v>
      </c>
      <c r="J5021" s="20">
        <v>0</v>
      </c>
      <c r="K5021" s="20">
        <v>-5</v>
      </c>
    </row>
    <row r="5022" spans="1:11" ht="16" x14ac:dyDescent="0.2">
      <c r="A5022" t="s">
        <v>165</v>
      </c>
      <c r="B5022">
        <v>35</v>
      </c>
      <c r="C5022">
        <v>43</v>
      </c>
      <c r="D5022">
        <v>3</v>
      </c>
      <c r="E5022" s="21"/>
      <c r="F5022" s="20" t="s">
        <v>53</v>
      </c>
      <c r="G5022" s="20">
        <v>6</v>
      </c>
      <c r="H5022" s="20">
        <v>0.51670000000000005</v>
      </c>
      <c r="I5022" s="20" t="s">
        <v>59</v>
      </c>
      <c r="J5022" s="20">
        <v>0.5</v>
      </c>
      <c r="K5022" s="20">
        <v>-4.5</v>
      </c>
    </row>
    <row r="5023" spans="1:11" ht="16" x14ac:dyDescent="0.2">
      <c r="A5023" t="s">
        <v>165</v>
      </c>
      <c r="B5023">
        <v>35</v>
      </c>
      <c r="C5023">
        <v>44</v>
      </c>
      <c r="D5023">
        <v>3</v>
      </c>
      <c r="E5023" s="21"/>
      <c r="F5023" s="20" t="s">
        <v>51</v>
      </c>
      <c r="G5023" s="20">
        <v>7</v>
      </c>
      <c r="H5023" s="20">
        <v>0.53120000000000001</v>
      </c>
      <c r="I5023" s="20" t="s">
        <v>59</v>
      </c>
      <c r="J5023" s="20">
        <v>0</v>
      </c>
      <c r="K5023" s="20">
        <v>-4.5</v>
      </c>
    </row>
    <row r="5024" spans="1:11" ht="16" x14ac:dyDescent="0.2">
      <c r="A5024" t="s">
        <v>165</v>
      </c>
      <c r="B5024">
        <v>35</v>
      </c>
      <c r="C5024">
        <v>45</v>
      </c>
      <c r="D5024">
        <v>3</v>
      </c>
      <c r="E5024" s="21"/>
      <c r="F5024" s="20" t="s">
        <v>51</v>
      </c>
      <c r="G5024" s="20">
        <v>7</v>
      </c>
      <c r="H5024" s="20">
        <v>0.63619999999999999</v>
      </c>
      <c r="I5024" s="20" t="s">
        <v>58</v>
      </c>
      <c r="J5024" s="20">
        <v>0</v>
      </c>
      <c r="K5024" s="20">
        <v>-4.5</v>
      </c>
    </row>
    <row r="5025" spans="1:11" ht="16" x14ac:dyDescent="0.2">
      <c r="A5025" t="s">
        <v>165</v>
      </c>
      <c r="B5025">
        <v>35</v>
      </c>
      <c r="C5025">
        <v>46</v>
      </c>
      <c r="D5025">
        <v>3</v>
      </c>
      <c r="E5025" s="21"/>
      <c r="F5025" s="20" t="s">
        <v>51</v>
      </c>
      <c r="G5025" s="20">
        <v>4</v>
      </c>
      <c r="H5025" s="20">
        <v>0.33610000000000001</v>
      </c>
      <c r="I5025" s="20" t="s">
        <v>58</v>
      </c>
      <c r="J5025" s="20">
        <v>0</v>
      </c>
      <c r="K5025" s="20">
        <v>-4.5</v>
      </c>
    </row>
    <row r="5026" spans="1:11" ht="16" x14ac:dyDescent="0.2">
      <c r="A5026" t="s">
        <v>165</v>
      </c>
      <c r="B5026">
        <v>35</v>
      </c>
      <c r="C5026">
        <v>47</v>
      </c>
      <c r="D5026">
        <v>3</v>
      </c>
      <c r="E5026" s="21"/>
      <c r="F5026" s="20" t="s">
        <v>52</v>
      </c>
      <c r="G5026" s="20">
        <v>5</v>
      </c>
      <c r="H5026" s="20">
        <v>0.376</v>
      </c>
      <c r="I5026" s="20" t="s">
        <v>58</v>
      </c>
      <c r="J5026" s="20">
        <v>0</v>
      </c>
      <c r="K5026" s="20">
        <v>-4.5</v>
      </c>
    </row>
    <row r="5027" spans="1:11" ht="16" x14ac:dyDescent="0.2">
      <c r="A5027" t="s">
        <v>165</v>
      </c>
      <c r="B5027">
        <v>35</v>
      </c>
      <c r="C5027">
        <v>48</v>
      </c>
      <c r="D5027">
        <v>3</v>
      </c>
      <c r="E5027" s="21"/>
      <c r="F5027" s="20" t="s">
        <v>51</v>
      </c>
      <c r="G5027" s="20">
        <v>7</v>
      </c>
      <c r="H5027" s="20">
        <v>0.91249999999999998</v>
      </c>
      <c r="I5027" s="20" t="s">
        <v>59</v>
      </c>
      <c r="J5027" s="20">
        <v>0</v>
      </c>
      <c r="K5027" s="20">
        <v>-4.5</v>
      </c>
    </row>
    <row r="5028" spans="1:11" ht="16" x14ac:dyDescent="0.2">
      <c r="A5028" t="s">
        <v>165</v>
      </c>
      <c r="B5028">
        <v>35</v>
      </c>
      <c r="C5028">
        <v>49</v>
      </c>
      <c r="D5028">
        <v>3</v>
      </c>
      <c r="E5028" s="21"/>
      <c r="F5028" s="20" t="s">
        <v>55</v>
      </c>
      <c r="G5028" s="20">
        <v>2</v>
      </c>
      <c r="H5028" s="20">
        <v>0.4919</v>
      </c>
      <c r="I5028" s="20" t="s">
        <v>59</v>
      </c>
      <c r="J5028" s="20">
        <v>-0.5</v>
      </c>
      <c r="K5028" s="20">
        <v>-5</v>
      </c>
    </row>
    <row r="5029" spans="1:11" ht="16" x14ac:dyDescent="0.2">
      <c r="A5029" t="s">
        <v>165</v>
      </c>
      <c r="B5029">
        <v>35</v>
      </c>
      <c r="C5029">
        <v>50</v>
      </c>
      <c r="D5029">
        <v>3</v>
      </c>
      <c r="E5029" s="21"/>
      <c r="F5029" s="20" t="s">
        <v>55</v>
      </c>
      <c r="G5029" s="20">
        <v>2</v>
      </c>
      <c r="H5029" s="20">
        <v>0.61240000000000006</v>
      </c>
      <c r="I5029" s="20" t="s">
        <v>59</v>
      </c>
      <c r="J5029" s="20">
        <v>-0.5</v>
      </c>
      <c r="K5029" s="20">
        <v>-5.5</v>
      </c>
    </row>
    <row r="5030" spans="1:11" ht="16" x14ac:dyDescent="0.2">
      <c r="A5030" t="s">
        <v>165</v>
      </c>
      <c r="B5030">
        <v>35</v>
      </c>
      <c r="C5030">
        <v>51</v>
      </c>
      <c r="D5030">
        <v>3</v>
      </c>
      <c r="E5030" s="21"/>
      <c r="F5030" s="20" t="s">
        <v>52</v>
      </c>
      <c r="G5030" s="20">
        <v>5</v>
      </c>
      <c r="H5030" s="20">
        <v>0.91300000000000003</v>
      </c>
      <c r="I5030" s="20" t="s">
        <v>58</v>
      </c>
      <c r="J5030" s="20">
        <v>0</v>
      </c>
      <c r="K5030" s="20">
        <v>-5.5</v>
      </c>
    </row>
    <row r="5031" spans="1:11" ht="16" x14ac:dyDescent="0.2">
      <c r="A5031" t="s">
        <v>165</v>
      </c>
      <c r="B5031">
        <v>35</v>
      </c>
      <c r="C5031">
        <v>52</v>
      </c>
      <c r="D5031">
        <v>3</v>
      </c>
      <c r="E5031" s="21"/>
      <c r="F5031" s="20" t="s">
        <v>51</v>
      </c>
      <c r="G5031" s="20">
        <v>4</v>
      </c>
      <c r="H5031" s="20">
        <v>0.59650000000000003</v>
      </c>
      <c r="I5031" s="20" t="s">
        <v>58</v>
      </c>
      <c r="J5031" s="20">
        <v>0</v>
      </c>
      <c r="K5031" s="20">
        <v>-5.5</v>
      </c>
    </row>
    <row r="5032" spans="1:11" ht="16" x14ac:dyDescent="0.2">
      <c r="A5032" t="s">
        <v>165</v>
      </c>
      <c r="B5032">
        <v>35</v>
      </c>
      <c r="C5032">
        <v>53</v>
      </c>
      <c r="D5032">
        <v>3</v>
      </c>
      <c r="E5032" s="21"/>
      <c r="F5032" s="20" t="s">
        <v>51</v>
      </c>
      <c r="G5032" s="20">
        <v>4</v>
      </c>
      <c r="H5032" s="20">
        <v>0.85289999999999999</v>
      </c>
      <c r="I5032" s="20" t="s">
        <v>58</v>
      </c>
      <c r="J5032" s="20">
        <v>0</v>
      </c>
      <c r="K5032" s="20">
        <v>-5.5</v>
      </c>
    </row>
    <row r="5033" spans="1:11" ht="16" x14ac:dyDescent="0.2">
      <c r="A5033" t="s">
        <v>165</v>
      </c>
      <c r="B5033">
        <v>35</v>
      </c>
      <c r="C5033">
        <v>54</v>
      </c>
      <c r="D5033">
        <v>3</v>
      </c>
      <c r="E5033" s="21"/>
      <c r="F5033" s="20" t="s">
        <v>51</v>
      </c>
      <c r="G5033" s="20">
        <v>4</v>
      </c>
      <c r="H5033" s="20">
        <v>0.73919999999999997</v>
      </c>
      <c r="I5033" s="20" t="s">
        <v>59</v>
      </c>
      <c r="J5033" s="20">
        <v>0</v>
      </c>
      <c r="K5033" s="20">
        <v>-5.5</v>
      </c>
    </row>
    <row r="5034" spans="1:11" ht="16" x14ac:dyDescent="0.2">
      <c r="A5034" t="s">
        <v>165</v>
      </c>
      <c r="B5034">
        <v>35</v>
      </c>
      <c r="C5034">
        <v>55</v>
      </c>
      <c r="D5034">
        <v>3</v>
      </c>
      <c r="E5034" s="21"/>
      <c r="F5034" s="20" t="s">
        <v>53</v>
      </c>
      <c r="G5034" s="20">
        <v>6</v>
      </c>
      <c r="H5034" s="20">
        <v>0.95609999999999995</v>
      </c>
      <c r="I5034" s="20" t="s">
        <v>59</v>
      </c>
      <c r="J5034" s="20">
        <v>0.5</v>
      </c>
      <c r="K5034" s="20">
        <v>-5</v>
      </c>
    </row>
    <row r="5035" spans="1:11" ht="16" x14ac:dyDescent="0.2">
      <c r="A5035" t="s">
        <v>165</v>
      </c>
      <c r="B5035">
        <v>35</v>
      </c>
      <c r="C5035">
        <v>56</v>
      </c>
      <c r="D5035">
        <v>3</v>
      </c>
      <c r="E5035" s="21"/>
      <c r="F5035" s="20" t="s">
        <v>55</v>
      </c>
      <c r="G5035" s="20">
        <v>2</v>
      </c>
      <c r="H5035" s="20">
        <v>0.7268</v>
      </c>
      <c r="I5035" s="20" t="s">
        <v>58</v>
      </c>
      <c r="J5035" s="20">
        <v>0</v>
      </c>
      <c r="K5035" s="20">
        <v>-5</v>
      </c>
    </row>
    <row r="5036" spans="1:11" ht="16" x14ac:dyDescent="0.2">
      <c r="A5036" t="s">
        <v>165</v>
      </c>
      <c r="B5036">
        <v>35</v>
      </c>
      <c r="C5036">
        <v>57</v>
      </c>
      <c r="D5036">
        <v>3</v>
      </c>
      <c r="E5036" s="21"/>
      <c r="F5036" s="20" t="s">
        <v>51</v>
      </c>
      <c r="G5036" s="20">
        <v>7</v>
      </c>
      <c r="H5036" s="20">
        <v>0.70779999999999998</v>
      </c>
      <c r="I5036" s="20" t="s">
        <v>59</v>
      </c>
      <c r="J5036" s="20">
        <v>0</v>
      </c>
      <c r="K5036" s="20">
        <v>-5</v>
      </c>
    </row>
    <row r="5037" spans="1:11" ht="16" x14ac:dyDescent="0.2">
      <c r="A5037" t="s">
        <v>165</v>
      </c>
      <c r="B5037">
        <v>35</v>
      </c>
      <c r="C5037">
        <v>58</v>
      </c>
      <c r="D5037">
        <v>3</v>
      </c>
      <c r="E5037" s="21"/>
      <c r="F5037" s="20" t="s">
        <v>52</v>
      </c>
      <c r="G5037" s="20">
        <v>5</v>
      </c>
      <c r="H5037" s="20">
        <v>0.75309999999999999</v>
      </c>
      <c r="I5037" s="20" t="s">
        <v>58</v>
      </c>
      <c r="J5037" s="20">
        <v>0</v>
      </c>
      <c r="K5037" s="20">
        <v>-5</v>
      </c>
    </row>
    <row r="5038" spans="1:11" ht="16" x14ac:dyDescent="0.2">
      <c r="A5038" t="s">
        <v>165</v>
      </c>
      <c r="B5038">
        <v>35</v>
      </c>
      <c r="C5038">
        <v>59</v>
      </c>
      <c r="D5038">
        <v>3</v>
      </c>
      <c r="E5038" s="21"/>
      <c r="F5038" s="20" t="s">
        <v>51</v>
      </c>
      <c r="G5038" s="20">
        <v>7</v>
      </c>
      <c r="H5038" s="20">
        <v>0.67759999999999998</v>
      </c>
      <c r="I5038" s="20" t="s">
        <v>59</v>
      </c>
      <c r="J5038" s="20">
        <v>0</v>
      </c>
      <c r="K5038" s="20">
        <v>-5</v>
      </c>
    </row>
    <row r="5039" spans="1:11" ht="16" x14ac:dyDescent="0.2">
      <c r="A5039" t="s">
        <v>165</v>
      </c>
      <c r="B5039">
        <v>35</v>
      </c>
      <c r="C5039">
        <v>60</v>
      </c>
      <c r="D5039">
        <v>3</v>
      </c>
      <c r="E5039" s="21"/>
      <c r="F5039" s="20" t="s">
        <v>53</v>
      </c>
      <c r="G5039" s="20">
        <v>6</v>
      </c>
      <c r="H5039" s="20">
        <v>0.52370000000000005</v>
      </c>
      <c r="I5039" s="20" t="s">
        <v>58</v>
      </c>
      <c r="J5039" s="20">
        <v>0</v>
      </c>
      <c r="K5039" s="20">
        <v>-5</v>
      </c>
    </row>
    <row r="5040" spans="1:11" ht="16" x14ac:dyDescent="0.2">
      <c r="A5040" t="s">
        <v>165</v>
      </c>
      <c r="B5040">
        <v>35</v>
      </c>
      <c r="C5040">
        <v>61</v>
      </c>
      <c r="D5040">
        <v>3</v>
      </c>
      <c r="E5040" s="21"/>
      <c r="F5040" s="20" t="s">
        <v>55</v>
      </c>
      <c r="G5040" s="20">
        <v>2</v>
      </c>
      <c r="H5040" s="20">
        <v>0.54100000000000004</v>
      </c>
      <c r="I5040" s="20" t="s">
        <v>59</v>
      </c>
      <c r="J5040" s="20">
        <v>-0.5</v>
      </c>
      <c r="K5040" s="20">
        <v>-5.5</v>
      </c>
    </row>
    <row r="5041" spans="1:11" ht="16" x14ac:dyDescent="0.2">
      <c r="A5041" t="s">
        <v>165</v>
      </c>
      <c r="B5041">
        <v>35</v>
      </c>
      <c r="C5041">
        <v>62</v>
      </c>
      <c r="D5041">
        <v>3</v>
      </c>
      <c r="E5041" s="21"/>
      <c r="F5041" s="20" t="s">
        <v>55</v>
      </c>
      <c r="G5041" s="20">
        <v>2</v>
      </c>
      <c r="H5041" s="20">
        <v>0.69899999999999995</v>
      </c>
      <c r="I5041" s="20" t="s">
        <v>58</v>
      </c>
      <c r="J5041" s="20">
        <v>0</v>
      </c>
      <c r="K5041" s="20">
        <v>-5.5</v>
      </c>
    </row>
    <row r="5042" spans="1:11" ht="16" x14ac:dyDescent="0.2">
      <c r="A5042" t="s">
        <v>165</v>
      </c>
      <c r="B5042">
        <v>35</v>
      </c>
      <c r="C5042">
        <v>63</v>
      </c>
      <c r="D5042">
        <v>3</v>
      </c>
      <c r="E5042" s="21"/>
      <c r="F5042" s="20" t="s">
        <v>51</v>
      </c>
      <c r="G5042" s="20">
        <v>7</v>
      </c>
      <c r="H5042" s="20">
        <v>0.7359</v>
      </c>
      <c r="I5042" s="20" t="s">
        <v>59</v>
      </c>
      <c r="J5042" s="20">
        <v>0</v>
      </c>
      <c r="K5042" s="20">
        <v>-5.5</v>
      </c>
    </row>
    <row r="5043" spans="1:11" ht="16" x14ac:dyDescent="0.2">
      <c r="A5043" t="s">
        <v>165</v>
      </c>
      <c r="B5043">
        <v>35</v>
      </c>
      <c r="C5043">
        <v>64</v>
      </c>
      <c r="D5043">
        <v>3</v>
      </c>
      <c r="E5043" s="21"/>
      <c r="F5043" s="20" t="s">
        <v>53</v>
      </c>
      <c r="G5043" s="20">
        <v>6</v>
      </c>
      <c r="H5043" s="20">
        <v>0.57640000000000002</v>
      </c>
      <c r="I5043" s="20" t="s">
        <v>58</v>
      </c>
      <c r="J5043" s="20">
        <v>0</v>
      </c>
      <c r="K5043" s="20">
        <v>-5.5</v>
      </c>
    </row>
    <row r="5044" spans="1:11" ht="16" x14ac:dyDescent="0.2">
      <c r="A5044" t="s">
        <v>165</v>
      </c>
      <c r="B5044">
        <v>35</v>
      </c>
      <c r="C5044">
        <v>65</v>
      </c>
      <c r="D5044">
        <v>3</v>
      </c>
      <c r="E5044" s="21"/>
      <c r="F5044" s="20" t="s">
        <v>52</v>
      </c>
      <c r="G5044" s="20">
        <v>5</v>
      </c>
      <c r="H5044" s="20">
        <v>0.6028</v>
      </c>
      <c r="I5044" s="20" t="s">
        <v>59</v>
      </c>
      <c r="J5044" s="20">
        <v>1</v>
      </c>
      <c r="K5044" s="20">
        <v>-4.5</v>
      </c>
    </row>
    <row r="5045" spans="1:11" ht="16" x14ac:dyDescent="0.2">
      <c r="A5045" t="s">
        <v>165</v>
      </c>
      <c r="B5045">
        <v>35</v>
      </c>
      <c r="C5045">
        <v>66</v>
      </c>
      <c r="D5045">
        <v>3</v>
      </c>
      <c r="E5045" s="21"/>
      <c r="F5045" s="20" t="s">
        <v>53</v>
      </c>
      <c r="G5045" s="20">
        <v>6</v>
      </c>
      <c r="H5045" s="20">
        <v>0.76319999999999999</v>
      </c>
      <c r="I5045" s="20" t="s">
        <v>59</v>
      </c>
      <c r="J5045" s="20">
        <v>0.5</v>
      </c>
      <c r="K5045" s="20">
        <v>-4</v>
      </c>
    </row>
    <row r="5046" spans="1:11" ht="16" x14ac:dyDescent="0.2">
      <c r="A5046" t="s">
        <v>165</v>
      </c>
      <c r="B5046">
        <v>35</v>
      </c>
      <c r="C5046">
        <v>67</v>
      </c>
      <c r="D5046">
        <v>3</v>
      </c>
      <c r="E5046" s="21"/>
      <c r="F5046" s="20" t="s">
        <v>51</v>
      </c>
      <c r="G5046" s="20">
        <v>7</v>
      </c>
      <c r="H5046" s="20">
        <v>0.36299999999999999</v>
      </c>
      <c r="I5046" s="20" t="s">
        <v>58</v>
      </c>
      <c r="J5046" s="20">
        <v>0</v>
      </c>
      <c r="K5046" s="20">
        <v>-4</v>
      </c>
    </row>
    <row r="5047" spans="1:11" ht="16" x14ac:dyDescent="0.2">
      <c r="A5047" t="s">
        <v>165</v>
      </c>
      <c r="B5047">
        <v>35</v>
      </c>
      <c r="C5047">
        <v>68</v>
      </c>
      <c r="D5047">
        <v>3</v>
      </c>
      <c r="E5047" s="21"/>
      <c r="F5047" s="20" t="s">
        <v>55</v>
      </c>
      <c r="G5047" s="20">
        <v>2</v>
      </c>
      <c r="H5047" s="20">
        <v>0.45229999999999998</v>
      </c>
      <c r="I5047" s="20" t="s">
        <v>58</v>
      </c>
      <c r="J5047" s="20">
        <v>0</v>
      </c>
      <c r="K5047" s="20">
        <v>-4</v>
      </c>
    </row>
    <row r="5048" spans="1:11" ht="16" x14ac:dyDescent="0.2">
      <c r="A5048" t="s">
        <v>165</v>
      </c>
      <c r="B5048">
        <v>35</v>
      </c>
      <c r="C5048">
        <v>69</v>
      </c>
      <c r="D5048">
        <v>3</v>
      </c>
      <c r="E5048" s="21"/>
      <c r="F5048" s="20" t="s">
        <v>53</v>
      </c>
      <c r="G5048" s="20">
        <v>6</v>
      </c>
      <c r="H5048" s="20">
        <v>0.57730000000000004</v>
      </c>
      <c r="I5048" s="20" t="s">
        <v>58</v>
      </c>
      <c r="J5048" s="20">
        <v>0</v>
      </c>
      <c r="K5048" s="20">
        <v>-4</v>
      </c>
    </row>
    <row r="5049" spans="1:11" ht="16" x14ac:dyDescent="0.2">
      <c r="A5049" t="s">
        <v>165</v>
      </c>
      <c r="B5049">
        <v>35</v>
      </c>
      <c r="C5049">
        <v>70</v>
      </c>
      <c r="D5049">
        <v>3</v>
      </c>
      <c r="E5049" s="21"/>
      <c r="F5049" s="20" t="s">
        <v>52</v>
      </c>
      <c r="G5049" s="20">
        <v>5</v>
      </c>
      <c r="H5049" s="20">
        <v>1.1889000000000001</v>
      </c>
      <c r="I5049" s="20" t="s">
        <v>59</v>
      </c>
      <c r="J5049" s="20">
        <v>1</v>
      </c>
      <c r="K5049" s="20">
        <v>-3</v>
      </c>
    </row>
    <row r="5050" spans="1:11" ht="16" x14ac:dyDescent="0.2">
      <c r="A5050" t="s">
        <v>165</v>
      </c>
      <c r="B5050">
        <v>35</v>
      </c>
      <c r="C5050">
        <v>71</v>
      </c>
      <c r="D5050">
        <v>3</v>
      </c>
      <c r="E5050" s="21"/>
      <c r="F5050" s="20" t="s">
        <v>51</v>
      </c>
      <c r="G5050" s="20">
        <v>7</v>
      </c>
      <c r="H5050" s="20">
        <v>0.44579999999999997</v>
      </c>
      <c r="I5050" s="20" t="s">
        <v>59</v>
      </c>
      <c r="J5050" s="20">
        <v>0</v>
      </c>
      <c r="K5050" s="20">
        <v>-3</v>
      </c>
    </row>
    <row r="5051" spans="1:11" ht="16" x14ac:dyDescent="0.2">
      <c r="A5051" t="s">
        <v>165</v>
      </c>
      <c r="B5051">
        <v>35</v>
      </c>
      <c r="C5051">
        <v>72</v>
      </c>
      <c r="D5051">
        <v>3</v>
      </c>
      <c r="E5051" s="21"/>
      <c r="F5051" s="20" t="s">
        <v>54</v>
      </c>
      <c r="G5051" s="20">
        <v>3</v>
      </c>
      <c r="H5051" s="20">
        <v>0.39200000000000002</v>
      </c>
      <c r="I5051" s="20" t="s">
        <v>58</v>
      </c>
      <c r="J5051" s="20">
        <v>0</v>
      </c>
      <c r="K5051" s="20">
        <v>-3</v>
      </c>
    </row>
    <row r="5052" spans="1:11" ht="16" x14ac:dyDescent="0.2">
      <c r="A5052" t="s">
        <v>165</v>
      </c>
      <c r="B5052">
        <v>35</v>
      </c>
      <c r="C5052">
        <v>73</v>
      </c>
      <c r="D5052">
        <v>3</v>
      </c>
      <c r="E5052" s="21"/>
      <c r="F5052" s="20" t="s">
        <v>51</v>
      </c>
      <c r="G5052" s="20">
        <v>7</v>
      </c>
      <c r="H5052" s="20">
        <v>0.42299999999999999</v>
      </c>
      <c r="I5052" s="20" t="s">
        <v>58</v>
      </c>
      <c r="J5052" s="20">
        <v>0</v>
      </c>
      <c r="K5052" s="20">
        <v>-3</v>
      </c>
    </row>
    <row r="5053" spans="1:11" ht="16" x14ac:dyDescent="0.2">
      <c r="A5053" t="s">
        <v>165</v>
      </c>
      <c r="B5053">
        <v>35</v>
      </c>
      <c r="C5053">
        <v>74</v>
      </c>
      <c r="D5053">
        <v>3</v>
      </c>
      <c r="E5053" s="21"/>
      <c r="F5053" s="20" t="s">
        <v>51</v>
      </c>
      <c r="G5053" s="20">
        <v>7</v>
      </c>
      <c r="H5053" s="20">
        <v>0.52929999999999999</v>
      </c>
      <c r="I5053" s="20" t="s">
        <v>58</v>
      </c>
      <c r="J5053" s="20">
        <v>0</v>
      </c>
      <c r="K5053" s="20">
        <v>-3</v>
      </c>
    </row>
    <row r="5054" spans="1:11" ht="16" x14ac:dyDescent="0.2">
      <c r="A5054" t="s">
        <v>165</v>
      </c>
      <c r="B5054">
        <v>35</v>
      </c>
      <c r="C5054">
        <v>75</v>
      </c>
      <c r="D5054">
        <v>3</v>
      </c>
      <c r="E5054" s="21"/>
      <c r="F5054" s="20" t="s">
        <v>53</v>
      </c>
      <c r="G5054" s="20">
        <v>6</v>
      </c>
      <c r="H5054" s="20">
        <v>0.59819999999999995</v>
      </c>
      <c r="I5054" s="20" t="s">
        <v>59</v>
      </c>
      <c r="J5054" s="20">
        <v>0.5</v>
      </c>
      <c r="K5054" s="20">
        <v>-2.5</v>
      </c>
    </row>
    <row r="5055" spans="1:11" ht="16" x14ac:dyDescent="0.2">
      <c r="A5055" t="s">
        <v>165</v>
      </c>
      <c r="B5055">
        <v>35</v>
      </c>
      <c r="C5055">
        <v>76</v>
      </c>
      <c r="D5055">
        <v>3</v>
      </c>
      <c r="E5055" s="21"/>
      <c r="F5055" s="20" t="s">
        <v>54</v>
      </c>
      <c r="G5055" s="20">
        <v>3</v>
      </c>
      <c r="H5055" s="20">
        <v>0.64959999999999996</v>
      </c>
      <c r="I5055" s="20" t="s">
        <v>59</v>
      </c>
      <c r="J5055" s="20">
        <v>-1</v>
      </c>
      <c r="K5055" s="20">
        <v>-3.5</v>
      </c>
    </row>
    <row r="5056" spans="1:11" ht="16" x14ac:dyDescent="0.2">
      <c r="A5056" t="s">
        <v>165</v>
      </c>
      <c r="B5056">
        <v>35</v>
      </c>
      <c r="C5056">
        <v>77</v>
      </c>
      <c r="D5056">
        <v>3</v>
      </c>
      <c r="E5056" s="21"/>
      <c r="F5056" s="20" t="s">
        <v>54</v>
      </c>
      <c r="G5056" s="20">
        <v>3</v>
      </c>
      <c r="H5056" s="20">
        <v>0.48</v>
      </c>
      <c r="I5056" s="20" t="s">
        <v>58</v>
      </c>
      <c r="J5056" s="20">
        <v>0</v>
      </c>
      <c r="K5056" s="20">
        <v>-3.5</v>
      </c>
    </row>
    <row r="5057" spans="1:11" ht="16" x14ac:dyDescent="0.2">
      <c r="A5057" t="s">
        <v>165</v>
      </c>
      <c r="B5057">
        <v>35</v>
      </c>
      <c r="C5057">
        <v>78</v>
      </c>
      <c r="D5057">
        <v>3</v>
      </c>
      <c r="E5057" s="21"/>
      <c r="F5057" s="20" t="s">
        <v>53</v>
      </c>
      <c r="G5057" s="20">
        <v>6</v>
      </c>
      <c r="H5057" s="20">
        <v>0.50690000000000002</v>
      </c>
      <c r="I5057" s="20" t="s">
        <v>58</v>
      </c>
      <c r="J5057" s="20">
        <v>0</v>
      </c>
      <c r="K5057" s="20">
        <v>-3.5</v>
      </c>
    </row>
    <row r="5058" spans="1:11" ht="16" x14ac:dyDescent="0.2">
      <c r="A5058" t="s">
        <v>165</v>
      </c>
      <c r="B5058">
        <v>35</v>
      </c>
      <c r="C5058">
        <v>79</v>
      </c>
      <c r="D5058">
        <v>3</v>
      </c>
      <c r="E5058" s="21"/>
      <c r="F5058" s="20" t="s">
        <v>52</v>
      </c>
      <c r="G5058" s="20">
        <v>5</v>
      </c>
      <c r="H5058" s="20">
        <v>0.31630000000000003</v>
      </c>
      <c r="I5058" s="20" t="s">
        <v>58</v>
      </c>
      <c r="J5058" s="20">
        <v>0</v>
      </c>
      <c r="K5058" s="20">
        <v>-3.5</v>
      </c>
    </row>
    <row r="5059" spans="1:11" ht="16" x14ac:dyDescent="0.2">
      <c r="A5059" t="s">
        <v>165</v>
      </c>
      <c r="B5059">
        <v>35</v>
      </c>
      <c r="C5059">
        <v>80</v>
      </c>
      <c r="D5059">
        <v>3</v>
      </c>
      <c r="E5059" s="21"/>
      <c r="F5059" s="20" t="s">
        <v>55</v>
      </c>
      <c r="G5059" s="20">
        <v>2</v>
      </c>
      <c r="H5059" s="20">
        <v>0.52729999999999999</v>
      </c>
      <c r="I5059" s="20" t="s">
        <v>58</v>
      </c>
      <c r="J5059" s="20">
        <v>0</v>
      </c>
      <c r="K5059" s="20">
        <v>-3.5</v>
      </c>
    </row>
    <row r="5060" spans="1:11" ht="16" x14ac:dyDescent="0.2">
      <c r="A5060" t="s">
        <v>165</v>
      </c>
      <c r="B5060">
        <v>35</v>
      </c>
      <c r="C5060">
        <v>81</v>
      </c>
      <c r="D5060">
        <v>3</v>
      </c>
      <c r="E5060" s="21"/>
      <c r="F5060" s="20" t="s">
        <v>53</v>
      </c>
      <c r="G5060" s="20">
        <v>6</v>
      </c>
      <c r="H5060" s="20">
        <v>0.54620000000000002</v>
      </c>
      <c r="I5060" s="20" t="s">
        <v>59</v>
      </c>
      <c r="J5060" s="20">
        <v>0.5</v>
      </c>
      <c r="K5060" s="20">
        <v>-3</v>
      </c>
    </row>
    <row r="5061" spans="1:11" ht="16" x14ac:dyDescent="0.2">
      <c r="A5061" t="s">
        <v>165</v>
      </c>
      <c r="B5061">
        <v>35</v>
      </c>
      <c r="C5061">
        <v>82</v>
      </c>
      <c r="D5061">
        <v>3</v>
      </c>
      <c r="E5061" s="21"/>
      <c r="F5061" s="20" t="s">
        <v>53</v>
      </c>
      <c r="G5061" s="20">
        <v>6</v>
      </c>
      <c r="H5061" s="20">
        <v>0.35639999999999999</v>
      </c>
      <c r="I5061" s="20" t="s">
        <v>59</v>
      </c>
      <c r="J5061" s="20">
        <v>0.5</v>
      </c>
      <c r="K5061" s="20">
        <v>-2.5</v>
      </c>
    </row>
    <row r="5062" spans="1:11" ht="16" x14ac:dyDescent="0.2">
      <c r="A5062" t="s">
        <v>165</v>
      </c>
      <c r="B5062">
        <v>35</v>
      </c>
      <c r="C5062">
        <v>83</v>
      </c>
      <c r="D5062">
        <v>3</v>
      </c>
      <c r="E5062" s="21"/>
      <c r="F5062" s="20" t="s">
        <v>54</v>
      </c>
      <c r="G5062" s="20">
        <v>3</v>
      </c>
      <c r="H5062" s="20">
        <v>0.49199999999999999</v>
      </c>
      <c r="I5062" s="20" t="s">
        <v>59</v>
      </c>
      <c r="J5062" s="20">
        <v>-1</v>
      </c>
      <c r="K5062" s="20">
        <v>-3.5</v>
      </c>
    </row>
    <row r="5063" spans="1:11" ht="16" x14ac:dyDescent="0.2">
      <c r="A5063" t="s">
        <v>165</v>
      </c>
      <c r="B5063">
        <v>35</v>
      </c>
      <c r="C5063">
        <v>84</v>
      </c>
      <c r="D5063">
        <v>3</v>
      </c>
      <c r="E5063" s="21"/>
      <c r="F5063" s="20" t="s">
        <v>55</v>
      </c>
      <c r="G5063" s="20">
        <v>2</v>
      </c>
      <c r="H5063" s="20">
        <v>0.3871</v>
      </c>
      <c r="I5063" s="20" t="s">
        <v>59</v>
      </c>
      <c r="J5063" s="20">
        <v>-0.5</v>
      </c>
      <c r="K5063" s="20">
        <v>-4</v>
      </c>
    </row>
    <row r="5064" spans="1:11" ht="16" x14ac:dyDescent="0.2">
      <c r="A5064" t="s">
        <v>165</v>
      </c>
      <c r="B5064">
        <v>35</v>
      </c>
      <c r="C5064">
        <v>85</v>
      </c>
      <c r="D5064">
        <v>3</v>
      </c>
      <c r="E5064" s="21"/>
      <c r="F5064" s="20" t="s">
        <v>54</v>
      </c>
      <c r="G5064" s="20">
        <v>3</v>
      </c>
      <c r="H5064" s="20">
        <v>0.53910000000000002</v>
      </c>
      <c r="I5064" s="20" t="s">
        <v>58</v>
      </c>
      <c r="J5064" s="20">
        <v>0</v>
      </c>
      <c r="K5064" s="20">
        <v>-4</v>
      </c>
    </row>
    <row r="5065" spans="1:11" ht="16" x14ac:dyDescent="0.2">
      <c r="A5065" t="s">
        <v>165</v>
      </c>
      <c r="B5065">
        <v>35</v>
      </c>
      <c r="C5065">
        <v>86</v>
      </c>
      <c r="D5065">
        <v>3</v>
      </c>
      <c r="E5065" s="21"/>
      <c r="F5065" s="20" t="s">
        <v>55</v>
      </c>
      <c r="G5065" s="20">
        <v>2</v>
      </c>
      <c r="H5065" s="20">
        <v>0.32829999999999998</v>
      </c>
      <c r="I5065" s="20" t="s">
        <v>58</v>
      </c>
      <c r="J5065" s="20">
        <v>0</v>
      </c>
      <c r="K5065" s="20">
        <v>-4</v>
      </c>
    </row>
    <row r="5066" spans="1:11" ht="16" x14ac:dyDescent="0.2">
      <c r="A5066" t="s">
        <v>165</v>
      </c>
      <c r="B5066">
        <v>35</v>
      </c>
      <c r="C5066">
        <v>87</v>
      </c>
      <c r="D5066">
        <v>3</v>
      </c>
      <c r="E5066" s="21"/>
      <c r="F5066" s="20" t="s">
        <v>51</v>
      </c>
      <c r="G5066" s="20">
        <v>7</v>
      </c>
      <c r="H5066" s="20">
        <v>0.36709999999999998</v>
      </c>
      <c r="I5066" s="20" t="s">
        <v>58</v>
      </c>
      <c r="J5066" s="20">
        <v>0</v>
      </c>
      <c r="K5066" s="20">
        <v>-4</v>
      </c>
    </row>
    <row r="5067" spans="1:11" ht="16" x14ac:dyDescent="0.2">
      <c r="A5067" t="s">
        <v>165</v>
      </c>
      <c r="B5067">
        <v>35</v>
      </c>
      <c r="C5067">
        <v>88</v>
      </c>
      <c r="D5067">
        <v>3</v>
      </c>
      <c r="E5067" s="21"/>
      <c r="F5067" s="20" t="s">
        <v>52</v>
      </c>
      <c r="G5067" s="20">
        <v>5</v>
      </c>
      <c r="H5067" s="20">
        <v>0.31790000000000002</v>
      </c>
      <c r="I5067" s="20" t="s">
        <v>58</v>
      </c>
      <c r="J5067" s="20">
        <v>0</v>
      </c>
      <c r="K5067" s="20">
        <v>-4</v>
      </c>
    </row>
    <row r="5068" spans="1:11" ht="16" x14ac:dyDescent="0.2">
      <c r="A5068" t="s">
        <v>165</v>
      </c>
      <c r="B5068">
        <v>35</v>
      </c>
      <c r="C5068">
        <v>89</v>
      </c>
      <c r="D5068">
        <v>3</v>
      </c>
      <c r="E5068" s="21"/>
      <c r="F5068" s="20" t="s">
        <v>51</v>
      </c>
      <c r="G5068" s="20">
        <v>4</v>
      </c>
      <c r="H5068" s="20">
        <v>0.70930000000000004</v>
      </c>
      <c r="I5068" s="20" t="s">
        <v>59</v>
      </c>
      <c r="J5068" s="20">
        <v>0</v>
      </c>
      <c r="K5068" s="20">
        <v>-4</v>
      </c>
    </row>
    <row r="5069" spans="1:11" ht="16" x14ac:dyDescent="0.2">
      <c r="A5069" t="s">
        <v>165</v>
      </c>
      <c r="B5069">
        <v>35</v>
      </c>
      <c r="C5069">
        <v>90</v>
      </c>
      <c r="D5069">
        <v>3</v>
      </c>
      <c r="E5069" s="21"/>
      <c r="F5069" s="20" t="s">
        <v>55</v>
      </c>
      <c r="G5069" s="20">
        <v>2</v>
      </c>
      <c r="H5069" s="20">
        <v>0.40760000000000002</v>
      </c>
      <c r="I5069" s="20" t="s">
        <v>59</v>
      </c>
      <c r="J5069" s="20">
        <v>-0.5</v>
      </c>
      <c r="K5069" s="20">
        <v>-4.5</v>
      </c>
    </row>
    <row r="5070" spans="1:11" ht="16" x14ac:dyDescent="0.2">
      <c r="A5070" t="s">
        <v>165</v>
      </c>
      <c r="B5070">
        <v>35</v>
      </c>
      <c r="C5070">
        <v>91</v>
      </c>
      <c r="D5070">
        <v>3</v>
      </c>
      <c r="E5070" s="21"/>
      <c r="F5070" s="20" t="s">
        <v>52</v>
      </c>
      <c r="G5070" s="20">
        <v>5</v>
      </c>
      <c r="H5070" s="20">
        <v>0.42899999999999999</v>
      </c>
      <c r="I5070" s="20" t="s">
        <v>59</v>
      </c>
      <c r="J5070" s="20">
        <v>1</v>
      </c>
      <c r="K5070" s="20">
        <v>-3.5</v>
      </c>
    </row>
    <row r="5071" spans="1:11" ht="16" x14ac:dyDescent="0.2">
      <c r="A5071" t="s">
        <v>165</v>
      </c>
      <c r="B5071">
        <v>35</v>
      </c>
      <c r="C5071">
        <v>92</v>
      </c>
      <c r="D5071">
        <v>3</v>
      </c>
      <c r="E5071" s="21"/>
      <c r="F5071" s="20" t="s">
        <v>54</v>
      </c>
      <c r="G5071" s="20">
        <v>3</v>
      </c>
      <c r="H5071" s="20">
        <v>0.57469999999999999</v>
      </c>
      <c r="I5071" s="20" t="s">
        <v>58</v>
      </c>
      <c r="J5071" s="20">
        <v>0</v>
      </c>
      <c r="K5071" s="20">
        <v>-3.5</v>
      </c>
    </row>
    <row r="5072" spans="1:11" ht="16" x14ac:dyDescent="0.2">
      <c r="A5072" t="s">
        <v>165</v>
      </c>
      <c r="B5072">
        <v>35</v>
      </c>
      <c r="C5072">
        <v>93</v>
      </c>
      <c r="D5072">
        <v>3</v>
      </c>
      <c r="E5072" s="21"/>
      <c r="F5072" s="20" t="s">
        <v>52</v>
      </c>
      <c r="G5072" s="20">
        <v>5</v>
      </c>
      <c r="H5072" s="20">
        <v>0.46820000000000001</v>
      </c>
      <c r="I5072" s="20" t="s">
        <v>59</v>
      </c>
      <c r="J5072" s="20">
        <v>1</v>
      </c>
      <c r="K5072" s="20">
        <v>-2.5</v>
      </c>
    </row>
    <row r="5073" spans="1:11" ht="16" x14ac:dyDescent="0.2">
      <c r="A5073" t="s">
        <v>165</v>
      </c>
      <c r="B5073">
        <v>35</v>
      </c>
      <c r="C5073">
        <v>94</v>
      </c>
      <c r="D5073">
        <v>3</v>
      </c>
      <c r="E5073" s="21"/>
      <c r="F5073" s="20" t="s">
        <v>52</v>
      </c>
      <c r="G5073" s="20">
        <v>5</v>
      </c>
      <c r="H5073" s="20">
        <v>0.38990000000000002</v>
      </c>
      <c r="I5073" s="20" t="s">
        <v>58</v>
      </c>
      <c r="J5073" s="20">
        <v>0</v>
      </c>
      <c r="K5073" s="20">
        <v>-2.5</v>
      </c>
    </row>
    <row r="5074" spans="1:11" ht="16" x14ac:dyDescent="0.2">
      <c r="A5074" t="s">
        <v>165</v>
      </c>
      <c r="B5074">
        <v>35</v>
      </c>
      <c r="C5074">
        <v>95</v>
      </c>
      <c r="D5074">
        <v>3</v>
      </c>
      <c r="E5074" s="21"/>
      <c r="F5074" s="20" t="s">
        <v>55</v>
      </c>
      <c r="G5074" s="20">
        <v>2</v>
      </c>
      <c r="H5074" s="20">
        <v>0.51290000000000002</v>
      </c>
      <c r="I5074" s="20" t="s">
        <v>59</v>
      </c>
      <c r="J5074" s="20">
        <v>-0.5</v>
      </c>
      <c r="K5074" s="20">
        <v>-3</v>
      </c>
    </row>
    <row r="5075" spans="1:11" ht="16" x14ac:dyDescent="0.2">
      <c r="A5075" t="s">
        <v>165</v>
      </c>
      <c r="B5075">
        <v>35</v>
      </c>
      <c r="C5075">
        <v>96</v>
      </c>
      <c r="D5075">
        <v>3</v>
      </c>
      <c r="E5075" s="21"/>
      <c r="F5075" s="20" t="s">
        <v>51</v>
      </c>
      <c r="G5075" s="20">
        <v>4</v>
      </c>
      <c r="H5075" s="20">
        <v>0.79590000000000005</v>
      </c>
      <c r="I5075" s="20" t="s">
        <v>58</v>
      </c>
      <c r="J5075" s="20">
        <v>0</v>
      </c>
      <c r="K5075" s="20">
        <v>-3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010B-CBAB-AC41-986B-A4D4EA4B533A}">
  <sheetPr filterMode="1"/>
  <dimension ref="A1:N1891"/>
  <sheetViews>
    <sheetView workbookViewId="0">
      <selection activeCell="J32" sqref="J32"/>
    </sheetView>
  </sheetViews>
  <sheetFormatPr baseColWidth="10" defaultRowHeight="15" x14ac:dyDescent="0.2"/>
  <cols>
    <col min="7" max="7" width="12.1640625" bestFit="1" customWidth="1"/>
    <col min="10" max="10" width="13.83203125" bestFit="1" customWidth="1"/>
    <col min="12" max="12" width="12.1640625" bestFit="1" customWidth="1"/>
  </cols>
  <sheetData>
    <row r="1" spans="1:14" x14ac:dyDescent="0.2">
      <c r="A1" t="s">
        <v>0</v>
      </c>
      <c r="B1" t="s">
        <v>1</v>
      </c>
      <c r="C1" t="s">
        <v>2</v>
      </c>
      <c r="D1" t="s">
        <v>3</v>
      </c>
      <c r="E1" t="s">
        <v>4</v>
      </c>
      <c r="F1" t="s">
        <v>5</v>
      </c>
      <c r="G1" t="s">
        <v>76</v>
      </c>
      <c r="H1" t="s">
        <v>6</v>
      </c>
      <c r="I1" t="s">
        <v>7</v>
      </c>
      <c r="J1" t="s">
        <v>8</v>
      </c>
      <c r="K1" t="s">
        <v>9</v>
      </c>
      <c r="L1" t="s">
        <v>10</v>
      </c>
      <c r="M1" t="s">
        <v>77</v>
      </c>
      <c r="N1" t="s">
        <v>78</v>
      </c>
    </row>
    <row r="2" spans="1:14" hidden="1" x14ac:dyDescent="0.2">
      <c r="A2">
        <v>1</v>
      </c>
      <c r="B2">
        <v>1</v>
      </c>
      <c r="C2">
        <v>1</v>
      </c>
      <c r="D2">
        <v>2</v>
      </c>
      <c r="E2">
        <v>0</v>
      </c>
      <c r="F2" t="s">
        <v>51</v>
      </c>
      <c r="G2">
        <v>3</v>
      </c>
      <c r="H2">
        <v>1</v>
      </c>
      <c r="I2">
        <v>1.2595000000000001</v>
      </c>
      <c r="J2">
        <v>1</v>
      </c>
      <c r="K2">
        <v>0</v>
      </c>
      <c r="L2">
        <v>0</v>
      </c>
      <c r="M2">
        <f t="shared" ref="M2:M65" si="0">IF(J2=1,1,0)</f>
        <v>1</v>
      </c>
      <c r="N2">
        <f t="shared" ref="N2:N65" si="1">IF(J2=1,0,1)</f>
        <v>0</v>
      </c>
    </row>
    <row r="3" spans="1:14" hidden="1" x14ac:dyDescent="0.2">
      <c r="A3">
        <v>1</v>
      </c>
      <c r="B3">
        <v>1</v>
      </c>
      <c r="C3">
        <v>2</v>
      </c>
      <c r="D3">
        <v>2</v>
      </c>
      <c r="E3">
        <v>-0.5</v>
      </c>
      <c r="F3" t="s">
        <v>55</v>
      </c>
      <c r="G3">
        <v>1</v>
      </c>
      <c r="H3">
        <v>2</v>
      </c>
      <c r="I3">
        <v>0.9899</v>
      </c>
      <c r="J3">
        <v>0</v>
      </c>
      <c r="K3">
        <v>0</v>
      </c>
      <c r="L3">
        <v>0</v>
      </c>
      <c r="M3">
        <f t="shared" si="0"/>
        <v>0</v>
      </c>
      <c r="N3">
        <f t="shared" si="1"/>
        <v>1</v>
      </c>
    </row>
    <row r="4" spans="1:14" hidden="1" x14ac:dyDescent="0.2">
      <c r="A4">
        <v>1</v>
      </c>
      <c r="B4">
        <v>1</v>
      </c>
      <c r="C4">
        <v>3</v>
      </c>
      <c r="D4">
        <v>2</v>
      </c>
      <c r="E4">
        <v>1</v>
      </c>
      <c r="F4" t="s">
        <v>52</v>
      </c>
      <c r="G4">
        <v>4</v>
      </c>
      <c r="H4">
        <v>2</v>
      </c>
      <c r="I4">
        <v>1.1949000000000001</v>
      </c>
      <c r="J4">
        <v>0</v>
      </c>
      <c r="K4">
        <v>0</v>
      </c>
      <c r="L4">
        <v>0</v>
      </c>
      <c r="M4">
        <f t="shared" si="0"/>
        <v>0</v>
      </c>
      <c r="N4">
        <f t="shared" si="1"/>
        <v>1</v>
      </c>
    </row>
    <row r="5" spans="1:14" hidden="1" x14ac:dyDescent="0.2">
      <c r="A5">
        <v>1</v>
      </c>
      <c r="B5">
        <v>1</v>
      </c>
      <c r="C5">
        <v>4</v>
      </c>
      <c r="D5">
        <v>2</v>
      </c>
      <c r="E5">
        <v>0</v>
      </c>
      <c r="F5" t="s">
        <v>51</v>
      </c>
      <c r="G5">
        <v>6</v>
      </c>
      <c r="H5">
        <v>2</v>
      </c>
      <c r="I5">
        <v>0.58079999999999998</v>
      </c>
      <c r="J5">
        <v>1</v>
      </c>
      <c r="K5">
        <v>0</v>
      </c>
      <c r="L5">
        <v>0</v>
      </c>
      <c r="M5">
        <f t="shared" si="0"/>
        <v>1</v>
      </c>
      <c r="N5">
        <f t="shared" si="1"/>
        <v>0</v>
      </c>
    </row>
    <row r="6" spans="1:14" hidden="1" x14ac:dyDescent="0.2">
      <c r="A6">
        <v>1</v>
      </c>
      <c r="B6">
        <v>1</v>
      </c>
      <c r="C6">
        <v>5</v>
      </c>
      <c r="D6">
        <v>2</v>
      </c>
      <c r="E6">
        <v>0.5</v>
      </c>
      <c r="F6" t="s">
        <v>53</v>
      </c>
      <c r="G6">
        <v>5</v>
      </c>
      <c r="H6">
        <v>1</v>
      </c>
      <c r="I6">
        <v>0.96189999999999998</v>
      </c>
      <c r="J6">
        <v>0</v>
      </c>
      <c r="K6">
        <v>0</v>
      </c>
      <c r="L6">
        <v>0</v>
      </c>
      <c r="M6">
        <f t="shared" si="0"/>
        <v>0</v>
      </c>
      <c r="N6">
        <f t="shared" si="1"/>
        <v>1</v>
      </c>
    </row>
    <row r="7" spans="1:14" hidden="1" x14ac:dyDescent="0.2">
      <c r="A7">
        <v>1</v>
      </c>
      <c r="B7">
        <v>1</v>
      </c>
      <c r="C7">
        <v>6</v>
      </c>
      <c r="D7">
        <v>2</v>
      </c>
      <c r="E7">
        <v>-1</v>
      </c>
      <c r="F7" t="s">
        <v>54</v>
      </c>
      <c r="G7">
        <v>2</v>
      </c>
      <c r="H7">
        <v>2</v>
      </c>
      <c r="I7">
        <v>1.0456000000000001</v>
      </c>
      <c r="J7">
        <v>0</v>
      </c>
      <c r="K7">
        <v>0</v>
      </c>
      <c r="L7">
        <v>0</v>
      </c>
      <c r="M7">
        <f t="shared" si="0"/>
        <v>0</v>
      </c>
      <c r="N7">
        <f t="shared" si="1"/>
        <v>1</v>
      </c>
    </row>
    <row r="8" spans="1:14" hidden="1" x14ac:dyDescent="0.2">
      <c r="A8">
        <v>1</v>
      </c>
      <c r="B8">
        <v>1</v>
      </c>
      <c r="C8">
        <v>7</v>
      </c>
      <c r="D8">
        <v>2</v>
      </c>
      <c r="E8">
        <v>0</v>
      </c>
      <c r="F8" t="s">
        <v>51</v>
      </c>
      <c r="G8">
        <v>3</v>
      </c>
      <c r="H8">
        <v>2</v>
      </c>
      <c r="I8">
        <v>0.41410000000000002</v>
      </c>
      <c r="J8">
        <v>1</v>
      </c>
      <c r="K8">
        <v>0</v>
      </c>
      <c r="L8">
        <v>0</v>
      </c>
      <c r="M8">
        <f t="shared" si="0"/>
        <v>1</v>
      </c>
      <c r="N8">
        <f t="shared" si="1"/>
        <v>0</v>
      </c>
    </row>
    <row r="9" spans="1:14" hidden="1" x14ac:dyDescent="0.2">
      <c r="A9">
        <v>1</v>
      </c>
      <c r="B9">
        <v>1</v>
      </c>
      <c r="C9">
        <v>8</v>
      </c>
      <c r="D9">
        <v>2</v>
      </c>
      <c r="E9">
        <v>0</v>
      </c>
      <c r="F9" t="s">
        <v>51</v>
      </c>
      <c r="G9">
        <v>6</v>
      </c>
      <c r="H9">
        <v>3</v>
      </c>
      <c r="I9">
        <v>0.82930000000000004</v>
      </c>
      <c r="J9">
        <v>0</v>
      </c>
      <c r="K9">
        <v>0</v>
      </c>
      <c r="L9">
        <v>0</v>
      </c>
      <c r="M9">
        <f t="shared" si="0"/>
        <v>0</v>
      </c>
      <c r="N9">
        <f t="shared" si="1"/>
        <v>1</v>
      </c>
    </row>
    <row r="10" spans="1:14" hidden="1" x14ac:dyDescent="0.2">
      <c r="A10">
        <v>1</v>
      </c>
      <c r="B10">
        <v>1</v>
      </c>
      <c r="C10">
        <v>9</v>
      </c>
      <c r="D10">
        <v>2</v>
      </c>
      <c r="E10">
        <v>1</v>
      </c>
      <c r="F10" t="s">
        <v>52</v>
      </c>
      <c r="G10">
        <v>4</v>
      </c>
      <c r="H10">
        <v>2</v>
      </c>
      <c r="I10">
        <v>0.68200000000000005</v>
      </c>
      <c r="J10">
        <v>1</v>
      </c>
      <c r="K10">
        <v>1</v>
      </c>
      <c r="L10">
        <v>1</v>
      </c>
      <c r="M10">
        <f t="shared" si="0"/>
        <v>1</v>
      </c>
      <c r="N10">
        <f t="shared" si="1"/>
        <v>0</v>
      </c>
    </row>
    <row r="11" spans="1:14" hidden="1" x14ac:dyDescent="0.2">
      <c r="A11">
        <v>1</v>
      </c>
      <c r="B11">
        <v>1</v>
      </c>
      <c r="C11">
        <v>10</v>
      </c>
      <c r="D11">
        <v>2</v>
      </c>
      <c r="E11">
        <v>-0.5</v>
      </c>
      <c r="F11" t="s">
        <v>55</v>
      </c>
      <c r="G11">
        <v>1</v>
      </c>
      <c r="H11">
        <v>1</v>
      </c>
      <c r="I11">
        <v>1.4928999999999999</v>
      </c>
      <c r="J11">
        <v>1</v>
      </c>
      <c r="K11">
        <v>-0.5</v>
      </c>
      <c r="L11">
        <v>0.5</v>
      </c>
      <c r="M11">
        <f t="shared" si="0"/>
        <v>1</v>
      </c>
      <c r="N11">
        <f t="shared" si="1"/>
        <v>0</v>
      </c>
    </row>
    <row r="12" spans="1:14" hidden="1" x14ac:dyDescent="0.2">
      <c r="A12">
        <v>1</v>
      </c>
      <c r="B12">
        <v>1</v>
      </c>
      <c r="C12">
        <v>11</v>
      </c>
      <c r="D12">
        <v>2</v>
      </c>
      <c r="E12">
        <v>0</v>
      </c>
      <c r="F12" t="s">
        <v>51</v>
      </c>
      <c r="G12">
        <v>6</v>
      </c>
      <c r="H12">
        <v>3</v>
      </c>
      <c r="I12">
        <v>1.0792999999999999</v>
      </c>
      <c r="J12">
        <v>0</v>
      </c>
      <c r="K12">
        <v>0</v>
      </c>
      <c r="L12">
        <v>0.5</v>
      </c>
      <c r="M12">
        <f t="shared" si="0"/>
        <v>0</v>
      </c>
      <c r="N12">
        <f t="shared" si="1"/>
        <v>1</v>
      </c>
    </row>
    <row r="13" spans="1:14" hidden="1" x14ac:dyDescent="0.2">
      <c r="A13">
        <v>1</v>
      </c>
      <c r="B13">
        <v>1</v>
      </c>
      <c r="C13">
        <v>12</v>
      </c>
      <c r="D13">
        <v>2</v>
      </c>
      <c r="E13">
        <v>0.5</v>
      </c>
      <c r="F13" t="s">
        <v>53</v>
      </c>
      <c r="G13">
        <v>5</v>
      </c>
      <c r="H13">
        <v>1</v>
      </c>
      <c r="I13">
        <v>0.56430000000000002</v>
      </c>
      <c r="J13">
        <v>1</v>
      </c>
      <c r="K13">
        <v>0.5</v>
      </c>
      <c r="L13">
        <v>1</v>
      </c>
      <c r="M13">
        <f t="shared" si="0"/>
        <v>1</v>
      </c>
      <c r="N13">
        <f t="shared" si="1"/>
        <v>0</v>
      </c>
    </row>
    <row r="14" spans="1:14" hidden="1" x14ac:dyDescent="0.2">
      <c r="A14">
        <v>1</v>
      </c>
      <c r="B14">
        <v>1</v>
      </c>
      <c r="C14">
        <v>13</v>
      </c>
      <c r="D14">
        <v>2</v>
      </c>
      <c r="E14">
        <v>-1</v>
      </c>
      <c r="F14" t="s">
        <v>54</v>
      </c>
      <c r="G14">
        <v>2</v>
      </c>
      <c r="H14">
        <v>3</v>
      </c>
      <c r="I14">
        <v>0.77969999999999995</v>
      </c>
      <c r="J14">
        <v>1</v>
      </c>
      <c r="K14">
        <v>-1</v>
      </c>
      <c r="L14">
        <v>0</v>
      </c>
      <c r="M14">
        <f t="shared" si="0"/>
        <v>1</v>
      </c>
      <c r="N14">
        <f t="shared" si="1"/>
        <v>0</v>
      </c>
    </row>
    <row r="15" spans="1:14" hidden="1" x14ac:dyDescent="0.2">
      <c r="A15">
        <v>1</v>
      </c>
      <c r="B15">
        <v>1</v>
      </c>
      <c r="C15">
        <v>14</v>
      </c>
      <c r="D15">
        <v>2</v>
      </c>
      <c r="E15">
        <v>0</v>
      </c>
      <c r="F15" t="s">
        <v>51</v>
      </c>
      <c r="G15">
        <v>3</v>
      </c>
      <c r="H15">
        <v>2</v>
      </c>
      <c r="I15">
        <v>0.92900000000000005</v>
      </c>
      <c r="J15">
        <v>1</v>
      </c>
      <c r="K15">
        <v>0</v>
      </c>
      <c r="L15">
        <v>0</v>
      </c>
      <c r="M15">
        <f t="shared" si="0"/>
        <v>1</v>
      </c>
      <c r="N15">
        <f t="shared" si="1"/>
        <v>0</v>
      </c>
    </row>
    <row r="16" spans="1:14" hidden="1" x14ac:dyDescent="0.2">
      <c r="A16">
        <v>1</v>
      </c>
      <c r="B16">
        <v>1</v>
      </c>
      <c r="C16">
        <v>15</v>
      </c>
      <c r="D16">
        <v>2</v>
      </c>
      <c r="E16">
        <v>0.5</v>
      </c>
      <c r="F16" t="s">
        <v>53</v>
      </c>
      <c r="G16">
        <v>5</v>
      </c>
      <c r="H16">
        <v>3</v>
      </c>
      <c r="I16">
        <v>0.88029999999999997</v>
      </c>
      <c r="J16">
        <v>1</v>
      </c>
      <c r="K16">
        <v>0.5</v>
      </c>
      <c r="L16">
        <v>0.5</v>
      </c>
      <c r="M16">
        <f t="shared" si="0"/>
        <v>1</v>
      </c>
      <c r="N16">
        <f t="shared" si="1"/>
        <v>0</v>
      </c>
    </row>
    <row r="17" spans="1:14" hidden="1" x14ac:dyDescent="0.2">
      <c r="A17">
        <v>1</v>
      </c>
      <c r="B17">
        <v>1</v>
      </c>
      <c r="C17">
        <v>16</v>
      </c>
      <c r="D17">
        <v>2</v>
      </c>
      <c r="E17">
        <v>-1</v>
      </c>
      <c r="F17" t="s">
        <v>54</v>
      </c>
      <c r="G17">
        <v>2</v>
      </c>
      <c r="H17">
        <v>3</v>
      </c>
      <c r="I17">
        <v>0.76259999999999994</v>
      </c>
      <c r="J17">
        <v>0</v>
      </c>
      <c r="K17">
        <v>0</v>
      </c>
      <c r="L17">
        <v>0.5</v>
      </c>
      <c r="M17">
        <f t="shared" si="0"/>
        <v>0</v>
      </c>
      <c r="N17">
        <f t="shared" si="1"/>
        <v>1</v>
      </c>
    </row>
    <row r="18" spans="1:14" hidden="1" x14ac:dyDescent="0.2">
      <c r="A18">
        <v>1</v>
      </c>
      <c r="B18">
        <v>1</v>
      </c>
      <c r="C18">
        <v>17</v>
      </c>
      <c r="D18">
        <v>2</v>
      </c>
      <c r="E18">
        <v>1</v>
      </c>
      <c r="F18" t="s">
        <v>52</v>
      </c>
      <c r="G18">
        <v>4</v>
      </c>
      <c r="H18">
        <v>2</v>
      </c>
      <c r="I18">
        <v>0.97960000000000003</v>
      </c>
      <c r="J18">
        <v>0</v>
      </c>
      <c r="K18">
        <v>0</v>
      </c>
      <c r="L18">
        <v>0.5</v>
      </c>
      <c r="M18">
        <f t="shared" si="0"/>
        <v>0</v>
      </c>
      <c r="N18">
        <f t="shared" si="1"/>
        <v>1</v>
      </c>
    </row>
    <row r="19" spans="1:14" hidden="1" x14ac:dyDescent="0.2">
      <c r="A19">
        <v>1</v>
      </c>
      <c r="B19">
        <v>1</v>
      </c>
      <c r="C19">
        <v>18</v>
      </c>
      <c r="D19">
        <v>2</v>
      </c>
      <c r="E19">
        <v>-0.5</v>
      </c>
      <c r="F19" t="s">
        <v>55</v>
      </c>
      <c r="G19">
        <v>1</v>
      </c>
      <c r="H19">
        <v>3</v>
      </c>
      <c r="I19">
        <v>0.48020000000000002</v>
      </c>
      <c r="J19">
        <v>1</v>
      </c>
      <c r="K19">
        <v>-0.5</v>
      </c>
      <c r="L19">
        <v>0</v>
      </c>
      <c r="M19">
        <f t="shared" si="0"/>
        <v>1</v>
      </c>
      <c r="N19">
        <f t="shared" si="1"/>
        <v>0</v>
      </c>
    </row>
    <row r="20" spans="1:14" hidden="1" x14ac:dyDescent="0.2">
      <c r="A20">
        <v>1</v>
      </c>
      <c r="B20">
        <v>1</v>
      </c>
      <c r="C20">
        <v>19</v>
      </c>
      <c r="D20">
        <v>2</v>
      </c>
      <c r="E20">
        <v>0</v>
      </c>
      <c r="F20" t="s">
        <v>51</v>
      </c>
      <c r="G20">
        <v>6</v>
      </c>
      <c r="H20">
        <v>1</v>
      </c>
      <c r="I20">
        <v>1.3455999999999999</v>
      </c>
      <c r="J20">
        <v>0</v>
      </c>
      <c r="K20">
        <v>0</v>
      </c>
      <c r="L20">
        <v>0</v>
      </c>
      <c r="M20">
        <f t="shared" si="0"/>
        <v>0</v>
      </c>
      <c r="N20">
        <f t="shared" si="1"/>
        <v>1</v>
      </c>
    </row>
    <row r="21" spans="1:14" hidden="1" x14ac:dyDescent="0.2">
      <c r="A21">
        <v>1</v>
      </c>
      <c r="B21">
        <v>1</v>
      </c>
      <c r="C21">
        <v>20</v>
      </c>
      <c r="D21">
        <v>2</v>
      </c>
      <c r="E21">
        <v>-1</v>
      </c>
      <c r="F21" t="s">
        <v>54</v>
      </c>
      <c r="G21">
        <v>2</v>
      </c>
      <c r="H21">
        <v>3</v>
      </c>
      <c r="I21">
        <v>0.96879999999999999</v>
      </c>
      <c r="J21">
        <v>0</v>
      </c>
      <c r="K21">
        <v>0</v>
      </c>
      <c r="L21">
        <v>0</v>
      </c>
      <c r="M21">
        <f t="shared" si="0"/>
        <v>0</v>
      </c>
      <c r="N21">
        <f t="shared" si="1"/>
        <v>1</v>
      </c>
    </row>
    <row r="22" spans="1:14" hidden="1" x14ac:dyDescent="0.2">
      <c r="A22">
        <v>1</v>
      </c>
      <c r="B22">
        <v>1</v>
      </c>
      <c r="C22">
        <v>21</v>
      </c>
      <c r="D22">
        <v>2</v>
      </c>
      <c r="E22">
        <v>0.5</v>
      </c>
      <c r="F22" t="s">
        <v>53</v>
      </c>
      <c r="G22">
        <v>5</v>
      </c>
      <c r="H22">
        <v>3</v>
      </c>
      <c r="I22">
        <v>0.41439999999999999</v>
      </c>
      <c r="J22">
        <v>1</v>
      </c>
      <c r="K22">
        <v>0.5</v>
      </c>
      <c r="L22">
        <v>0.5</v>
      </c>
      <c r="M22">
        <f t="shared" si="0"/>
        <v>1</v>
      </c>
      <c r="N22">
        <f t="shared" si="1"/>
        <v>0</v>
      </c>
    </row>
    <row r="23" spans="1:14" hidden="1" x14ac:dyDescent="0.2">
      <c r="A23">
        <v>1</v>
      </c>
      <c r="B23">
        <v>1</v>
      </c>
      <c r="C23">
        <v>22</v>
      </c>
      <c r="D23">
        <v>2</v>
      </c>
      <c r="E23">
        <v>0</v>
      </c>
      <c r="F23" t="s">
        <v>51</v>
      </c>
      <c r="G23">
        <v>3</v>
      </c>
      <c r="H23">
        <v>2</v>
      </c>
      <c r="I23">
        <v>0.78010000000000002</v>
      </c>
      <c r="J23">
        <v>0</v>
      </c>
      <c r="K23">
        <v>0</v>
      </c>
      <c r="L23">
        <v>0.5</v>
      </c>
      <c r="M23">
        <f t="shared" si="0"/>
        <v>0</v>
      </c>
      <c r="N23">
        <f t="shared" si="1"/>
        <v>1</v>
      </c>
    </row>
    <row r="24" spans="1:14" hidden="1" x14ac:dyDescent="0.2">
      <c r="A24">
        <v>1</v>
      </c>
      <c r="B24">
        <v>1</v>
      </c>
      <c r="C24">
        <v>23</v>
      </c>
      <c r="D24">
        <v>2</v>
      </c>
      <c r="E24">
        <v>1</v>
      </c>
      <c r="F24" t="s">
        <v>52</v>
      </c>
      <c r="G24">
        <v>4</v>
      </c>
      <c r="H24">
        <v>1</v>
      </c>
      <c r="I24">
        <v>0.93889999999999996</v>
      </c>
      <c r="J24">
        <v>0</v>
      </c>
      <c r="K24">
        <v>0</v>
      </c>
      <c r="L24">
        <v>0.5</v>
      </c>
      <c r="M24">
        <f t="shared" si="0"/>
        <v>0</v>
      </c>
      <c r="N24">
        <f t="shared" si="1"/>
        <v>1</v>
      </c>
    </row>
    <row r="25" spans="1:14" hidden="1" x14ac:dyDescent="0.2">
      <c r="A25">
        <v>1</v>
      </c>
      <c r="B25">
        <v>1</v>
      </c>
      <c r="C25">
        <v>24</v>
      </c>
      <c r="D25">
        <v>2</v>
      </c>
      <c r="E25">
        <v>-0.5</v>
      </c>
      <c r="F25" t="s">
        <v>55</v>
      </c>
      <c r="G25">
        <v>1</v>
      </c>
      <c r="H25">
        <v>1</v>
      </c>
      <c r="I25">
        <v>0.50729999999999997</v>
      </c>
      <c r="J25">
        <v>1</v>
      </c>
      <c r="K25">
        <v>-0.5</v>
      </c>
      <c r="L25">
        <v>0</v>
      </c>
      <c r="M25">
        <f t="shared" si="0"/>
        <v>1</v>
      </c>
      <c r="N25">
        <f t="shared" si="1"/>
        <v>0</v>
      </c>
    </row>
    <row r="26" spans="1:14" hidden="1" x14ac:dyDescent="0.2">
      <c r="A26">
        <v>1</v>
      </c>
      <c r="B26">
        <v>1</v>
      </c>
      <c r="C26">
        <v>25</v>
      </c>
      <c r="D26">
        <v>2</v>
      </c>
      <c r="E26">
        <v>0</v>
      </c>
      <c r="F26" t="s">
        <v>51</v>
      </c>
      <c r="G26">
        <v>6</v>
      </c>
      <c r="H26">
        <v>2</v>
      </c>
      <c r="I26">
        <v>0.71330000000000005</v>
      </c>
      <c r="J26">
        <v>1</v>
      </c>
      <c r="K26">
        <v>0</v>
      </c>
      <c r="L26">
        <v>0</v>
      </c>
      <c r="M26">
        <f t="shared" si="0"/>
        <v>1</v>
      </c>
      <c r="N26">
        <f t="shared" si="1"/>
        <v>0</v>
      </c>
    </row>
    <row r="27" spans="1:14" hidden="1" x14ac:dyDescent="0.2">
      <c r="A27">
        <v>1</v>
      </c>
      <c r="B27">
        <v>1</v>
      </c>
      <c r="C27">
        <v>26</v>
      </c>
      <c r="D27">
        <v>2</v>
      </c>
      <c r="E27">
        <v>1</v>
      </c>
      <c r="F27" t="s">
        <v>52</v>
      </c>
      <c r="G27">
        <v>4</v>
      </c>
      <c r="H27">
        <v>1</v>
      </c>
      <c r="I27">
        <v>0.91290000000000004</v>
      </c>
      <c r="J27">
        <v>0</v>
      </c>
      <c r="K27">
        <v>0</v>
      </c>
      <c r="L27">
        <v>0</v>
      </c>
      <c r="M27">
        <f t="shared" si="0"/>
        <v>0</v>
      </c>
      <c r="N27">
        <f t="shared" si="1"/>
        <v>1</v>
      </c>
    </row>
    <row r="28" spans="1:14" hidden="1" x14ac:dyDescent="0.2">
      <c r="A28">
        <v>1</v>
      </c>
      <c r="B28">
        <v>1</v>
      </c>
      <c r="C28">
        <v>27</v>
      </c>
      <c r="D28">
        <v>2</v>
      </c>
      <c r="E28">
        <v>-0.5</v>
      </c>
      <c r="F28" t="s">
        <v>55</v>
      </c>
      <c r="G28">
        <v>1</v>
      </c>
      <c r="H28">
        <v>2</v>
      </c>
      <c r="I28">
        <v>0.84640000000000004</v>
      </c>
      <c r="J28">
        <v>0</v>
      </c>
      <c r="K28">
        <v>0</v>
      </c>
      <c r="L28">
        <v>0</v>
      </c>
      <c r="M28">
        <f t="shared" si="0"/>
        <v>0</v>
      </c>
      <c r="N28">
        <f t="shared" si="1"/>
        <v>1</v>
      </c>
    </row>
    <row r="29" spans="1:14" hidden="1" x14ac:dyDescent="0.2">
      <c r="A29">
        <v>1</v>
      </c>
      <c r="B29">
        <v>1</v>
      </c>
      <c r="C29">
        <v>28</v>
      </c>
      <c r="D29">
        <v>2</v>
      </c>
      <c r="E29">
        <v>0</v>
      </c>
      <c r="F29" t="s">
        <v>51</v>
      </c>
      <c r="G29">
        <v>3</v>
      </c>
      <c r="H29">
        <v>2</v>
      </c>
      <c r="I29">
        <v>0.59799999999999998</v>
      </c>
      <c r="J29">
        <v>1</v>
      </c>
      <c r="K29">
        <v>0</v>
      </c>
      <c r="L29">
        <v>0</v>
      </c>
      <c r="M29">
        <f t="shared" si="0"/>
        <v>1</v>
      </c>
      <c r="N29">
        <f t="shared" si="1"/>
        <v>0</v>
      </c>
    </row>
    <row r="30" spans="1:14" hidden="1" x14ac:dyDescent="0.2">
      <c r="A30">
        <v>1</v>
      </c>
      <c r="B30">
        <v>1</v>
      </c>
      <c r="C30">
        <v>29</v>
      </c>
      <c r="D30">
        <v>2</v>
      </c>
      <c r="E30">
        <v>0.5</v>
      </c>
      <c r="F30" t="s">
        <v>53</v>
      </c>
      <c r="G30">
        <v>5</v>
      </c>
      <c r="H30">
        <v>1</v>
      </c>
      <c r="I30">
        <v>1.4439</v>
      </c>
      <c r="J30">
        <v>0</v>
      </c>
      <c r="K30">
        <v>0</v>
      </c>
      <c r="L30">
        <v>0</v>
      </c>
      <c r="M30">
        <f t="shared" si="0"/>
        <v>0</v>
      </c>
      <c r="N30">
        <f t="shared" si="1"/>
        <v>1</v>
      </c>
    </row>
    <row r="31" spans="1:14" hidden="1" x14ac:dyDescent="0.2">
      <c r="A31">
        <v>1</v>
      </c>
      <c r="B31">
        <v>1</v>
      </c>
      <c r="C31">
        <v>30</v>
      </c>
      <c r="D31">
        <v>2</v>
      </c>
      <c r="E31">
        <v>-1</v>
      </c>
      <c r="F31" t="s">
        <v>54</v>
      </c>
      <c r="G31">
        <v>2</v>
      </c>
      <c r="H31">
        <v>2</v>
      </c>
      <c r="I31">
        <v>0.66310000000000002</v>
      </c>
      <c r="J31">
        <v>0</v>
      </c>
      <c r="K31">
        <v>0</v>
      </c>
      <c r="L31">
        <v>0</v>
      </c>
      <c r="M31">
        <f t="shared" si="0"/>
        <v>0</v>
      </c>
      <c r="N31">
        <f t="shared" si="1"/>
        <v>1</v>
      </c>
    </row>
    <row r="32" spans="1:14" x14ac:dyDescent="0.2">
      <c r="A32">
        <v>1</v>
      </c>
      <c r="B32">
        <v>1</v>
      </c>
      <c r="C32">
        <v>1</v>
      </c>
      <c r="D32">
        <v>3</v>
      </c>
      <c r="F32" t="s">
        <v>51</v>
      </c>
      <c r="G32">
        <v>3</v>
      </c>
      <c r="H32">
        <v>2</v>
      </c>
      <c r="I32">
        <v>0.75939999999999996</v>
      </c>
      <c r="J32">
        <v>0</v>
      </c>
      <c r="K32">
        <v>0</v>
      </c>
      <c r="L32">
        <v>0</v>
      </c>
      <c r="M32">
        <f>IF(J32=1,1,0)</f>
        <v>0</v>
      </c>
      <c r="N32">
        <f>IF(J32=1,0,1)</f>
        <v>1</v>
      </c>
    </row>
    <row r="33" spans="1:14" x14ac:dyDescent="0.2">
      <c r="A33">
        <v>1</v>
      </c>
      <c r="B33">
        <v>1</v>
      </c>
      <c r="C33">
        <v>2</v>
      </c>
      <c r="D33">
        <v>3</v>
      </c>
      <c r="F33" t="s">
        <v>51</v>
      </c>
      <c r="G33">
        <v>3</v>
      </c>
      <c r="H33">
        <v>3</v>
      </c>
      <c r="I33">
        <v>0.73029999999999995</v>
      </c>
      <c r="J33">
        <v>0</v>
      </c>
      <c r="K33">
        <v>0</v>
      </c>
      <c r="L33">
        <v>0</v>
      </c>
      <c r="M33">
        <f t="shared" si="0"/>
        <v>0</v>
      </c>
      <c r="N33">
        <f t="shared" si="1"/>
        <v>1</v>
      </c>
    </row>
    <row r="34" spans="1:14" x14ac:dyDescent="0.2">
      <c r="A34">
        <v>1</v>
      </c>
      <c r="B34">
        <v>1</v>
      </c>
      <c r="C34">
        <v>3</v>
      </c>
      <c r="D34">
        <v>3</v>
      </c>
      <c r="F34" t="s">
        <v>51</v>
      </c>
      <c r="G34">
        <v>3</v>
      </c>
      <c r="H34">
        <v>1</v>
      </c>
      <c r="I34">
        <v>0.74680000000000002</v>
      </c>
      <c r="J34">
        <v>0</v>
      </c>
      <c r="K34">
        <v>0</v>
      </c>
      <c r="L34">
        <v>0</v>
      </c>
      <c r="M34">
        <f t="shared" si="0"/>
        <v>0</v>
      </c>
      <c r="N34">
        <f t="shared" si="1"/>
        <v>1</v>
      </c>
    </row>
    <row r="35" spans="1:14" x14ac:dyDescent="0.2">
      <c r="A35">
        <v>1</v>
      </c>
      <c r="B35">
        <v>1</v>
      </c>
      <c r="C35">
        <v>4</v>
      </c>
      <c r="D35">
        <v>3</v>
      </c>
      <c r="F35" t="s">
        <v>53</v>
      </c>
      <c r="G35">
        <v>5</v>
      </c>
      <c r="H35">
        <v>1</v>
      </c>
      <c r="I35">
        <v>0.74639999999999995</v>
      </c>
      <c r="J35">
        <v>0</v>
      </c>
      <c r="K35">
        <v>0</v>
      </c>
      <c r="L35">
        <v>0</v>
      </c>
      <c r="M35">
        <f t="shared" si="0"/>
        <v>0</v>
      </c>
      <c r="N35">
        <f t="shared" si="1"/>
        <v>1</v>
      </c>
    </row>
    <row r="36" spans="1:14" x14ac:dyDescent="0.2">
      <c r="A36">
        <v>1</v>
      </c>
      <c r="B36">
        <v>1</v>
      </c>
      <c r="C36">
        <v>5</v>
      </c>
      <c r="D36">
        <v>3</v>
      </c>
      <c r="F36" t="s">
        <v>55</v>
      </c>
      <c r="G36">
        <v>1</v>
      </c>
      <c r="H36">
        <v>2</v>
      </c>
      <c r="I36">
        <v>0.78759999999999997</v>
      </c>
      <c r="J36">
        <v>0</v>
      </c>
      <c r="K36">
        <v>0</v>
      </c>
      <c r="L36">
        <v>0</v>
      </c>
      <c r="M36">
        <f t="shared" si="0"/>
        <v>0</v>
      </c>
      <c r="N36">
        <f t="shared" si="1"/>
        <v>1</v>
      </c>
    </row>
    <row r="37" spans="1:14" x14ac:dyDescent="0.2">
      <c r="A37">
        <v>1</v>
      </c>
      <c r="B37">
        <v>1</v>
      </c>
      <c r="C37">
        <v>6</v>
      </c>
      <c r="D37">
        <v>3</v>
      </c>
      <c r="F37" t="s">
        <v>53</v>
      </c>
      <c r="G37">
        <v>5</v>
      </c>
      <c r="H37">
        <v>2</v>
      </c>
      <c r="I37">
        <v>0.77849999999999997</v>
      </c>
      <c r="J37">
        <v>1</v>
      </c>
      <c r="K37">
        <v>0.5</v>
      </c>
      <c r="L37">
        <v>0.5</v>
      </c>
      <c r="M37">
        <f t="shared" si="0"/>
        <v>1</v>
      </c>
      <c r="N37">
        <f t="shared" si="1"/>
        <v>0</v>
      </c>
    </row>
    <row r="38" spans="1:14" x14ac:dyDescent="0.2">
      <c r="A38">
        <v>1</v>
      </c>
      <c r="B38">
        <v>1</v>
      </c>
      <c r="C38">
        <v>7</v>
      </c>
      <c r="D38">
        <v>3</v>
      </c>
      <c r="F38" t="s">
        <v>51</v>
      </c>
      <c r="G38">
        <v>3</v>
      </c>
      <c r="H38">
        <v>2</v>
      </c>
      <c r="I38">
        <v>0.98870000000000002</v>
      </c>
      <c r="J38">
        <v>0</v>
      </c>
      <c r="K38">
        <v>0</v>
      </c>
      <c r="L38">
        <v>0.5</v>
      </c>
      <c r="M38">
        <f t="shared" si="0"/>
        <v>0</v>
      </c>
      <c r="N38">
        <f t="shared" si="1"/>
        <v>1</v>
      </c>
    </row>
    <row r="39" spans="1:14" x14ac:dyDescent="0.2">
      <c r="A39">
        <v>1</v>
      </c>
      <c r="B39">
        <v>1</v>
      </c>
      <c r="C39">
        <v>8</v>
      </c>
      <c r="D39">
        <v>3</v>
      </c>
      <c r="F39" t="s">
        <v>55</v>
      </c>
      <c r="G39">
        <v>1</v>
      </c>
      <c r="H39">
        <v>2</v>
      </c>
      <c r="I39">
        <v>0.83040000000000003</v>
      </c>
      <c r="J39">
        <v>0</v>
      </c>
      <c r="K39">
        <v>0</v>
      </c>
      <c r="L39">
        <v>0.5</v>
      </c>
      <c r="M39">
        <f t="shared" si="0"/>
        <v>0</v>
      </c>
      <c r="N39">
        <f t="shared" si="1"/>
        <v>1</v>
      </c>
    </row>
    <row r="40" spans="1:14" x14ac:dyDescent="0.2">
      <c r="A40">
        <v>1</v>
      </c>
      <c r="B40">
        <v>1</v>
      </c>
      <c r="C40">
        <v>9</v>
      </c>
      <c r="D40">
        <v>3</v>
      </c>
      <c r="F40" t="s">
        <v>54</v>
      </c>
      <c r="G40">
        <v>2</v>
      </c>
      <c r="H40">
        <v>2</v>
      </c>
      <c r="I40">
        <v>0.78120000000000001</v>
      </c>
      <c r="J40">
        <v>1</v>
      </c>
      <c r="K40">
        <v>-1</v>
      </c>
      <c r="L40">
        <v>-0.5</v>
      </c>
      <c r="M40">
        <f t="shared" si="0"/>
        <v>1</v>
      </c>
      <c r="N40">
        <f t="shared" si="1"/>
        <v>0</v>
      </c>
    </row>
    <row r="41" spans="1:14" x14ac:dyDescent="0.2">
      <c r="A41">
        <v>1</v>
      </c>
      <c r="B41">
        <v>1</v>
      </c>
      <c r="C41">
        <v>10</v>
      </c>
      <c r="D41">
        <v>3</v>
      </c>
      <c r="F41" t="s">
        <v>52</v>
      </c>
      <c r="G41">
        <v>4</v>
      </c>
      <c r="H41">
        <v>1</v>
      </c>
      <c r="I41">
        <v>0.81989999999999996</v>
      </c>
      <c r="J41">
        <v>0</v>
      </c>
      <c r="K41">
        <v>0</v>
      </c>
      <c r="L41">
        <v>-0.5</v>
      </c>
      <c r="M41">
        <f t="shared" si="0"/>
        <v>0</v>
      </c>
      <c r="N41">
        <f t="shared" si="1"/>
        <v>1</v>
      </c>
    </row>
    <row r="42" spans="1:14" x14ac:dyDescent="0.2">
      <c r="A42">
        <v>1</v>
      </c>
      <c r="B42">
        <v>1</v>
      </c>
      <c r="C42">
        <v>11</v>
      </c>
      <c r="D42">
        <v>3</v>
      </c>
      <c r="F42" t="s">
        <v>54</v>
      </c>
      <c r="G42">
        <v>2</v>
      </c>
      <c r="H42">
        <v>3</v>
      </c>
      <c r="I42">
        <v>0.89649999999999996</v>
      </c>
      <c r="J42">
        <v>1</v>
      </c>
      <c r="K42">
        <v>-1</v>
      </c>
      <c r="L42">
        <v>-1.5</v>
      </c>
      <c r="M42">
        <f t="shared" si="0"/>
        <v>1</v>
      </c>
      <c r="N42">
        <f t="shared" si="1"/>
        <v>0</v>
      </c>
    </row>
    <row r="43" spans="1:14" x14ac:dyDescent="0.2">
      <c r="A43">
        <v>1</v>
      </c>
      <c r="B43">
        <v>1</v>
      </c>
      <c r="C43">
        <v>12</v>
      </c>
      <c r="D43">
        <v>3</v>
      </c>
      <c r="F43" t="s">
        <v>51</v>
      </c>
      <c r="G43">
        <v>3</v>
      </c>
      <c r="H43">
        <v>1</v>
      </c>
      <c r="I43">
        <v>0.80310000000000004</v>
      </c>
      <c r="J43">
        <v>1</v>
      </c>
      <c r="K43">
        <v>0</v>
      </c>
      <c r="L43">
        <v>-1.5</v>
      </c>
      <c r="M43">
        <f t="shared" si="0"/>
        <v>1</v>
      </c>
      <c r="N43">
        <f t="shared" si="1"/>
        <v>0</v>
      </c>
    </row>
    <row r="44" spans="1:14" x14ac:dyDescent="0.2">
      <c r="A44">
        <v>1</v>
      </c>
      <c r="B44">
        <v>1</v>
      </c>
      <c r="C44">
        <v>13</v>
      </c>
      <c r="D44">
        <v>3</v>
      </c>
      <c r="F44" t="s">
        <v>54</v>
      </c>
      <c r="G44">
        <v>2</v>
      </c>
      <c r="H44">
        <v>1</v>
      </c>
      <c r="I44">
        <v>0.62609999999999999</v>
      </c>
      <c r="J44">
        <v>0</v>
      </c>
      <c r="K44">
        <v>0</v>
      </c>
      <c r="L44">
        <v>-1.5</v>
      </c>
      <c r="M44">
        <f t="shared" si="0"/>
        <v>0</v>
      </c>
      <c r="N44">
        <f t="shared" si="1"/>
        <v>1</v>
      </c>
    </row>
    <row r="45" spans="1:14" x14ac:dyDescent="0.2">
      <c r="A45">
        <v>1</v>
      </c>
      <c r="B45">
        <v>1</v>
      </c>
      <c r="C45">
        <v>14</v>
      </c>
      <c r="D45">
        <v>3</v>
      </c>
      <c r="F45" t="s">
        <v>54</v>
      </c>
      <c r="G45">
        <v>2</v>
      </c>
      <c r="H45">
        <v>1</v>
      </c>
      <c r="I45">
        <v>0.69620000000000004</v>
      </c>
      <c r="J45">
        <v>0</v>
      </c>
      <c r="K45">
        <v>0</v>
      </c>
      <c r="L45">
        <v>-1.5</v>
      </c>
      <c r="M45">
        <f t="shared" si="0"/>
        <v>0</v>
      </c>
      <c r="N45">
        <f t="shared" si="1"/>
        <v>1</v>
      </c>
    </row>
    <row r="46" spans="1:14" x14ac:dyDescent="0.2">
      <c r="A46">
        <v>1</v>
      </c>
      <c r="B46">
        <v>1</v>
      </c>
      <c r="C46">
        <v>15</v>
      </c>
      <c r="D46">
        <v>3</v>
      </c>
      <c r="F46" t="s">
        <v>51</v>
      </c>
      <c r="G46">
        <v>6</v>
      </c>
      <c r="H46">
        <v>1</v>
      </c>
      <c r="I46">
        <v>0.79800000000000004</v>
      </c>
      <c r="J46">
        <v>0</v>
      </c>
      <c r="K46">
        <v>0</v>
      </c>
      <c r="L46">
        <v>-1.5</v>
      </c>
      <c r="M46">
        <f t="shared" si="0"/>
        <v>0</v>
      </c>
      <c r="N46">
        <f t="shared" si="1"/>
        <v>1</v>
      </c>
    </row>
    <row r="47" spans="1:14" x14ac:dyDescent="0.2">
      <c r="A47">
        <v>1</v>
      </c>
      <c r="B47">
        <v>1</v>
      </c>
      <c r="C47">
        <v>16</v>
      </c>
      <c r="D47">
        <v>3</v>
      </c>
      <c r="F47" t="s">
        <v>54</v>
      </c>
      <c r="G47">
        <v>2</v>
      </c>
      <c r="H47">
        <v>1</v>
      </c>
      <c r="I47">
        <v>1.1788000000000001</v>
      </c>
      <c r="J47">
        <v>1</v>
      </c>
      <c r="K47">
        <v>-1</v>
      </c>
      <c r="L47">
        <v>-2.5</v>
      </c>
      <c r="M47">
        <f t="shared" si="0"/>
        <v>1</v>
      </c>
      <c r="N47">
        <f t="shared" si="1"/>
        <v>0</v>
      </c>
    </row>
    <row r="48" spans="1:14" x14ac:dyDescent="0.2">
      <c r="A48">
        <v>1</v>
      </c>
      <c r="B48">
        <v>1</v>
      </c>
      <c r="C48">
        <v>17</v>
      </c>
      <c r="D48">
        <v>3</v>
      </c>
      <c r="F48" t="s">
        <v>52</v>
      </c>
      <c r="G48">
        <v>4</v>
      </c>
      <c r="H48">
        <v>1</v>
      </c>
      <c r="I48">
        <v>1.5771999999999999</v>
      </c>
      <c r="J48">
        <v>0</v>
      </c>
      <c r="K48">
        <v>0</v>
      </c>
      <c r="L48">
        <v>-2.5</v>
      </c>
      <c r="M48">
        <f t="shared" si="0"/>
        <v>0</v>
      </c>
      <c r="N48">
        <f t="shared" si="1"/>
        <v>1</v>
      </c>
    </row>
    <row r="49" spans="1:14" x14ac:dyDescent="0.2">
      <c r="A49">
        <v>1</v>
      </c>
      <c r="B49">
        <v>1</v>
      </c>
      <c r="C49">
        <v>18</v>
      </c>
      <c r="D49">
        <v>3</v>
      </c>
      <c r="F49" t="s">
        <v>51</v>
      </c>
      <c r="G49">
        <v>3</v>
      </c>
      <c r="H49">
        <v>3</v>
      </c>
      <c r="I49">
        <v>0.76349999999999996</v>
      </c>
      <c r="J49">
        <v>1</v>
      </c>
      <c r="K49">
        <v>0</v>
      </c>
      <c r="L49">
        <v>-2.5</v>
      </c>
      <c r="M49">
        <f t="shared" si="0"/>
        <v>1</v>
      </c>
      <c r="N49">
        <f t="shared" si="1"/>
        <v>0</v>
      </c>
    </row>
    <row r="50" spans="1:14" x14ac:dyDescent="0.2">
      <c r="A50">
        <v>1</v>
      </c>
      <c r="B50">
        <v>1</v>
      </c>
      <c r="C50">
        <v>19</v>
      </c>
      <c r="D50">
        <v>3</v>
      </c>
      <c r="F50" t="s">
        <v>54</v>
      </c>
      <c r="G50">
        <v>2</v>
      </c>
      <c r="H50">
        <v>1</v>
      </c>
      <c r="I50">
        <v>0.69679999999999997</v>
      </c>
      <c r="J50">
        <v>0</v>
      </c>
      <c r="K50">
        <v>0</v>
      </c>
      <c r="L50">
        <v>-2.5</v>
      </c>
      <c r="M50">
        <f t="shared" si="0"/>
        <v>0</v>
      </c>
      <c r="N50">
        <f t="shared" si="1"/>
        <v>1</v>
      </c>
    </row>
    <row r="51" spans="1:14" x14ac:dyDescent="0.2">
      <c r="A51">
        <v>1</v>
      </c>
      <c r="B51">
        <v>1</v>
      </c>
      <c r="C51">
        <v>20</v>
      </c>
      <c r="D51">
        <v>3</v>
      </c>
      <c r="F51" t="s">
        <v>53</v>
      </c>
      <c r="G51">
        <v>5</v>
      </c>
      <c r="H51">
        <v>2</v>
      </c>
      <c r="I51">
        <v>0.73670000000000002</v>
      </c>
      <c r="J51">
        <v>1</v>
      </c>
      <c r="K51">
        <v>0.5</v>
      </c>
      <c r="L51">
        <v>-2</v>
      </c>
      <c r="M51">
        <f t="shared" si="0"/>
        <v>1</v>
      </c>
      <c r="N51">
        <f t="shared" si="1"/>
        <v>0</v>
      </c>
    </row>
    <row r="52" spans="1:14" x14ac:dyDescent="0.2">
      <c r="A52">
        <v>1</v>
      </c>
      <c r="B52">
        <v>1</v>
      </c>
      <c r="C52">
        <v>21</v>
      </c>
      <c r="D52">
        <v>3</v>
      </c>
      <c r="F52" t="s">
        <v>52</v>
      </c>
      <c r="G52">
        <v>4</v>
      </c>
      <c r="H52">
        <v>3</v>
      </c>
      <c r="I52">
        <v>0.66390000000000005</v>
      </c>
      <c r="J52">
        <v>0</v>
      </c>
      <c r="K52">
        <v>0</v>
      </c>
      <c r="L52">
        <v>-2</v>
      </c>
      <c r="M52">
        <f t="shared" si="0"/>
        <v>0</v>
      </c>
      <c r="N52">
        <f t="shared" si="1"/>
        <v>1</v>
      </c>
    </row>
    <row r="53" spans="1:14" x14ac:dyDescent="0.2">
      <c r="A53">
        <v>1</v>
      </c>
      <c r="B53">
        <v>1</v>
      </c>
      <c r="C53">
        <v>22</v>
      </c>
      <c r="D53">
        <v>3</v>
      </c>
      <c r="F53" t="s">
        <v>51</v>
      </c>
      <c r="G53">
        <v>6</v>
      </c>
      <c r="H53">
        <v>3</v>
      </c>
      <c r="I53">
        <v>1.3456999999999999</v>
      </c>
      <c r="J53">
        <v>0</v>
      </c>
      <c r="K53">
        <v>0</v>
      </c>
      <c r="L53">
        <v>-2</v>
      </c>
      <c r="M53">
        <f t="shared" si="0"/>
        <v>0</v>
      </c>
      <c r="N53">
        <f t="shared" si="1"/>
        <v>1</v>
      </c>
    </row>
    <row r="54" spans="1:14" x14ac:dyDescent="0.2">
      <c r="A54">
        <v>1</v>
      </c>
      <c r="B54">
        <v>1</v>
      </c>
      <c r="C54">
        <v>23</v>
      </c>
      <c r="D54">
        <v>3</v>
      </c>
      <c r="F54" t="s">
        <v>51</v>
      </c>
      <c r="G54">
        <v>3</v>
      </c>
      <c r="H54">
        <v>1</v>
      </c>
      <c r="I54">
        <v>0.44990000000000002</v>
      </c>
      <c r="J54">
        <v>1</v>
      </c>
      <c r="K54">
        <v>0</v>
      </c>
      <c r="L54">
        <v>-2</v>
      </c>
      <c r="M54">
        <f t="shared" si="0"/>
        <v>1</v>
      </c>
      <c r="N54">
        <f t="shared" si="1"/>
        <v>0</v>
      </c>
    </row>
    <row r="55" spans="1:14" x14ac:dyDescent="0.2">
      <c r="A55">
        <v>1</v>
      </c>
      <c r="B55">
        <v>1</v>
      </c>
      <c r="C55">
        <v>24</v>
      </c>
      <c r="D55">
        <v>3</v>
      </c>
      <c r="F55" t="s">
        <v>51</v>
      </c>
      <c r="G55">
        <v>3</v>
      </c>
      <c r="H55">
        <v>3</v>
      </c>
      <c r="I55">
        <v>0.61209999999999998</v>
      </c>
      <c r="J55">
        <v>0</v>
      </c>
      <c r="K55">
        <v>0</v>
      </c>
      <c r="L55">
        <v>-2</v>
      </c>
      <c r="M55">
        <f t="shared" si="0"/>
        <v>0</v>
      </c>
      <c r="N55">
        <f t="shared" si="1"/>
        <v>1</v>
      </c>
    </row>
    <row r="56" spans="1:14" x14ac:dyDescent="0.2">
      <c r="A56">
        <v>1</v>
      </c>
      <c r="B56">
        <v>1</v>
      </c>
      <c r="C56">
        <v>25</v>
      </c>
      <c r="D56">
        <v>3</v>
      </c>
      <c r="F56" t="s">
        <v>54</v>
      </c>
      <c r="G56">
        <v>2</v>
      </c>
      <c r="H56">
        <v>2</v>
      </c>
      <c r="I56">
        <v>1.147</v>
      </c>
      <c r="J56">
        <v>0</v>
      </c>
      <c r="K56">
        <v>0</v>
      </c>
      <c r="L56">
        <v>-2</v>
      </c>
      <c r="M56">
        <f t="shared" si="0"/>
        <v>0</v>
      </c>
      <c r="N56">
        <f t="shared" si="1"/>
        <v>1</v>
      </c>
    </row>
    <row r="57" spans="1:14" x14ac:dyDescent="0.2">
      <c r="A57">
        <v>1</v>
      </c>
      <c r="B57">
        <v>1</v>
      </c>
      <c r="C57">
        <v>26</v>
      </c>
      <c r="D57">
        <v>3</v>
      </c>
      <c r="F57" t="s">
        <v>55</v>
      </c>
      <c r="G57">
        <v>1</v>
      </c>
      <c r="H57">
        <v>1</v>
      </c>
      <c r="I57">
        <v>0.77959999999999996</v>
      </c>
      <c r="J57">
        <v>0</v>
      </c>
      <c r="K57">
        <v>0</v>
      </c>
      <c r="L57">
        <v>-2</v>
      </c>
      <c r="M57">
        <f t="shared" si="0"/>
        <v>0</v>
      </c>
      <c r="N57">
        <f t="shared" si="1"/>
        <v>1</v>
      </c>
    </row>
    <row r="58" spans="1:14" x14ac:dyDescent="0.2">
      <c r="A58">
        <v>1</v>
      </c>
      <c r="B58">
        <v>1</v>
      </c>
      <c r="C58">
        <v>27</v>
      </c>
      <c r="D58">
        <v>3</v>
      </c>
      <c r="F58" t="s">
        <v>53</v>
      </c>
      <c r="G58">
        <v>5</v>
      </c>
      <c r="H58">
        <v>3</v>
      </c>
      <c r="I58">
        <v>0.84699999999999998</v>
      </c>
      <c r="J58">
        <v>0</v>
      </c>
      <c r="K58">
        <v>0</v>
      </c>
      <c r="L58">
        <v>-2</v>
      </c>
      <c r="M58">
        <f t="shared" si="0"/>
        <v>0</v>
      </c>
      <c r="N58">
        <f t="shared" si="1"/>
        <v>1</v>
      </c>
    </row>
    <row r="59" spans="1:14" x14ac:dyDescent="0.2">
      <c r="A59">
        <v>1</v>
      </c>
      <c r="B59">
        <v>1</v>
      </c>
      <c r="C59">
        <v>28</v>
      </c>
      <c r="D59">
        <v>3</v>
      </c>
      <c r="F59" t="s">
        <v>55</v>
      </c>
      <c r="G59">
        <v>1</v>
      </c>
      <c r="H59">
        <v>3</v>
      </c>
      <c r="I59">
        <v>1.3105</v>
      </c>
      <c r="J59">
        <v>0</v>
      </c>
      <c r="K59">
        <v>0</v>
      </c>
      <c r="L59">
        <v>-2</v>
      </c>
      <c r="M59">
        <f t="shared" si="0"/>
        <v>0</v>
      </c>
      <c r="N59">
        <f t="shared" si="1"/>
        <v>1</v>
      </c>
    </row>
    <row r="60" spans="1:14" x14ac:dyDescent="0.2">
      <c r="A60">
        <v>1</v>
      </c>
      <c r="B60">
        <v>1</v>
      </c>
      <c r="C60">
        <v>29</v>
      </c>
      <c r="D60">
        <v>3</v>
      </c>
      <c r="F60" t="s">
        <v>51</v>
      </c>
      <c r="G60">
        <v>6</v>
      </c>
      <c r="H60">
        <v>1</v>
      </c>
      <c r="I60">
        <v>1.1625000000000001</v>
      </c>
      <c r="J60">
        <v>0</v>
      </c>
      <c r="K60">
        <v>0</v>
      </c>
      <c r="L60">
        <v>-2</v>
      </c>
      <c r="M60">
        <f t="shared" si="0"/>
        <v>0</v>
      </c>
      <c r="N60">
        <f t="shared" si="1"/>
        <v>1</v>
      </c>
    </row>
    <row r="61" spans="1:14" x14ac:dyDescent="0.2">
      <c r="A61">
        <v>1</v>
      </c>
      <c r="B61">
        <v>1</v>
      </c>
      <c r="C61">
        <v>30</v>
      </c>
      <c r="D61">
        <v>3</v>
      </c>
      <c r="F61" t="s">
        <v>51</v>
      </c>
      <c r="G61">
        <v>3</v>
      </c>
      <c r="H61">
        <v>1</v>
      </c>
      <c r="I61">
        <v>0.53490000000000004</v>
      </c>
      <c r="J61">
        <v>1</v>
      </c>
      <c r="K61">
        <v>0</v>
      </c>
      <c r="L61">
        <v>-2</v>
      </c>
      <c r="M61">
        <f t="shared" si="0"/>
        <v>1</v>
      </c>
      <c r="N61">
        <f t="shared" si="1"/>
        <v>0</v>
      </c>
    </row>
    <row r="62" spans="1:14" x14ac:dyDescent="0.2">
      <c r="A62">
        <v>1</v>
      </c>
      <c r="B62">
        <v>1</v>
      </c>
      <c r="C62">
        <v>31</v>
      </c>
      <c r="D62">
        <v>3</v>
      </c>
      <c r="F62" t="s">
        <v>54</v>
      </c>
      <c r="G62">
        <v>2</v>
      </c>
      <c r="H62">
        <v>3</v>
      </c>
      <c r="I62">
        <v>0.73140000000000005</v>
      </c>
      <c r="J62">
        <v>0</v>
      </c>
      <c r="K62">
        <v>0</v>
      </c>
      <c r="L62">
        <v>-2</v>
      </c>
      <c r="M62">
        <f t="shared" si="0"/>
        <v>0</v>
      </c>
      <c r="N62">
        <f t="shared" si="1"/>
        <v>1</v>
      </c>
    </row>
    <row r="63" spans="1:14" x14ac:dyDescent="0.2">
      <c r="A63">
        <v>1</v>
      </c>
      <c r="B63">
        <v>1</v>
      </c>
      <c r="C63">
        <v>32</v>
      </c>
      <c r="D63">
        <v>3</v>
      </c>
      <c r="F63" t="s">
        <v>52</v>
      </c>
      <c r="G63">
        <v>4</v>
      </c>
      <c r="H63">
        <v>2</v>
      </c>
      <c r="I63">
        <v>0.48149999999999998</v>
      </c>
      <c r="J63">
        <v>1</v>
      </c>
      <c r="K63">
        <v>1</v>
      </c>
      <c r="L63">
        <v>-1</v>
      </c>
      <c r="M63">
        <f t="shared" si="0"/>
        <v>1</v>
      </c>
      <c r="N63">
        <f t="shared" si="1"/>
        <v>0</v>
      </c>
    </row>
    <row r="64" spans="1:14" x14ac:dyDescent="0.2">
      <c r="A64">
        <v>1</v>
      </c>
      <c r="B64">
        <v>1</v>
      </c>
      <c r="C64">
        <v>33</v>
      </c>
      <c r="D64">
        <v>3</v>
      </c>
      <c r="F64" t="s">
        <v>52</v>
      </c>
      <c r="G64">
        <v>4</v>
      </c>
      <c r="H64">
        <v>2</v>
      </c>
      <c r="I64">
        <v>0.94540000000000002</v>
      </c>
      <c r="J64">
        <v>0</v>
      </c>
      <c r="K64">
        <v>0</v>
      </c>
      <c r="L64">
        <v>-1</v>
      </c>
      <c r="M64">
        <f t="shared" si="0"/>
        <v>0</v>
      </c>
      <c r="N64">
        <f t="shared" si="1"/>
        <v>1</v>
      </c>
    </row>
    <row r="65" spans="1:14" x14ac:dyDescent="0.2">
      <c r="A65">
        <v>1</v>
      </c>
      <c r="B65">
        <v>1</v>
      </c>
      <c r="C65">
        <v>34</v>
      </c>
      <c r="D65">
        <v>3</v>
      </c>
      <c r="F65" t="s">
        <v>51</v>
      </c>
      <c r="G65">
        <v>3</v>
      </c>
      <c r="H65">
        <v>2</v>
      </c>
      <c r="I65">
        <v>0.87990000000000002</v>
      </c>
      <c r="J65">
        <v>1</v>
      </c>
      <c r="K65">
        <v>0</v>
      </c>
      <c r="L65">
        <v>-1</v>
      </c>
      <c r="M65">
        <f t="shared" si="0"/>
        <v>1</v>
      </c>
      <c r="N65">
        <f t="shared" si="1"/>
        <v>0</v>
      </c>
    </row>
    <row r="66" spans="1:14" x14ac:dyDescent="0.2">
      <c r="A66">
        <v>1</v>
      </c>
      <c r="B66">
        <v>1</v>
      </c>
      <c r="C66">
        <v>35</v>
      </c>
      <c r="D66">
        <v>3</v>
      </c>
      <c r="F66" t="s">
        <v>53</v>
      </c>
      <c r="G66">
        <v>5</v>
      </c>
      <c r="H66">
        <v>3</v>
      </c>
      <c r="I66">
        <v>0.96189999999999998</v>
      </c>
      <c r="J66">
        <v>1</v>
      </c>
      <c r="K66">
        <v>0.5</v>
      </c>
      <c r="L66">
        <v>-0.5</v>
      </c>
      <c r="M66">
        <f t="shared" ref="M66:M129" si="2">IF(J66=1,1,0)</f>
        <v>1</v>
      </c>
      <c r="N66">
        <f t="shared" ref="N66:N129" si="3">IF(J66=1,0,1)</f>
        <v>0</v>
      </c>
    </row>
    <row r="67" spans="1:14" x14ac:dyDescent="0.2">
      <c r="A67">
        <v>1</v>
      </c>
      <c r="B67">
        <v>1</v>
      </c>
      <c r="C67">
        <v>36</v>
      </c>
      <c r="D67">
        <v>3</v>
      </c>
      <c r="F67" t="s">
        <v>51</v>
      </c>
      <c r="G67">
        <v>6</v>
      </c>
      <c r="H67">
        <v>1</v>
      </c>
      <c r="I67">
        <v>1.3949</v>
      </c>
      <c r="J67">
        <v>0</v>
      </c>
      <c r="K67">
        <v>0</v>
      </c>
      <c r="L67">
        <v>-0.5</v>
      </c>
      <c r="M67">
        <f t="shared" si="2"/>
        <v>0</v>
      </c>
      <c r="N67">
        <f t="shared" si="3"/>
        <v>1</v>
      </c>
    </row>
    <row r="68" spans="1:14" x14ac:dyDescent="0.2">
      <c r="A68">
        <v>1</v>
      </c>
      <c r="B68">
        <v>1</v>
      </c>
      <c r="C68">
        <v>37</v>
      </c>
      <c r="D68">
        <v>3</v>
      </c>
      <c r="F68" t="s">
        <v>54</v>
      </c>
      <c r="G68">
        <v>2</v>
      </c>
      <c r="H68">
        <v>1</v>
      </c>
      <c r="I68">
        <v>1.5293000000000001</v>
      </c>
      <c r="J68">
        <v>0</v>
      </c>
      <c r="K68">
        <v>0</v>
      </c>
      <c r="L68">
        <v>-0.5</v>
      </c>
      <c r="M68">
        <f t="shared" si="2"/>
        <v>0</v>
      </c>
      <c r="N68">
        <f t="shared" si="3"/>
        <v>1</v>
      </c>
    </row>
    <row r="69" spans="1:14" x14ac:dyDescent="0.2">
      <c r="A69">
        <v>1</v>
      </c>
      <c r="B69">
        <v>1</v>
      </c>
      <c r="C69">
        <v>38</v>
      </c>
      <c r="D69">
        <v>3</v>
      </c>
      <c r="F69" t="s">
        <v>52</v>
      </c>
      <c r="G69">
        <v>4</v>
      </c>
      <c r="H69">
        <v>2</v>
      </c>
      <c r="I69">
        <v>1.3956999999999999</v>
      </c>
      <c r="J69">
        <v>0</v>
      </c>
      <c r="K69">
        <v>0</v>
      </c>
      <c r="L69">
        <v>-0.5</v>
      </c>
      <c r="M69">
        <f t="shared" si="2"/>
        <v>0</v>
      </c>
      <c r="N69">
        <f t="shared" si="3"/>
        <v>1</v>
      </c>
    </row>
    <row r="70" spans="1:14" x14ac:dyDescent="0.2">
      <c r="A70">
        <v>1</v>
      </c>
      <c r="B70">
        <v>1</v>
      </c>
      <c r="C70">
        <v>39</v>
      </c>
      <c r="D70">
        <v>3</v>
      </c>
      <c r="F70" t="s">
        <v>53</v>
      </c>
      <c r="G70">
        <v>5</v>
      </c>
      <c r="H70">
        <v>3</v>
      </c>
      <c r="I70">
        <v>1.478</v>
      </c>
      <c r="J70">
        <v>0</v>
      </c>
      <c r="K70">
        <v>0</v>
      </c>
      <c r="L70">
        <v>-0.5</v>
      </c>
      <c r="M70">
        <f t="shared" si="2"/>
        <v>0</v>
      </c>
      <c r="N70">
        <f t="shared" si="3"/>
        <v>1</v>
      </c>
    </row>
    <row r="71" spans="1:14" x14ac:dyDescent="0.2">
      <c r="A71">
        <v>1</v>
      </c>
      <c r="B71">
        <v>1</v>
      </c>
      <c r="C71">
        <v>40</v>
      </c>
      <c r="D71">
        <v>3</v>
      </c>
      <c r="F71" t="s">
        <v>54</v>
      </c>
      <c r="G71">
        <v>2</v>
      </c>
      <c r="H71">
        <v>3</v>
      </c>
      <c r="I71">
        <v>0.5806</v>
      </c>
      <c r="J71">
        <v>1</v>
      </c>
      <c r="K71">
        <v>-1</v>
      </c>
      <c r="L71">
        <v>-1.5</v>
      </c>
      <c r="M71">
        <f t="shared" si="2"/>
        <v>1</v>
      </c>
      <c r="N71">
        <f t="shared" si="3"/>
        <v>0</v>
      </c>
    </row>
    <row r="72" spans="1:14" x14ac:dyDescent="0.2">
      <c r="A72">
        <v>1</v>
      </c>
      <c r="B72">
        <v>1</v>
      </c>
      <c r="C72">
        <v>41</v>
      </c>
      <c r="D72">
        <v>3</v>
      </c>
      <c r="F72" t="s">
        <v>55</v>
      </c>
      <c r="G72">
        <v>1</v>
      </c>
      <c r="H72">
        <v>2</v>
      </c>
      <c r="I72">
        <v>0.61419999999999997</v>
      </c>
      <c r="J72">
        <v>0</v>
      </c>
      <c r="K72">
        <v>0</v>
      </c>
      <c r="L72">
        <v>-1.5</v>
      </c>
      <c r="M72">
        <f t="shared" si="2"/>
        <v>0</v>
      </c>
      <c r="N72">
        <f t="shared" si="3"/>
        <v>1</v>
      </c>
    </row>
    <row r="73" spans="1:14" x14ac:dyDescent="0.2">
      <c r="A73">
        <v>1</v>
      </c>
      <c r="B73">
        <v>1</v>
      </c>
      <c r="C73">
        <v>42</v>
      </c>
      <c r="D73">
        <v>3</v>
      </c>
      <c r="F73" t="s">
        <v>51</v>
      </c>
      <c r="G73">
        <v>6</v>
      </c>
      <c r="H73">
        <v>1</v>
      </c>
      <c r="I73">
        <v>1.0628</v>
      </c>
      <c r="J73">
        <v>0</v>
      </c>
      <c r="K73">
        <v>0</v>
      </c>
      <c r="L73">
        <v>-1.5</v>
      </c>
      <c r="M73">
        <f t="shared" si="2"/>
        <v>0</v>
      </c>
      <c r="N73">
        <f t="shared" si="3"/>
        <v>1</v>
      </c>
    </row>
    <row r="74" spans="1:14" x14ac:dyDescent="0.2">
      <c r="A74">
        <v>1</v>
      </c>
      <c r="B74">
        <v>1</v>
      </c>
      <c r="C74">
        <v>43</v>
      </c>
      <c r="D74">
        <v>3</v>
      </c>
      <c r="F74" t="s">
        <v>53</v>
      </c>
      <c r="G74">
        <v>5</v>
      </c>
      <c r="H74">
        <v>3</v>
      </c>
      <c r="I74">
        <v>1.1298999999999999</v>
      </c>
      <c r="J74">
        <v>0</v>
      </c>
      <c r="K74">
        <v>0</v>
      </c>
      <c r="L74">
        <v>-1.5</v>
      </c>
      <c r="M74">
        <f t="shared" si="2"/>
        <v>0</v>
      </c>
      <c r="N74">
        <f t="shared" si="3"/>
        <v>1</v>
      </c>
    </row>
    <row r="75" spans="1:14" x14ac:dyDescent="0.2">
      <c r="A75">
        <v>1</v>
      </c>
      <c r="B75">
        <v>1</v>
      </c>
      <c r="C75">
        <v>44</v>
      </c>
      <c r="D75">
        <v>3</v>
      </c>
      <c r="F75" t="s">
        <v>51</v>
      </c>
      <c r="G75">
        <v>6</v>
      </c>
      <c r="H75">
        <v>1</v>
      </c>
      <c r="I75">
        <v>0.94589999999999996</v>
      </c>
      <c r="J75">
        <v>0</v>
      </c>
      <c r="K75">
        <v>0</v>
      </c>
      <c r="L75">
        <v>-1.5</v>
      </c>
      <c r="M75">
        <f t="shared" si="2"/>
        <v>0</v>
      </c>
      <c r="N75">
        <f t="shared" si="3"/>
        <v>1</v>
      </c>
    </row>
    <row r="76" spans="1:14" x14ac:dyDescent="0.2">
      <c r="A76">
        <v>1</v>
      </c>
      <c r="B76">
        <v>1</v>
      </c>
      <c r="C76">
        <v>45</v>
      </c>
      <c r="D76">
        <v>3</v>
      </c>
      <c r="F76" t="s">
        <v>51</v>
      </c>
      <c r="G76">
        <v>6</v>
      </c>
      <c r="H76">
        <v>3</v>
      </c>
      <c r="I76">
        <v>0.56289999999999996</v>
      </c>
      <c r="J76">
        <v>0</v>
      </c>
      <c r="K76">
        <v>0</v>
      </c>
      <c r="L76">
        <v>-1.5</v>
      </c>
      <c r="M76">
        <f t="shared" si="2"/>
        <v>0</v>
      </c>
      <c r="N76">
        <f t="shared" si="3"/>
        <v>1</v>
      </c>
    </row>
    <row r="77" spans="1:14" x14ac:dyDescent="0.2">
      <c r="A77">
        <v>1</v>
      </c>
      <c r="B77">
        <v>1</v>
      </c>
      <c r="C77">
        <v>46</v>
      </c>
      <c r="D77">
        <v>3</v>
      </c>
      <c r="F77" t="s">
        <v>51</v>
      </c>
      <c r="G77">
        <v>3</v>
      </c>
      <c r="H77">
        <v>1</v>
      </c>
      <c r="I77">
        <v>0.79749999999999999</v>
      </c>
      <c r="J77">
        <v>0</v>
      </c>
      <c r="K77">
        <v>0</v>
      </c>
      <c r="L77">
        <v>-1.5</v>
      </c>
      <c r="M77">
        <f t="shared" si="2"/>
        <v>0</v>
      </c>
      <c r="N77">
        <f t="shared" si="3"/>
        <v>1</v>
      </c>
    </row>
    <row r="78" spans="1:14" x14ac:dyDescent="0.2">
      <c r="A78">
        <v>1</v>
      </c>
      <c r="B78">
        <v>1</v>
      </c>
      <c r="C78">
        <v>47</v>
      </c>
      <c r="D78">
        <v>3</v>
      </c>
      <c r="F78" t="s">
        <v>52</v>
      </c>
      <c r="G78">
        <v>4</v>
      </c>
      <c r="H78">
        <v>3</v>
      </c>
      <c r="I78">
        <v>1.1121000000000001</v>
      </c>
      <c r="J78">
        <v>1</v>
      </c>
      <c r="K78">
        <v>1</v>
      </c>
      <c r="L78">
        <v>-0.5</v>
      </c>
      <c r="M78">
        <f t="shared" si="2"/>
        <v>1</v>
      </c>
      <c r="N78">
        <f t="shared" si="3"/>
        <v>0</v>
      </c>
    </row>
    <row r="79" spans="1:14" x14ac:dyDescent="0.2">
      <c r="A79">
        <v>1</v>
      </c>
      <c r="B79">
        <v>1</v>
      </c>
      <c r="C79">
        <v>48</v>
      </c>
      <c r="D79">
        <v>3</v>
      </c>
      <c r="F79" t="s">
        <v>51</v>
      </c>
      <c r="G79">
        <v>6</v>
      </c>
      <c r="H79">
        <v>3</v>
      </c>
      <c r="I79">
        <v>0.91300000000000003</v>
      </c>
      <c r="J79">
        <v>0</v>
      </c>
      <c r="K79">
        <v>0</v>
      </c>
      <c r="L79">
        <v>-0.5</v>
      </c>
      <c r="M79">
        <f t="shared" si="2"/>
        <v>0</v>
      </c>
      <c r="N79">
        <f t="shared" si="3"/>
        <v>1</v>
      </c>
    </row>
    <row r="80" spans="1:14" x14ac:dyDescent="0.2">
      <c r="A80">
        <v>1</v>
      </c>
      <c r="B80">
        <v>1</v>
      </c>
      <c r="C80">
        <v>49</v>
      </c>
      <c r="D80">
        <v>3</v>
      </c>
      <c r="F80" t="s">
        <v>55</v>
      </c>
      <c r="G80">
        <v>1</v>
      </c>
      <c r="H80">
        <v>1</v>
      </c>
      <c r="I80">
        <v>0.66520000000000001</v>
      </c>
      <c r="J80">
        <v>0</v>
      </c>
      <c r="K80">
        <v>0</v>
      </c>
      <c r="L80">
        <v>-0.5</v>
      </c>
      <c r="M80">
        <f t="shared" si="2"/>
        <v>0</v>
      </c>
      <c r="N80">
        <f t="shared" si="3"/>
        <v>1</v>
      </c>
    </row>
    <row r="81" spans="1:14" x14ac:dyDescent="0.2">
      <c r="A81">
        <v>1</v>
      </c>
      <c r="B81">
        <v>1</v>
      </c>
      <c r="C81">
        <v>50</v>
      </c>
      <c r="D81">
        <v>3</v>
      </c>
      <c r="F81" t="s">
        <v>55</v>
      </c>
      <c r="G81">
        <v>1</v>
      </c>
      <c r="H81">
        <v>3</v>
      </c>
      <c r="I81">
        <v>0.67949999999999999</v>
      </c>
      <c r="J81">
        <v>0</v>
      </c>
      <c r="K81">
        <v>0</v>
      </c>
      <c r="L81">
        <v>-0.5</v>
      </c>
      <c r="M81">
        <f t="shared" si="2"/>
        <v>0</v>
      </c>
      <c r="N81">
        <f t="shared" si="3"/>
        <v>1</v>
      </c>
    </row>
    <row r="82" spans="1:14" x14ac:dyDescent="0.2">
      <c r="A82">
        <v>1</v>
      </c>
      <c r="B82">
        <v>1</v>
      </c>
      <c r="C82">
        <v>51</v>
      </c>
      <c r="D82">
        <v>3</v>
      </c>
      <c r="F82" t="s">
        <v>52</v>
      </c>
      <c r="G82">
        <v>4</v>
      </c>
      <c r="H82">
        <v>3</v>
      </c>
      <c r="I82">
        <v>1.5436000000000001</v>
      </c>
      <c r="J82">
        <v>0</v>
      </c>
      <c r="K82">
        <v>0</v>
      </c>
      <c r="L82">
        <v>-0.5</v>
      </c>
      <c r="M82">
        <f t="shared" si="2"/>
        <v>0</v>
      </c>
      <c r="N82">
        <f t="shared" si="3"/>
        <v>1</v>
      </c>
    </row>
    <row r="83" spans="1:14" x14ac:dyDescent="0.2">
      <c r="A83">
        <v>1</v>
      </c>
      <c r="B83">
        <v>1</v>
      </c>
      <c r="C83">
        <v>52</v>
      </c>
      <c r="D83">
        <v>3</v>
      </c>
      <c r="F83" t="s">
        <v>51</v>
      </c>
      <c r="G83">
        <v>3</v>
      </c>
      <c r="H83">
        <v>1</v>
      </c>
      <c r="I83">
        <v>0.61509999999999998</v>
      </c>
      <c r="J83">
        <v>1</v>
      </c>
      <c r="K83">
        <v>0</v>
      </c>
      <c r="L83">
        <v>-0.5</v>
      </c>
      <c r="M83">
        <f t="shared" si="2"/>
        <v>1</v>
      </c>
      <c r="N83">
        <f t="shared" si="3"/>
        <v>0</v>
      </c>
    </row>
    <row r="84" spans="1:14" x14ac:dyDescent="0.2">
      <c r="A84">
        <v>1</v>
      </c>
      <c r="B84">
        <v>1</v>
      </c>
      <c r="C84">
        <v>53</v>
      </c>
      <c r="D84">
        <v>3</v>
      </c>
      <c r="F84" t="s">
        <v>51</v>
      </c>
      <c r="G84">
        <v>3</v>
      </c>
      <c r="H84">
        <v>1</v>
      </c>
      <c r="I84">
        <v>0.64759999999999995</v>
      </c>
      <c r="J84">
        <v>1</v>
      </c>
      <c r="K84">
        <v>0</v>
      </c>
      <c r="L84">
        <v>-0.5</v>
      </c>
      <c r="M84">
        <f t="shared" si="2"/>
        <v>1</v>
      </c>
      <c r="N84">
        <f t="shared" si="3"/>
        <v>0</v>
      </c>
    </row>
    <row r="85" spans="1:14" x14ac:dyDescent="0.2">
      <c r="A85">
        <v>1</v>
      </c>
      <c r="B85">
        <v>1</v>
      </c>
      <c r="C85">
        <v>54</v>
      </c>
      <c r="D85">
        <v>3</v>
      </c>
      <c r="F85" t="s">
        <v>51</v>
      </c>
      <c r="G85">
        <v>3</v>
      </c>
      <c r="H85">
        <v>3</v>
      </c>
      <c r="I85">
        <v>0.58169999999999999</v>
      </c>
      <c r="J85">
        <v>0</v>
      </c>
      <c r="K85">
        <v>0</v>
      </c>
      <c r="L85">
        <v>-0.5</v>
      </c>
      <c r="M85">
        <f t="shared" si="2"/>
        <v>0</v>
      </c>
      <c r="N85">
        <f t="shared" si="3"/>
        <v>1</v>
      </c>
    </row>
    <row r="86" spans="1:14" x14ac:dyDescent="0.2">
      <c r="A86">
        <v>1</v>
      </c>
      <c r="B86">
        <v>1</v>
      </c>
      <c r="C86">
        <v>55</v>
      </c>
      <c r="D86">
        <v>3</v>
      </c>
      <c r="F86" t="s">
        <v>53</v>
      </c>
      <c r="G86">
        <v>5</v>
      </c>
      <c r="H86">
        <v>2</v>
      </c>
      <c r="I86">
        <v>1.145</v>
      </c>
      <c r="J86">
        <v>1</v>
      </c>
      <c r="K86">
        <v>0.5</v>
      </c>
      <c r="L86">
        <v>0</v>
      </c>
      <c r="M86">
        <f t="shared" si="2"/>
        <v>1</v>
      </c>
      <c r="N86">
        <f t="shared" si="3"/>
        <v>0</v>
      </c>
    </row>
    <row r="87" spans="1:14" x14ac:dyDescent="0.2">
      <c r="A87">
        <v>1</v>
      </c>
      <c r="B87">
        <v>1</v>
      </c>
      <c r="C87">
        <v>56</v>
      </c>
      <c r="D87">
        <v>3</v>
      </c>
      <c r="F87" t="s">
        <v>55</v>
      </c>
      <c r="G87">
        <v>1</v>
      </c>
      <c r="H87">
        <v>2</v>
      </c>
      <c r="I87">
        <v>1.0298</v>
      </c>
      <c r="J87">
        <v>0</v>
      </c>
      <c r="K87">
        <v>0</v>
      </c>
      <c r="L87">
        <v>0</v>
      </c>
      <c r="M87">
        <f t="shared" si="2"/>
        <v>0</v>
      </c>
      <c r="N87">
        <f t="shared" si="3"/>
        <v>1</v>
      </c>
    </row>
    <row r="88" spans="1:14" x14ac:dyDescent="0.2">
      <c r="A88">
        <v>1</v>
      </c>
      <c r="B88">
        <v>1</v>
      </c>
      <c r="C88">
        <v>57</v>
      </c>
      <c r="D88">
        <v>3</v>
      </c>
      <c r="F88" t="s">
        <v>51</v>
      </c>
      <c r="G88">
        <v>6</v>
      </c>
      <c r="H88">
        <v>1</v>
      </c>
      <c r="I88">
        <v>2.4077000000000002</v>
      </c>
      <c r="J88">
        <v>1</v>
      </c>
      <c r="K88">
        <v>0</v>
      </c>
      <c r="L88">
        <v>0</v>
      </c>
      <c r="M88">
        <f t="shared" si="2"/>
        <v>1</v>
      </c>
      <c r="N88">
        <f t="shared" si="3"/>
        <v>0</v>
      </c>
    </row>
    <row r="89" spans="1:14" x14ac:dyDescent="0.2">
      <c r="A89">
        <v>1</v>
      </c>
      <c r="B89">
        <v>1</v>
      </c>
      <c r="C89">
        <v>58</v>
      </c>
      <c r="D89">
        <v>3</v>
      </c>
      <c r="F89" t="s">
        <v>52</v>
      </c>
      <c r="G89">
        <v>4</v>
      </c>
      <c r="H89">
        <v>2</v>
      </c>
      <c r="I89">
        <v>3.7863000000000002</v>
      </c>
      <c r="J89">
        <v>1</v>
      </c>
      <c r="K89">
        <v>1</v>
      </c>
      <c r="L89">
        <v>1</v>
      </c>
      <c r="M89">
        <f t="shared" si="2"/>
        <v>1</v>
      </c>
      <c r="N89">
        <f t="shared" si="3"/>
        <v>0</v>
      </c>
    </row>
    <row r="90" spans="1:14" x14ac:dyDescent="0.2">
      <c r="A90">
        <v>1</v>
      </c>
      <c r="B90">
        <v>1</v>
      </c>
      <c r="C90">
        <v>59</v>
      </c>
      <c r="D90">
        <v>3</v>
      </c>
      <c r="F90" t="s">
        <v>51</v>
      </c>
      <c r="G90">
        <v>6</v>
      </c>
      <c r="H90">
        <v>2</v>
      </c>
      <c r="I90">
        <v>0.73129999999999995</v>
      </c>
      <c r="J90">
        <v>0</v>
      </c>
      <c r="K90">
        <v>0</v>
      </c>
      <c r="L90">
        <v>1</v>
      </c>
      <c r="M90">
        <f t="shared" si="2"/>
        <v>0</v>
      </c>
      <c r="N90">
        <f t="shared" si="3"/>
        <v>1</v>
      </c>
    </row>
    <row r="91" spans="1:14" x14ac:dyDescent="0.2">
      <c r="A91">
        <v>1</v>
      </c>
      <c r="B91">
        <v>1</v>
      </c>
      <c r="C91">
        <v>60</v>
      </c>
      <c r="D91">
        <v>3</v>
      </c>
      <c r="F91" t="s">
        <v>53</v>
      </c>
      <c r="G91">
        <v>5</v>
      </c>
      <c r="H91">
        <v>3</v>
      </c>
      <c r="I91">
        <v>0.82950000000000002</v>
      </c>
      <c r="J91">
        <v>0</v>
      </c>
      <c r="K91">
        <v>0</v>
      </c>
      <c r="L91">
        <v>1</v>
      </c>
      <c r="M91">
        <f t="shared" si="2"/>
        <v>0</v>
      </c>
      <c r="N91">
        <f t="shared" si="3"/>
        <v>1</v>
      </c>
    </row>
    <row r="92" spans="1:14" x14ac:dyDescent="0.2">
      <c r="A92">
        <v>1</v>
      </c>
      <c r="B92">
        <v>1</v>
      </c>
      <c r="C92">
        <v>61</v>
      </c>
      <c r="D92">
        <v>3</v>
      </c>
      <c r="F92" t="s">
        <v>55</v>
      </c>
      <c r="G92">
        <v>1</v>
      </c>
      <c r="H92">
        <v>1</v>
      </c>
      <c r="I92">
        <v>1.3608</v>
      </c>
      <c r="J92">
        <v>0</v>
      </c>
      <c r="K92">
        <v>0</v>
      </c>
      <c r="L92">
        <v>1</v>
      </c>
      <c r="M92">
        <f t="shared" si="2"/>
        <v>0</v>
      </c>
      <c r="N92">
        <f t="shared" si="3"/>
        <v>1</v>
      </c>
    </row>
    <row r="93" spans="1:14" x14ac:dyDescent="0.2">
      <c r="A93">
        <v>1</v>
      </c>
      <c r="B93">
        <v>1</v>
      </c>
      <c r="C93">
        <v>62</v>
      </c>
      <c r="D93">
        <v>3</v>
      </c>
      <c r="F93" t="s">
        <v>55</v>
      </c>
      <c r="G93">
        <v>1</v>
      </c>
      <c r="H93">
        <v>3</v>
      </c>
      <c r="I93">
        <v>0.74829999999999997</v>
      </c>
      <c r="J93">
        <v>0</v>
      </c>
      <c r="K93">
        <v>0</v>
      </c>
      <c r="L93">
        <v>1</v>
      </c>
      <c r="M93">
        <f t="shared" si="2"/>
        <v>0</v>
      </c>
      <c r="N93">
        <f t="shared" si="3"/>
        <v>1</v>
      </c>
    </row>
    <row r="94" spans="1:14" x14ac:dyDescent="0.2">
      <c r="A94">
        <v>1</v>
      </c>
      <c r="B94">
        <v>1</v>
      </c>
      <c r="C94">
        <v>63</v>
      </c>
      <c r="D94">
        <v>3</v>
      </c>
      <c r="F94" t="s">
        <v>51</v>
      </c>
      <c r="G94">
        <v>6</v>
      </c>
      <c r="H94">
        <v>3</v>
      </c>
      <c r="I94">
        <v>0.74609999999999999</v>
      </c>
      <c r="J94">
        <v>0</v>
      </c>
      <c r="K94">
        <v>0</v>
      </c>
      <c r="L94">
        <v>1</v>
      </c>
      <c r="M94">
        <f t="shared" si="2"/>
        <v>0</v>
      </c>
      <c r="N94">
        <f t="shared" si="3"/>
        <v>1</v>
      </c>
    </row>
    <row r="95" spans="1:14" x14ac:dyDescent="0.2">
      <c r="A95">
        <v>1</v>
      </c>
      <c r="B95">
        <v>1</v>
      </c>
      <c r="C95">
        <v>64</v>
      </c>
      <c r="D95">
        <v>3</v>
      </c>
      <c r="F95" t="s">
        <v>53</v>
      </c>
      <c r="G95">
        <v>5</v>
      </c>
      <c r="H95">
        <v>2</v>
      </c>
      <c r="I95">
        <v>0.6976</v>
      </c>
      <c r="J95">
        <v>0</v>
      </c>
      <c r="K95">
        <v>0</v>
      </c>
      <c r="L95">
        <v>1</v>
      </c>
      <c r="M95">
        <f t="shared" si="2"/>
        <v>0</v>
      </c>
      <c r="N95">
        <f t="shared" si="3"/>
        <v>1</v>
      </c>
    </row>
    <row r="96" spans="1:14" x14ac:dyDescent="0.2">
      <c r="A96">
        <v>1</v>
      </c>
      <c r="B96">
        <v>1</v>
      </c>
      <c r="C96">
        <v>65</v>
      </c>
      <c r="D96">
        <v>3</v>
      </c>
      <c r="F96" t="s">
        <v>52</v>
      </c>
      <c r="G96">
        <v>4</v>
      </c>
      <c r="H96">
        <v>2</v>
      </c>
      <c r="I96">
        <v>0.79759999999999998</v>
      </c>
      <c r="J96">
        <v>1</v>
      </c>
      <c r="K96">
        <v>1</v>
      </c>
      <c r="L96">
        <v>2</v>
      </c>
      <c r="M96">
        <f t="shared" si="2"/>
        <v>1</v>
      </c>
      <c r="N96">
        <f t="shared" si="3"/>
        <v>0</v>
      </c>
    </row>
    <row r="97" spans="1:14" x14ac:dyDescent="0.2">
      <c r="A97">
        <v>1</v>
      </c>
      <c r="B97">
        <v>1</v>
      </c>
      <c r="C97">
        <v>66</v>
      </c>
      <c r="D97">
        <v>3</v>
      </c>
      <c r="F97" t="s">
        <v>53</v>
      </c>
      <c r="G97">
        <v>5</v>
      </c>
      <c r="H97">
        <v>3</v>
      </c>
      <c r="I97">
        <v>0.68079999999999996</v>
      </c>
      <c r="J97">
        <v>0</v>
      </c>
      <c r="K97">
        <v>0</v>
      </c>
      <c r="L97">
        <v>2</v>
      </c>
      <c r="M97">
        <f t="shared" si="2"/>
        <v>0</v>
      </c>
      <c r="N97">
        <f t="shared" si="3"/>
        <v>1</v>
      </c>
    </row>
    <row r="98" spans="1:14" x14ac:dyDescent="0.2">
      <c r="A98">
        <v>1</v>
      </c>
      <c r="B98">
        <v>1</v>
      </c>
      <c r="C98">
        <v>67</v>
      </c>
      <c r="D98">
        <v>3</v>
      </c>
      <c r="F98" t="s">
        <v>51</v>
      </c>
      <c r="G98">
        <v>6</v>
      </c>
      <c r="H98">
        <v>3</v>
      </c>
      <c r="I98">
        <v>1.0612999999999999</v>
      </c>
      <c r="J98">
        <v>0</v>
      </c>
      <c r="K98">
        <v>0</v>
      </c>
      <c r="L98">
        <v>2</v>
      </c>
      <c r="M98">
        <f t="shared" si="2"/>
        <v>0</v>
      </c>
      <c r="N98">
        <f t="shared" si="3"/>
        <v>1</v>
      </c>
    </row>
    <row r="99" spans="1:14" x14ac:dyDescent="0.2">
      <c r="A99">
        <v>1</v>
      </c>
      <c r="B99">
        <v>1</v>
      </c>
      <c r="C99">
        <v>68</v>
      </c>
      <c r="D99">
        <v>3</v>
      </c>
      <c r="F99" t="s">
        <v>55</v>
      </c>
      <c r="G99">
        <v>1</v>
      </c>
      <c r="H99">
        <v>1</v>
      </c>
      <c r="I99">
        <v>0.61399999999999999</v>
      </c>
      <c r="J99">
        <v>0</v>
      </c>
      <c r="K99">
        <v>0</v>
      </c>
      <c r="L99">
        <v>2</v>
      </c>
      <c r="M99">
        <f t="shared" si="2"/>
        <v>0</v>
      </c>
      <c r="N99">
        <f t="shared" si="3"/>
        <v>1</v>
      </c>
    </row>
    <row r="100" spans="1:14" x14ac:dyDescent="0.2">
      <c r="A100">
        <v>1</v>
      </c>
      <c r="B100">
        <v>1</v>
      </c>
      <c r="C100">
        <v>69</v>
      </c>
      <c r="D100">
        <v>3</v>
      </c>
      <c r="F100" t="s">
        <v>53</v>
      </c>
      <c r="G100">
        <v>5</v>
      </c>
      <c r="H100">
        <v>1</v>
      </c>
      <c r="I100">
        <v>0.77980000000000005</v>
      </c>
      <c r="J100">
        <v>0</v>
      </c>
      <c r="K100">
        <v>0</v>
      </c>
      <c r="L100">
        <v>2</v>
      </c>
      <c r="M100">
        <f t="shared" si="2"/>
        <v>0</v>
      </c>
      <c r="N100">
        <f t="shared" si="3"/>
        <v>1</v>
      </c>
    </row>
    <row r="101" spans="1:14" x14ac:dyDescent="0.2">
      <c r="A101">
        <v>1</v>
      </c>
      <c r="B101">
        <v>1</v>
      </c>
      <c r="C101">
        <v>70</v>
      </c>
      <c r="D101">
        <v>3</v>
      </c>
      <c r="F101" t="s">
        <v>52</v>
      </c>
      <c r="G101">
        <v>4</v>
      </c>
      <c r="H101">
        <v>3</v>
      </c>
      <c r="I101">
        <v>0.83040000000000003</v>
      </c>
      <c r="J101">
        <v>1</v>
      </c>
      <c r="K101">
        <v>1</v>
      </c>
      <c r="L101">
        <v>3</v>
      </c>
      <c r="M101">
        <f t="shared" si="2"/>
        <v>1</v>
      </c>
      <c r="N101">
        <f t="shared" si="3"/>
        <v>0</v>
      </c>
    </row>
    <row r="102" spans="1:14" x14ac:dyDescent="0.2">
      <c r="A102">
        <v>1</v>
      </c>
      <c r="B102">
        <v>1</v>
      </c>
      <c r="C102">
        <v>71</v>
      </c>
      <c r="D102">
        <v>3</v>
      </c>
      <c r="F102" t="s">
        <v>51</v>
      </c>
      <c r="G102">
        <v>6</v>
      </c>
      <c r="H102">
        <v>2</v>
      </c>
      <c r="I102">
        <v>0.89739999999999998</v>
      </c>
      <c r="J102">
        <v>0</v>
      </c>
      <c r="K102">
        <v>0</v>
      </c>
      <c r="L102">
        <v>3</v>
      </c>
      <c r="M102">
        <f t="shared" si="2"/>
        <v>0</v>
      </c>
      <c r="N102">
        <f t="shared" si="3"/>
        <v>1</v>
      </c>
    </row>
    <row r="103" spans="1:14" x14ac:dyDescent="0.2">
      <c r="A103">
        <v>1</v>
      </c>
      <c r="B103">
        <v>1</v>
      </c>
      <c r="C103">
        <v>72</v>
      </c>
      <c r="D103">
        <v>3</v>
      </c>
      <c r="F103" t="s">
        <v>54</v>
      </c>
      <c r="G103">
        <v>2</v>
      </c>
      <c r="H103">
        <v>3</v>
      </c>
      <c r="I103">
        <v>0.63039999999999996</v>
      </c>
      <c r="J103">
        <v>0</v>
      </c>
      <c r="K103">
        <v>0</v>
      </c>
      <c r="L103">
        <v>3</v>
      </c>
      <c r="M103">
        <f t="shared" si="2"/>
        <v>0</v>
      </c>
      <c r="N103">
        <f t="shared" si="3"/>
        <v>1</v>
      </c>
    </row>
    <row r="104" spans="1:14" x14ac:dyDescent="0.2">
      <c r="A104">
        <v>1</v>
      </c>
      <c r="B104">
        <v>1</v>
      </c>
      <c r="C104">
        <v>73</v>
      </c>
      <c r="D104">
        <v>3</v>
      </c>
      <c r="F104" t="s">
        <v>51</v>
      </c>
      <c r="G104">
        <v>6</v>
      </c>
      <c r="H104">
        <v>1</v>
      </c>
      <c r="I104">
        <v>1.2903</v>
      </c>
      <c r="J104">
        <v>0</v>
      </c>
      <c r="K104">
        <v>0</v>
      </c>
      <c r="L104">
        <v>3</v>
      </c>
      <c r="M104">
        <f t="shared" si="2"/>
        <v>0</v>
      </c>
      <c r="N104">
        <f t="shared" si="3"/>
        <v>1</v>
      </c>
    </row>
    <row r="105" spans="1:14" x14ac:dyDescent="0.2">
      <c r="A105">
        <v>1</v>
      </c>
      <c r="B105">
        <v>1</v>
      </c>
      <c r="C105">
        <v>74</v>
      </c>
      <c r="D105">
        <v>3</v>
      </c>
      <c r="F105" t="s">
        <v>51</v>
      </c>
      <c r="G105">
        <v>6</v>
      </c>
      <c r="H105">
        <v>2</v>
      </c>
      <c r="I105">
        <v>0.62919999999999998</v>
      </c>
      <c r="J105">
        <v>1</v>
      </c>
      <c r="K105">
        <v>0</v>
      </c>
      <c r="L105">
        <v>3</v>
      </c>
      <c r="M105">
        <f t="shared" si="2"/>
        <v>1</v>
      </c>
      <c r="N105">
        <f t="shared" si="3"/>
        <v>0</v>
      </c>
    </row>
    <row r="106" spans="1:14" x14ac:dyDescent="0.2">
      <c r="A106">
        <v>1</v>
      </c>
      <c r="B106">
        <v>1</v>
      </c>
      <c r="C106">
        <v>75</v>
      </c>
      <c r="D106">
        <v>3</v>
      </c>
      <c r="F106" t="s">
        <v>53</v>
      </c>
      <c r="G106">
        <v>5</v>
      </c>
      <c r="H106">
        <v>3</v>
      </c>
      <c r="I106">
        <v>1.9376</v>
      </c>
      <c r="J106">
        <v>0</v>
      </c>
      <c r="K106">
        <v>0</v>
      </c>
      <c r="L106">
        <v>3</v>
      </c>
      <c r="M106">
        <f t="shared" si="2"/>
        <v>0</v>
      </c>
      <c r="N106">
        <f t="shared" si="3"/>
        <v>1</v>
      </c>
    </row>
    <row r="107" spans="1:14" x14ac:dyDescent="0.2">
      <c r="A107">
        <v>1</v>
      </c>
      <c r="B107">
        <v>1</v>
      </c>
      <c r="C107">
        <v>76</v>
      </c>
      <c r="D107">
        <v>3</v>
      </c>
      <c r="F107" t="s">
        <v>54</v>
      </c>
      <c r="G107">
        <v>2</v>
      </c>
      <c r="H107">
        <v>1</v>
      </c>
      <c r="I107">
        <v>0.4975</v>
      </c>
      <c r="J107">
        <v>0</v>
      </c>
      <c r="K107">
        <v>0</v>
      </c>
      <c r="L107">
        <v>3</v>
      </c>
      <c r="M107">
        <f t="shared" si="2"/>
        <v>0</v>
      </c>
      <c r="N107">
        <f t="shared" si="3"/>
        <v>1</v>
      </c>
    </row>
    <row r="108" spans="1:14" x14ac:dyDescent="0.2">
      <c r="A108">
        <v>1</v>
      </c>
      <c r="B108">
        <v>1</v>
      </c>
      <c r="C108">
        <v>77</v>
      </c>
      <c r="D108">
        <v>3</v>
      </c>
      <c r="F108" t="s">
        <v>54</v>
      </c>
      <c r="G108">
        <v>2</v>
      </c>
      <c r="H108">
        <v>3</v>
      </c>
      <c r="I108">
        <v>0.97989999999999999</v>
      </c>
      <c r="J108">
        <v>1</v>
      </c>
      <c r="K108">
        <v>-1</v>
      </c>
      <c r="L108">
        <v>2</v>
      </c>
      <c r="M108">
        <f t="shared" si="2"/>
        <v>1</v>
      </c>
      <c r="N108">
        <f t="shared" si="3"/>
        <v>0</v>
      </c>
    </row>
    <row r="109" spans="1:14" x14ac:dyDescent="0.2">
      <c r="A109">
        <v>1</v>
      </c>
      <c r="B109">
        <v>1</v>
      </c>
      <c r="C109">
        <v>78</v>
      </c>
      <c r="D109">
        <v>3</v>
      </c>
      <c r="F109" t="s">
        <v>53</v>
      </c>
      <c r="G109">
        <v>5</v>
      </c>
      <c r="H109">
        <v>3</v>
      </c>
      <c r="I109">
        <v>1.2134</v>
      </c>
      <c r="J109">
        <v>1</v>
      </c>
      <c r="K109">
        <v>0.5</v>
      </c>
      <c r="L109">
        <v>2.5</v>
      </c>
      <c r="M109">
        <f t="shared" si="2"/>
        <v>1</v>
      </c>
      <c r="N109">
        <f t="shared" si="3"/>
        <v>0</v>
      </c>
    </row>
    <row r="110" spans="1:14" x14ac:dyDescent="0.2">
      <c r="A110">
        <v>1</v>
      </c>
      <c r="B110">
        <v>1</v>
      </c>
      <c r="C110">
        <v>79</v>
      </c>
      <c r="D110">
        <v>3</v>
      </c>
      <c r="F110" t="s">
        <v>52</v>
      </c>
      <c r="G110">
        <v>4</v>
      </c>
      <c r="H110">
        <v>2</v>
      </c>
      <c r="I110">
        <v>0.86450000000000005</v>
      </c>
      <c r="J110">
        <v>0</v>
      </c>
      <c r="K110">
        <v>0</v>
      </c>
      <c r="L110">
        <v>2.5</v>
      </c>
      <c r="M110">
        <f t="shared" si="2"/>
        <v>0</v>
      </c>
      <c r="N110">
        <f t="shared" si="3"/>
        <v>1</v>
      </c>
    </row>
    <row r="111" spans="1:14" x14ac:dyDescent="0.2">
      <c r="A111">
        <v>1</v>
      </c>
      <c r="B111">
        <v>1</v>
      </c>
      <c r="C111">
        <v>80</v>
      </c>
      <c r="D111">
        <v>3</v>
      </c>
      <c r="F111" t="s">
        <v>55</v>
      </c>
      <c r="G111">
        <v>1</v>
      </c>
      <c r="H111">
        <v>2</v>
      </c>
      <c r="I111">
        <v>0.59650000000000003</v>
      </c>
      <c r="J111">
        <v>0</v>
      </c>
      <c r="K111">
        <v>0</v>
      </c>
      <c r="L111">
        <v>2.5</v>
      </c>
      <c r="M111">
        <f t="shared" si="2"/>
        <v>0</v>
      </c>
      <c r="N111">
        <f t="shared" si="3"/>
        <v>1</v>
      </c>
    </row>
    <row r="112" spans="1:14" x14ac:dyDescent="0.2">
      <c r="A112">
        <v>1</v>
      </c>
      <c r="B112">
        <v>1</v>
      </c>
      <c r="C112">
        <v>81</v>
      </c>
      <c r="D112">
        <v>3</v>
      </c>
      <c r="F112" t="s">
        <v>53</v>
      </c>
      <c r="G112">
        <v>5</v>
      </c>
      <c r="H112">
        <v>2</v>
      </c>
      <c r="I112">
        <v>1.5443</v>
      </c>
      <c r="J112">
        <v>0</v>
      </c>
      <c r="K112">
        <v>0</v>
      </c>
      <c r="L112">
        <v>2.5</v>
      </c>
      <c r="M112">
        <f t="shared" si="2"/>
        <v>0</v>
      </c>
      <c r="N112">
        <f t="shared" si="3"/>
        <v>1</v>
      </c>
    </row>
    <row r="113" spans="1:14" x14ac:dyDescent="0.2">
      <c r="A113">
        <v>1</v>
      </c>
      <c r="B113">
        <v>1</v>
      </c>
      <c r="C113">
        <v>82</v>
      </c>
      <c r="D113">
        <v>3</v>
      </c>
      <c r="F113" t="s">
        <v>53</v>
      </c>
      <c r="G113">
        <v>5</v>
      </c>
      <c r="H113">
        <v>1</v>
      </c>
      <c r="I113">
        <v>1.1292</v>
      </c>
      <c r="J113">
        <v>1</v>
      </c>
      <c r="K113">
        <v>0.5</v>
      </c>
      <c r="L113">
        <v>3</v>
      </c>
      <c r="M113">
        <f t="shared" si="2"/>
        <v>1</v>
      </c>
      <c r="N113">
        <f t="shared" si="3"/>
        <v>0</v>
      </c>
    </row>
    <row r="114" spans="1:14" x14ac:dyDescent="0.2">
      <c r="A114">
        <v>1</v>
      </c>
      <c r="B114">
        <v>1</v>
      </c>
      <c r="C114">
        <v>83</v>
      </c>
      <c r="D114">
        <v>3</v>
      </c>
      <c r="F114" t="s">
        <v>54</v>
      </c>
      <c r="G114">
        <v>2</v>
      </c>
      <c r="H114">
        <v>3</v>
      </c>
      <c r="I114">
        <v>0.79610000000000003</v>
      </c>
      <c r="J114">
        <v>0</v>
      </c>
      <c r="K114">
        <v>0</v>
      </c>
      <c r="L114">
        <v>3</v>
      </c>
      <c r="M114">
        <f t="shared" si="2"/>
        <v>0</v>
      </c>
      <c r="N114">
        <f t="shared" si="3"/>
        <v>1</v>
      </c>
    </row>
    <row r="115" spans="1:14" x14ac:dyDescent="0.2">
      <c r="A115">
        <v>1</v>
      </c>
      <c r="B115">
        <v>1</v>
      </c>
      <c r="C115">
        <v>84</v>
      </c>
      <c r="D115">
        <v>3</v>
      </c>
      <c r="F115" t="s">
        <v>55</v>
      </c>
      <c r="G115">
        <v>1</v>
      </c>
      <c r="H115">
        <v>3</v>
      </c>
      <c r="I115">
        <v>1.3357000000000001</v>
      </c>
      <c r="J115">
        <v>0</v>
      </c>
      <c r="K115">
        <v>0</v>
      </c>
      <c r="L115">
        <v>3</v>
      </c>
      <c r="M115">
        <f t="shared" si="2"/>
        <v>0</v>
      </c>
      <c r="N115">
        <f t="shared" si="3"/>
        <v>1</v>
      </c>
    </row>
    <row r="116" spans="1:14" x14ac:dyDescent="0.2">
      <c r="A116">
        <v>1</v>
      </c>
      <c r="B116">
        <v>1</v>
      </c>
      <c r="C116">
        <v>85</v>
      </c>
      <c r="D116">
        <v>3</v>
      </c>
      <c r="F116" t="s">
        <v>54</v>
      </c>
      <c r="G116">
        <v>2</v>
      </c>
      <c r="H116">
        <v>3</v>
      </c>
      <c r="I116">
        <v>1.3116000000000001</v>
      </c>
      <c r="J116">
        <v>0</v>
      </c>
      <c r="K116">
        <v>0</v>
      </c>
      <c r="L116">
        <v>3</v>
      </c>
      <c r="M116">
        <f t="shared" si="2"/>
        <v>0</v>
      </c>
      <c r="N116">
        <f t="shared" si="3"/>
        <v>1</v>
      </c>
    </row>
    <row r="117" spans="1:14" x14ac:dyDescent="0.2">
      <c r="A117">
        <v>1</v>
      </c>
      <c r="B117">
        <v>1</v>
      </c>
      <c r="C117">
        <v>86</v>
      </c>
      <c r="D117">
        <v>3</v>
      </c>
      <c r="F117" t="s">
        <v>55</v>
      </c>
      <c r="G117">
        <v>1</v>
      </c>
      <c r="H117">
        <v>1</v>
      </c>
      <c r="I117">
        <v>0.54749999999999999</v>
      </c>
      <c r="J117">
        <v>0</v>
      </c>
      <c r="K117">
        <v>0</v>
      </c>
      <c r="L117">
        <v>3</v>
      </c>
      <c r="M117">
        <f t="shared" si="2"/>
        <v>0</v>
      </c>
      <c r="N117">
        <f t="shared" si="3"/>
        <v>1</v>
      </c>
    </row>
    <row r="118" spans="1:14" x14ac:dyDescent="0.2">
      <c r="A118">
        <v>1</v>
      </c>
      <c r="B118">
        <v>1</v>
      </c>
      <c r="C118">
        <v>87</v>
      </c>
      <c r="D118">
        <v>3</v>
      </c>
      <c r="F118" t="s">
        <v>51</v>
      </c>
      <c r="G118">
        <v>6</v>
      </c>
      <c r="H118">
        <v>3</v>
      </c>
      <c r="I118">
        <v>0.74719999999999998</v>
      </c>
      <c r="J118">
        <v>1</v>
      </c>
      <c r="K118">
        <v>0</v>
      </c>
      <c r="L118">
        <v>3</v>
      </c>
      <c r="M118">
        <f t="shared" si="2"/>
        <v>1</v>
      </c>
      <c r="N118">
        <f t="shared" si="3"/>
        <v>0</v>
      </c>
    </row>
    <row r="119" spans="1:14" x14ac:dyDescent="0.2">
      <c r="A119">
        <v>1</v>
      </c>
      <c r="B119">
        <v>1</v>
      </c>
      <c r="C119">
        <v>88</v>
      </c>
      <c r="D119">
        <v>3</v>
      </c>
      <c r="F119" t="s">
        <v>52</v>
      </c>
      <c r="G119">
        <v>4</v>
      </c>
      <c r="H119">
        <v>2</v>
      </c>
      <c r="I119">
        <v>0.73099999999999998</v>
      </c>
      <c r="J119">
        <v>1</v>
      </c>
      <c r="K119">
        <v>1</v>
      </c>
      <c r="L119">
        <v>4</v>
      </c>
      <c r="M119">
        <f t="shared" si="2"/>
        <v>1</v>
      </c>
      <c r="N119">
        <f t="shared" si="3"/>
        <v>0</v>
      </c>
    </row>
    <row r="120" spans="1:14" x14ac:dyDescent="0.2">
      <c r="A120">
        <v>1</v>
      </c>
      <c r="B120">
        <v>1</v>
      </c>
      <c r="C120">
        <v>89</v>
      </c>
      <c r="D120">
        <v>3</v>
      </c>
      <c r="F120" t="s">
        <v>51</v>
      </c>
      <c r="G120">
        <v>3</v>
      </c>
      <c r="H120">
        <v>3</v>
      </c>
      <c r="I120">
        <v>0.59750000000000003</v>
      </c>
      <c r="J120">
        <v>0</v>
      </c>
      <c r="K120">
        <v>0</v>
      </c>
      <c r="L120">
        <v>4</v>
      </c>
      <c r="M120">
        <f t="shared" si="2"/>
        <v>0</v>
      </c>
      <c r="N120">
        <f t="shared" si="3"/>
        <v>1</v>
      </c>
    </row>
    <row r="121" spans="1:14" x14ac:dyDescent="0.2">
      <c r="A121">
        <v>1</v>
      </c>
      <c r="B121">
        <v>1</v>
      </c>
      <c r="C121">
        <v>90</v>
      </c>
      <c r="D121">
        <v>3</v>
      </c>
      <c r="F121" t="s">
        <v>55</v>
      </c>
      <c r="G121">
        <v>1</v>
      </c>
      <c r="H121">
        <v>2</v>
      </c>
      <c r="I121">
        <v>0.61280000000000001</v>
      </c>
      <c r="J121">
        <v>0</v>
      </c>
      <c r="K121">
        <v>0</v>
      </c>
      <c r="L121">
        <v>4</v>
      </c>
      <c r="M121">
        <f t="shared" si="2"/>
        <v>0</v>
      </c>
      <c r="N121">
        <f t="shared" si="3"/>
        <v>1</v>
      </c>
    </row>
    <row r="122" spans="1:14" x14ac:dyDescent="0.2">
      <c r="A122">
        <v>1</v>
      </c>
      <c r="B122">
        <v>1</v>
      </c>
      <c r="C122">
        <v>91</v>
      </c>
      <c r="D122">
        <v>3</v>
      </c>
      <c r="F122" t="s">
        <v>52</v>
      </c>
      <c r="G122">
        <v>4</v>
      </c>
      <c r="H122">
        <v>3</v>
      </c>
      <c r="I122">
        <v>0.91369999999999996</v>
      </c>
      <c r="J122">
        <v>0</v>
      </c>
      <c r="K122">
        <v>0</v>
      </c>
      <c r="L122">
        <v>4</v>
      </c>
      <c r="M122">
        <f t="shared" si="2"/>
        <v>0</v>
      </c>
      <c r="N122">
        <f t="shared" si="3"/>
        <v>1</v>
      </c>
    </row>
    <row r="123" spans="1:14" x14ac:dyDescent="0.2">
      <c r="A123">
        <v>1</v>
      </c>
      <c r="B123">
        <v>1</v>
      </c>
      <c r="C123">
        <v>92</v>
      </c>
      <c r="D123">
        <v>3</v>
      </c>
      <c r="F123" t="s">
        <v>54</v>
      </c>
      <c r="G123">
        <v>2</v>
      </c>
      <c r="H123">
        <v>3</v>
      </c>
      <c r="I123">
        <v>1.5716000000000001</v>
      </c>
      <c r="J123">
        <v>0</v>
      </c>
      <c r="K123">
        <v>0</v>
      </c>
      <c r="L123">
        <v>4</v>
      </c>
      <c r="M123">
        <f t="shared" si="2"/>
        <v>0</v>
      </c>
      <c r="N123">
        <f t="shared" si="3"/>
        <v>1</v>
      </c>
    </row>
    <row r="124" spans="1:14" x14ac:dyDescent="0.2">
      <c r="A124">
        <v>1</v>
      </c>
      <c r="B124">
        <v>1</v>
      </c>
      <c r="C124">
        <v>93</v>
      </c>
      <c r="D124">
        <v>3</v>
      </c>
      <c r="F124" t="s">
        <v>52</v>
      </c>
      <c r="G124">
        <v>4</v>
      </c>
      <c r="H124">
        <v>2</v>
      </c>
      <c r="I124">
        <v>1.2281</v>
      </c>
      <c r="J124">
        <v>1</v>
      </c>
      <c r="K124">
        <v>1</v>
      </c>
      <c r="L124">
        <v>5</v>
      </c>
      <c r="M124">
        <f t="shared" si="2"/>
        <v>1</v>
      </c>
      <c r="N124">
        <f t="shared" si="3"/>
        <v>0</v>
      </c>
    </row>
    <row r="125" spans="1:14" x14ac:dyDescent="0.2">
      <c r="A125">
        <v>1</v>
      </c>
      <c r="B125">
        <v>1</v>
      </c>
      <c r="C125">
        <v>94</v>
      </c>
      <c r="D125">
        <v>3</v>
      </c>
      <c r="F125" t="s">
        <v>52</v>
      </c>
      <c r="G125">
        <v>4</v>
      </c>
      <c r="H125">
        <v>1</v>
      </c>
      <c r="I125">
        <v>0.84609999999999996</v>
      </c>
      <c r="J125">
        <v>0</v>
      </c>
      <c r="K125">
        <v>0</v>
      </c>
      <c r="L125">
        <v>5</v>
      </c>
      <c r="M125">
        <f t="shared" si="2"/>
        <v>0</v>
      </c>
      <c r="N125">
        <f t="shared" si="3"/>
        <v>1</v>
      </c>
    </row>
    <row r="126" spans="1:14" x14ac:dyDescent="0.2">
      <c r="A126">
        <v>1</v>
      </c>
      <c r="B126">
        <v>1</v>
      </c>
      <c r="C126">
        <v>95</v>
      </c>
      <c r="D126">
        <v>3</v>
      </c>
      <c r="F126" t="s">
        <v>55</v>
      </c>
      <c r="G126">
        <v>1</v>
      </c>
      <c r="H126">
        <v>2</v>
      </c>
      <c r="I126">
        <v>0.64659999999999995</v>
      </c>
      <c r="J126">
        <v>0</v>
      </c>
      <c r="K126">
        <v>0</v>
      </c>
      <c r="L126">
        <v>5</v>
      </c>
      <c r="M126">
        <f t="shared" si="2"/>
        <v>0</v>
      </c>
      <c r="N126">
        <f t="shared" si="3"/>
        <v>1</v>
      </c>
    </row>
    <row r="127" spans="1:14" x14ac:dyDescent="0.2">
      <c r="A127">
        <v>1</v>
      </c>
      <c r="B127">
        <v>1</v>
      </c>
      <c r="C127">
        <v>96</v>
      </c>
      <c r="D127">
        <v>3</v>
      </c>
      <c r="F127" t="s">
        <v>51</v>
      </c>
      <c r="G127">
        <v>3</v>
      </c>
      <c r="H127">
        <v>2</v>
      </c>
      <c r="I127">
        <v>0.63080000000000003</v>
      </c>
      <c r="J127">
        <v>1</v>
      </c>
      <c r="K127">
        <v>0</v>
      </c>
      <c r="L127">
        <v>5</v>
      </c>
      <c r="M127">
        <f t="shared" si="2"/>
        <v>1</v>
      </c>
      <c r="N127">
        <f t="shared" si="3"/>
        <v>0</v>
      </c>
    </row>
    <row r="128" spans="1:14" hidden="1" x14ac:dyDescent="0.2">
      <c r="A128">
        <v>2</v>
      </c>
      <c r="B128">
        <v>2</v>
      </c>
      <c r="C128">
        <v>1</v>
      </c>
      <c r="D128">
        <v>2</v>
      </c>
      <c r="E128">
        <v>0</v>
      </c>
      <c r="F128" t="s">
        <v>51</v>
      </c>
      <c r="G128">
        <v>3</v>
      </c>
      <c r="H128">
        <v>1</v>
      </c>
      <c r="I128">
        <v>1.5303</v>
      </c>
      <c r="J128">
        <v>0</v>
      </c>
      <c r="K128">
        <v>0</v>
      </c>
      <c r="L128">
        <v>0</v>
      </c>
      <c r="M128">
        <f t="shared" si="2"/>
        <v>0</v>
      </c>
      <c r="N128">
        <f t="shared" si="3"/>
        <v>1</v>
      </c>
    </row>
    <row r="129" spans="1:14" hidden="1" x14ac:dyDescent="0.2">
      <c r="A129">
        <v>2</v>
      </c>
      <c r="B129">
        <v>2</v>
      </c>
      <c r="C129">
        <v>2</v>
      </c>
      <c r="D129">
        <v>2</v>
      </c>
      <c r="E129">
        <v>-0.5</v>
      </c>
      <c r="F129" t="s">
        <v>55</v>
      </c>
      <c r="G129">
        <v>1</v>
      </c>
      <c r="H129">
        <v>3</v>
      </c>
      <c r="I129">
        <v>2.6166999999999998</v>
      </c>
      <c r="J129">
        <v>1</v>
      </c>
      <c r="K129">
        <v>-0.5</v>
      </c>
      <c r="L129">
        <v>-0.5</v>
      </c>
      <c r="M129">
        <f t="shared" si="2"/>
        <v>1</v>
      </c>
      <c r="N129">
        <f t="shared" si="3"/>
        <v>0</v>
      </c>
    </row>
    <row r="130" spans="1:14" hidden="1" x14ac:dyDescent="0.2">
      <c r="A130">
        <v>2</v>
      </c>
      <c r="B130">
        <v>2</v>
      </c>
      <c r="C130">
        <v>3</v>
      </c>
      <c r="D130">
        <v>2</v>
      </c>
      <c r="E130">
        <v>1</v>
      </c>
      <c r="F130" t="s">
        <v>52</v>
      </c>
      <c r="G130">
        <v>4</v>
      </c>
      <c r="H130">
        <v>1</v>
      </c>
      <c r="I130">
        <v>1.6820999999999999</v>
      </c>
      <c r="J130">
        <v>0</v>
      </c>
      <c r="K130">
        <v>0</v>
      </c>
      <c r="L130">
        <v>-0.5</v>
      </c>
      <c r="M130">
        <f t="shared" ref="M130:M193" si="4">IF(J130=1,1,0)</f>
        <v>0</v>
      </c>
      <c r="N130">
        <f t="shared" ref="N130:N193" si="5">IF(J130=1,0,1)</f>
        <v>1</v>
      </c>
    </row>
    <row r="131" spans="1:14" hidden="1" x14ac:dyDescent="0.2">
      <c r="A131">
        <v>2</v>
      </c>
      <c r="B131">
        <v>2</v>
      </c>
      <c r="C131">
        <v>4</v>
      </c>
      <c r="D131">
        <v>2</v>
      </c>
      <c r="E131">
        <v>0</v>
      </c>
      <c r="F131" t="s">
        <v>51</v>
      </c>
      <c r="G131">
        <v>6</v>
      </c>
      <c r="H131">
        <v>3</v>
      </c>
      <c r="I131">
        <v>2.2837000000000001</v>
      </c>
      <c r="J131">
        <v>1</v>
      </c>
      <c r="K131">
        <v>0</v>
      </c>
      <c r="L131">
        <v>-0.5</v>
      </c>
      <c r="M131">
        <f t="shared" si="4"/>
        <v>1</v>
      </c>
      <c r="N131">
        <f t="shared" si="5"/>
        <v>0</v>
      </c>
    </row>
    <row r="132" spans="1:14" hidden="1" x14ac:dyDescent="0.2">
      <c r="A132">
        <v>2</v>
      </c>
      <c r="B132">
        <v>2</v>
      </c>
      <c r="C132">
        <v>5</v>
      </c>
      <c r="D132">
        <v>2</v>
      </c>
      <c r="E132">
        <v>0.5</v>
      </c>
      <c r="F132" t="s">
        <v>53</v>
      </c>
      <c r="G132">
        <v>5</v>
      </c>
      <c r="H132">
        <v>2</v>
      </c>
      <c r="I132">
        <v>2.0148999999999999</v>
      </c>
      <c r="J132">
        <v>0</v>
      </c>
      <c r="K132">
        <v>0</v>
      </c>
      <c r="L132">
        <v>-0.5</v>
      </c>
      <c r="M132">
        <f t="shared" si="4"/>
        <v>0</v>
      </c>
      <c r="N132">
        <f t="shared" si="5"/>
        <v>1</v>
      </c>
    </row>
    <row r="133" spans="1:14" hidden="1" x14ac:dyDescent="0.2">
      <c r="A133">
        <v>2</v>
      </c>
      <c r="B133">
        <v>2</v>
      </c>
      <c r="C133">
        <v>6</v>
      </c>
      <c r="D133">
        <v>2</v>
      </c>
      <c r="E133">
        <v>-1</v>
      </c>
      <c r="F133" t="s">
        <v>54</v>
      </c>
      <c r="G133">
        <v>2</v>
      </c>
      <c r="H133">
        <v>2</v>
      </c>
      <c r="I133">
        <v>1.4173</v>
      </c>
      <c r="J133">
        <v>0</v>
      </c>
      <c r="K133">
        <v>0</v>
      </c>
      <c r="L133">
        <v>-0.5</v>
      </c>
      <c r="M133">
        <f t="shared" si="4"/>
        <v>0</v>
      </c>
      <c r="N133">
        <f t="shared" si="5"/>
        <v>1</v>
      </c>
    </row>
    <row r="134" spans="1:14" hidden="1" x14ac:dyDescent="0.2">
      <c r="A134">
        <v>2</v>
      </c>
      <c r="B134">
        <v>2</v>
      </c>
      <c r="C134">
        <v>7</v>
      </c>
      <c r="D134">
        <v>2</v>
      </c>
      <c r="E134">
        <v>0</v>
      </c>
      <c r="F134" t="s">
        <v>51</v>
      </c>
      <c r="G134">
        <v>3</v>
      </c>
      <c r="H134">
        <v>2</v>
      </c>
      <c r="I134">
        <v>1.4986999999999999</v>
      </c>
      <c r="J134">
        <v>1</v>
      </c>
      <c r="K134">
        <v>0</v>
      </c>
      <c r="L134">
        <v>-0.5</v>
      </c>
      <c r="M134">
        <f t="shared" si="4"/>
        <v>1</v>
      </c>
      <c r="N134">
        <f t="shared" si="5"/>
        <v>0</v>
      </c>
    </row>
    <row r="135" spans="1:14" hidden="1" x14ac:dyDescent="0.2">
      <c r="A135">
        <v>2</v>
      </c>
      <c r="B135">
        <v>2</v>
      </c>
      <c r="C135">
        <v>8</v>
      </c>
      <c r="D135">
        <v>2</v>
      </c>
      <c r="E135">
        <v>0</v>
      </c>
      <c r="F135" t="s">
        <v>51</v>
      </c>
      <c r="G135">
        <v>6</v>
      </c>
      <c r="H135">
        <v>2</v>
      </c>
      <c r="I135">
        <v>2.5973000000000002</v>
      </c>
      <c r="J135">
        <v>1</v>
      </c>
      <c r="K135">
        <v>0</v>
      </c>
      <c r="L135">
        <v>-0.5</v>
      </c>
      <c r="M135">
        <f t="shared" si="4"/>
        <v>1</v>
      </c>
      <c r="N135">
        <f t="shared" si="5"/>
        <v>0</v>
      </c>
    </row>
    <row r="136" spans="1:14" hidden="1" x14ac:dyDescent="0.2">
      <c r="A136">
        <v>2</v>
      </c>
      <c r="B136">
        <v>2</v>
      </c>
      <c r="C136">
        <v>9</v>
      </c>
      <c r="D136">
        <v>2</v>
      </c>
      <c r="E136">
        <v>1</v>
      </c>
      <c r="F136" t="s">
        <v>52</v>
      </c>
      <c r="G136">
        <v>4</v>
      </c>
      <c r="H136">
        <v>1</v>
      </c>
      <c r="I136">
        <v>2.4472999999999998</v>
      </c>
      <c r="J136">
        <v>0</v>
      </c>
      <c r="K136">
        <v>0</v>
      </c>
      <c r="L136">
        <v>-0.5</v>
      </c>
      <c r="M136">
        <f t="shared" si="4"/>
        <v>0</v>
      </c>
      <c r="N136">
        <f t="shared" si="5"/>
        <v>1</v>
      </c>
    </row>
    <row r="137" spans="1:14" hidden="1" x14ac:dyDescent="0.2">
      <c r="A137">
        <v>2</v>
      </c>
      <c r="B137">
        <v>2</v>
      </c>
      <c r="C137">
        <v>10</v>
      </c>
      <c r="D137">
        <v>2</v>
      </c>
      <c r="E137">
        <v>-0.5</v>
      </c>
      <c r="F137" t="s">
        <v>55</v>
      </c>
      <c r="G137">
        <v>1</v>
      </c>
      <c r="H137">
        <v>3</v>
      </c>
      <c r="I137">
        <v>1.681</v>
      </c>
      <c r="J137">
        <v>1</v>
      </c>
      <c r="K137">
        <v>-0.5</v>
      </c>
      <c r="L137">
        <v>-1</v>
      </c>
      <c r="M137">
        <f t="shared" si="4"/>
        <v>1</v>
      </c>
      <c r="N137">
        <f t="shared" si="5"/>
        <v>0</v>
      </c>
    </row>
    <row r="138" spans="1:14" hidden="1" x14ac:dyDescent="0.2">
      <c r="A138">
        <v>2</v>
      </c>
      <c r="B138">
        <v>2</v>
      </c>
      <c r="C138">
        <v>11</v>
      </c>
      <c r="D138">
        <v>2</v>
      </c>
      <c r="E138">
        <v>0</v>
      </c>
      <c r="F138" t="s">
        <v>51</v>
      </c>
      <c r="G138">
        <v>6</v>
      </c>
      <c r="H138">
        <v>1</v>
      </c>
      <c r="I138">
        <v>1.7611000000000001</v>
      </c>
      <c r="J138">
        <v>1</v>
      </c>
      <c r="K138">
        <v>0</v>
      </c>
      <c r="L138">
        <v>-1</v>
      </c>
      <c r="M138">
        <f t="shared" si="4"/>
        <v>1</v>
      </c>
      <c r="N138">
        <f t="shared" si="5"/>
        <v>0</v>
      </c>
    </row>
    <row r="139" spans="1:14" hidden="1" x14ac:dyDescent="0.2">
      <c r="A139">
        <v>2</v>
      </c>
      <c r="B139">
        <v>2</v>
      </c>
      <c r="C139">
        <v>12</v>
      </c>
      <c r="D139">
        <v>2</v>
      </c>
      <c r="E139">
        <v>0.5</v>
      </c>
      <c r="F139" t="s">
        <v>53</v>
      </c>
      <c r="G139">
        <v>5</v>
      </c>
      <c r="H139">
        <v>1</v>
      </c>
      <c r="I139">
        <v>1.9803999999999999</v>
      </c>
      <c r="J139">
        <v>1</v>
      </c>
      <c r="K139">
        <v>0.5</v>
      </c>
      <c r="L139">
        <v>-0.5</v>
      </c>
      <c r="M139">
        <f t="shared" si="4"/>
        <v>1</v>
      </c>
      <c r="N139">
        <f t="shared" si="5"/>
        <v>0</v>
      </c>
    </row>
    <row r="140" spans="1:14" hidden="1" x14ac:dyDescent="0.2">
      <c r="A140">
        <v>2</v>
      </c>
      <c r="B140">
        <v>2</v>
      </c>
      <c r="C140">
        <v>13</v>
      </c>
      <c r="D140">
        <v>2</v>
      </c>
      <c r="E140">
        <v>-1</v>
      </c>
      <c r="F140" t="s">
        <v>54</v>
      </c>
      <c r="G140">
        <v>2</v>
      </c>
      <c r="H140">
        <v>1</v>
      </c>
      <c r="I140">
        <v>4.0134999999999996</v>
      </c>
      <c r="J140">
        <v>1</v>
      </c>
      <c r="K140">
        <v>-1</v>
      </c>
      <c r="L140">
        <v>-1.5</v>
      </c>
      <c r="M140">
        <f t="shared" si="4"/>
        <v>1</v>
      </c>
      <c r="N140">
        <f t="shared" si="5"/>
        <v>0</v>
      </c>
    </row>
    <row r="141" spans="1:14" hidden="1" x14ac:dyDescent="0.2">
      <c r="A141">
        <v>2</v>
      </c>
      <c r="B141">
        <v>2</v>
      </c>
      <c r="C141">
        <v>14</v>
      </c>
      <c r="D141">
        <v>2</v>
      </c>
      <c r="E141">
        <v>0</v>
      </c>
      <c r="F141" t="s">
        <v>51</v>
      </c>
      <c r="G141">
        <v>3</v>
      </c>
      <c r="H141">
        <v>1</v>
      </c>
      <c r="I141">
        <v>2.2808000000000002</v>
      </c>
      <c r="J141">
        <v>1</v>
      </c>
      <c r="K141">
        <v>0</v>
      </c>
      <c r="L141">
        <v>-1.5</v>
      </c>
      <c r="M141">
        <f t="shared" si="4"/>
        <v>1</v>
      </c>
      <c r="N141">
        <f t="shared" si="5"/>
        <v>0</v>
      </c>
    </row>
    <row r="142" spans="1:14" hidden="1" x14ac:dyDescent="0.2">
      <c r="A142">
        <v>2</v>
      </c>
      <c r="B142">
        <v>2</v>
      </c>
      <c r="C142">
        <v>15</v>
      </c>
      <c r="D142">
        <v>2</v>
      </c>
      <c r="E142">
        <v>0.5</v>
      </c>
      <c r="F142" t="s">
        <v>53</v>
      </c>
      <c r="G142">
        <v>5</v>
      </c>
      <c r="H142">
        <v>3</v>
      </c>
      <c r="I142">
        <v>1.1988000000000001</v>
      </c>
      <c r="J142">
        <v>0</v>
      </c>
      <c r="K142">
        <v>0</v>
      </c>
      <c r="L142">
        <v>-1.5</v>
      </c>
      <c r="M142">
        <f t="shared" si="4"/>
        <v>0</v>
      </c>
      <c r="N142">
        <f t="shared" si="5"/>
        <v>1</v>
      </c>
    </row>
    <row r="143" spans="1:14" hidden="1" x14ac:dyDescent="0.2">
      <c r="A143">
        <v>2</v>
      </c>
      <c r="B143">
        <v>2</v>
      </c>
      <c r="C143">
        <v>16</v>
      </c>
      <c r="D143">
        <v>2</v>
      </c>
      <c r="E143">
        <v>-1</v>
      </c>
      <c r="F143" t="s">
        <v>54</v>
      </c>
      <c r="G143">
        <v>2</v>
      </c>
      <c r="H143">
        <v>3</v>
      </c>
      <c r="I143">
        <v>2.9161000000000001</v>
      </c>
      <c r="J143">
        <v>1</v>
      </c>
      <c r="K143">
        <v>-1</v>
      </c>
      <c r="L143">
        <v>-2.5</v>
      </c>
      <c r="M143">
        <f t="shared" si="4"/>
        <v>1</v>
      </c>
      <c r="N143">
        <f t="shared" si="5"/>
        <v>0</v>
      </c>
    </row>
    <row r="144" spans="1:14" hidden="1" x14ac:dyDescent="0.2">
      <c r="A144">
        <v>2</v>
      </c>
      <c r="B144">
        <v>2</v>
      </c>
      <c r="C144">
        <v>17</v>
      </c>
      <c r="D144">
        <v>2</v>
      </c>
      <c r="E144">
        <v>1</v>
      </c>
      <c r="F144" t="s">
        <v>52</v>
      </c>
      <c r="G144">
        <v>4</v>
      </c>
      <c r="H144">
        <v>2</v>
      </c>
      <c r="I144">
        <v>3.0141</v>
      </c>
      <c r="J144">
        <v>0</v>
      </c>
      <c r="K144">
        <v>0</v>
      </c>
      <c r="L144">
        <v>-2.5</v>
      </c>
      <c r="M144">
        <f t="shared" si="4"/>
        <v>0</v>
      </c>
      <c r="N144">
        <f t="shared" si="5"/>
        <v>1</v>
      </c>
    </row>
    <row r="145" spans="1:14" hidden="1" x14ac:dyDescent="0.2">
      <c r="A145">
        <v>2</v>
      </c>
      <c r="B145">
        <v>2</v>
      </c>
      <c r="C145">
        <v>18</v>
      </c>
      <c r="D145">
        <v>2</v>
      </c>
      <c r="E145">
        <v>-0.5</v>
      </c>
      <c r="F145" t="s">
        <v>55</v>
      </c>
      <c r="G145">
        <v>1</v>
      </c>
      <c r="H145">
        <v>2</v>
      </c>
      <c r="I145">
        <v>13.985900000000001</v>
      </c>
      <c r="J145">
        <v>1</v>
      </c>
      <c r="K145">
        <v>-0.5</v>
      </c>
      <c r="L145">
        <v>-3</v>
      </c>
      <c r="M145">
        <f t="shared" si="4"/>
        <v>1</v>
      </c>
      <c r="N145">
        <f t="shared" si="5"/>
        <v>0</v>
      </c>
    </row>
    <row r="146" spans="1:14" hidden="1" x14ac:dyDescent="0.2">
      <c r="A146">
        <v>2</v>
      </c>
      <c r="B146">
        <v>2</v>
      </c>
      <c r="C146">
        <v>19</v>
      </c>
      <c r="D146">
        <v>2</v>
      </c>
      <c r="E146">
        <v>0</v>
      </c>
      <c r="F146" t="s">
        <v>51</v>
      </c>
      <c r="G146">
        <v>6</v>
      </c>
      <c r="H146">
        <v>1</v>
      </c>
      <c r="I146">
        <v>2.6444999999999999</v>
      </c>
      <c r="J146">
        <v>1</v>
      </c>
      <c r="K146">
        <v>0</v>
      </c>
      <c r="L146">
        <v>-3</v>
      </c>
      <c r="M146">
        <f t="shared" si="4"/>
        <v>1</v>
      </c>
      <c r="N146">
        <f t="shared" si="5"/>
        <v>0</v>
      </c>
    </row>
    <row r="147" spans="1:14" hidden="1" x14ac:dyDescent="0.2">
      <c r="A147">
        <v>2</v>
      </c>
      <c r="B147">
        <v>2</v>
      </c>
      <c r="C147">
        <v>20</v>
      </c>
      <c r="D147">
        <v>2</v>
      </c>
      <c r="E147">
        <v>-1</v>
      </c>
      <c r="F147" t="s">
        <v>54</v>
      </c>
      <c r="G147">
        <v>2</v>
      </c>
      <c r="H147">
        <v>1</v>
      </c>
      <c r="I147">
        <v>3.4293999999999998</v>
      </c>
      <c r="J147">
        <v>1</v>
      </c>
      <c r="K147">
        <v>-1</v>
      </c>
      <c r="L147">
        <v>-4</v>
      </c>
      <c r="M147">
        <f t="shared" si="4"/>
        <v>1</v>
      </c>
      <c r="N147">
        <f t="shared" si="5"/>
        <v>0</v>
      </c>
    </row>
    <row r="148" spans="1:14" hidden="1" x14ac:dyDescent="0.2">
      <c r="A148">
        <v>2</v>
      </c>
      <c r="B148">
        <v>2</v>
      </c>
      <c r="C148">
        <v>21</v>
      </c>
      <c r="D148">
        <v>2</v>
      </c>
      <c r="E148">
        <v>0.5</v>
      </c>
      <c r="F148" t="s">
        <v>53</v>
      </c>
      <c r="G148">
        <v>5</v>
      </c>
      <c r="H148">
        <v>3</v>
      </c>
      <c r="I148">
        <v>1.2806</v>
      </c>
      <c r="J148">
        <v>0</v>
      </c>
      <c r="K148">
        <v>0</v>
      </c>
      <c r="L148">
        <v>-4</v>
      </c>
      <c r="M148">
        <f t="shared" si="4"/>
        <v>0</v>
      </c>
      <c r="N148">
        <f t="shared" si="5"/>
        <v>1</v>
      </c>
    </row>
    <row r="149" spans="1:14" hidden="1" x14ac:dyDescent="0.2">
      <c r="A149">
        <v>2</v>
      </c>
      <c r="B149">
        <v>2</v>
      </c>
      <c r="C149">
        <v>22</v>
      </c>
      <c r="D149">
        <v>2</v>
      </c>
      <c r="E149">
        <v>0</v>
      </c>
      <c r="F149" t="s">
        <v>51</v>
      </c>
      <c r="G149">
        <v>3</v>
      </c>
      <c r="H149">
        <v>1</v>
      </c>
      <c r="I149">
        <v>5.2775999999999996</v>
      </c>
      <c r="J149">
        <v>1</v>
      </c>
      <c r="K149">
        <v>0</v>
      </c>
      <c r="L149">
        <v>-4</v>
      </c>
      <c r="M149">
        <f t="shared" si="4"/>
        <v>1</v>
      </c>
      <c r="N149">
        <f t="shared" si="5"/>
        <v>0</v>
      </c>
    </row>
    <row r="150" spans="1:14" hidden="1" x14ac:dyDescent="0.2">
      <c r="A150">
        <v>2</v>
      </c>
      <c r="B150">
        <v>2</v>
      </c>
      <c r="C150">
        <v>23</v>
      </c>
      <c r="D150">
        <v>2</v>
      </c>
      <c r="E150">
        <v>1</v>
      </c>
      <c r="F150" t="s">
        <v>52</v>
      </c>
      <c r="G150">
        <v>4</v>
      </c>
      <c r="H150">
        <v>1</v>
      </c>
      <c r="I150">
        <v>3.2629000000000001</v>
      </c>
      <c r="J150">
        <v>1</v>
      </c>
      <c r="K150">
        <v>1</v>
      </c>
      <c r="L150">
        <v>-3</v>
      </c>
      <c r="M150">
        <f t="shared" si="4"/>
        <v>1</v>
      </c>
      <c r="N150">
        <f t="shared" si="5"/>
        <v>0</v>
      </c>
    </row>
    <row r="151" spans="1:14" hidden="1" x14ac:dyDescent="0.2">
      <c r="A151">
        <v>2</v>
      </c>
      <c r="B151">
        <v>2</v>
      </c>
      <c r="C151">
        <v>24</v>
      </c>
      <c r="D151">
        <v>2</v>
      </c>
      <c r="E151">
        <v>-0.5</v>
      </c>
      <c r="F151" t="s">
        <v>55</v>
      </c>
      <c r="G151">
        <v>1</v>
      </c>
      <c r="H151">
        <v>3</v>
      </c>
      <c r="I151">
        <v>3.3462000000000001</v>
      </c>
      <c r="J151">
        <v>1</v>
      </c>
      <c r="K151">
        <v>-0.5</v>
      </c>
      <c r="L151">
        <v>-3.5</v>
      </c>
      <c r="M151">
        <f t="shared" si="4"/>
        <v>1</v>
      </c>
      <c r="N151">
        <f t="shared" si="5"/>
        <v>0</v>
      </c>
    </row>
    <row r="152" spans="1:14" hidden="1" x14ac:dyDescent="0.2">
      <c r="A152">
        <v>2</v>
      </c>
      <c r="B152">
        <v>2</v>
      </c>
      <c r="C152">
        <v>25</v>
      </c>
      <c r="D152">
        <v>2</v>
      </c>
      <c r="E152">
        <v>0</v>
      </c>
      <c r="F152" t="s">
        <v>51</v>
      </c>
      <c r="G152">
        <v>6</v>
      </c>
      <c r="H152">
        <v>3</v>
      </c>
      <c r="I152">
        <v>1.7791999999999999</v>
      </c>
      <c r="J152">
        <v>0</v>
      </c>
      <c r="K152">
        <v>0</v>
      </c>
      <c r="L152">
        <v>-3.5</v>
      </c>
      <c r="M152">
        <f t="shared" si="4"/>
        <v>0</v>
      </c>
      <c r="N152">
        <f t="shared" si="5"/>
        <v>1</v>
      </c>
    </row>
    <row r="153" spans="1:14" hidden="1" x14ac:dyDescent="0.2">
      <c r="A153">
        <v>2</v>
      </c>
      <c r="B153">
        <v>2</v>
      </c>
      <c r="C153">
        <v>26</v>
      </c>
      <c r="D153">
        <v>2</v>
      </c>
      <c r="E153">
        <v>1</v>
      </c>
      <c r="F153" t="s">
        <v>52</v>
      </c>
      <c r="G153">
        <v>4</v>
      </c>
      <c r="H153">
        <v>1</v>
      </c>
      <c r="I153">
        <v>2.3500999999999999</v>
      </c>
      <c r="J153">
        <v>1</v>
      </c>
      <c r="K153">
        <v>1</v>
      </c>
      <c r="L153">
        <v>-2.5</v>
      </c>
      <c r="M153">
        <f t="shared" si="4"/>
        <v>1</v>
      </c>
      <c r="N153">
        <f t="shared" si="5"/>
        <v>0</v>
      </c>
    </row>
    <row r="154" spans="1:14" hidden="1" x14ac:dyDescent="0.2">
      <c r="A154">
        <v>2</v>
      </c>
      <c r="B154">
        <v>2</v>
      </c>
      <c r="C154">
        <v>27</v>
      </c>
      <c r="D154">
        <v>2</v>
      </c>
      <c r="E154">
        <v>-0.5</v>
      </c>
      <c r="F154" t="s">
        <v>55</v>
      </c>
      <c r="G154">
        <v>1</v>
      </c>
      <c r="H154">
        <v>3</v>
      </c>
      <c r="I154">
        <v>2.7467000000000001</v>
      </c>
      <c r="J154">
        <v>0</v>
      </c>
      <c r="K154">
        <v>0</v>
      </c>
      <c r="L154">
        <v>-2.5</v>
      </c>
      <c r="M154">
        <f t="shared" si="4"/>
        <v>0</v>
      </c>
      <c r="N154">
        <f t="shared" si="5"/>
        <v>1</v>
      </c>
    </row>
    <row r="155" spans="1:14" hidden="1" x14ac:dyDescent="0.2">
      <c r="A155">
        <v>2</v>
      </c>
      <c r="B155">
        <v>2</v>
      </c>
      <c r="C155">
        <v>28</v>
      </c>
      <c r="D155">
        <v>2</v>
      </c>
      <c r="E155">
        <v>0</v>
      </c>
      <c r="F155" t="s">
        <v>51</v>
      </c>
      <c r="G155">
        <v>3</v>
      </c>
      <c r="H155">
        <v>1</v>
      </c>
      <c r="I155">
        <v>1.9977</v>
      </c>
      <c r="J155">
        <v>1</v>
      </c>
      <c r="K155">
        <v>0</v>
      </c>
      <c r="L155">
        <v>-2.5</v>
      </c>
      <c r="M155">
        <f t="shared" si="4"/>
        <v>1</v>
      </c>
      <c r="N155">
        <f t="shared" si="5"/>
        <v>0</v>
      </c>
    </row>
    <row r="156" spans="1:14" hidden="1" x14ac:dyDescent="0.2">
      <c r="A156">
        <v>2</v>
      </c>
      <c r="B156">
        <v>2</v>
      </c>
      <c r="C156">
        <v>29</v>
      </c>
      <c r="D156">
        <v>2</v>
      </c>
      <c r="E156">
        <v>0.5</v>
      </c>
      <c r="F156" t="s">
        <v>53</v>
      </c>
      <c r="G156">
        <v>5</v>
      </c>
      <c r="H156">
        <v>1</v>
      </c>
      <c r="I156">
        <v>2.8136999999999999</v>
      </c>
      <c r="J156">
        <v>0</v>
      </c>
      <c r="K156">
        <v>0</v>
      </c>
      <c r="L156">
        <v>-2.5</v>
      </c>
      <c r="M156">
        <f t="shared" si="4"/>
        <v>0</v>
      </c>
      <c r="N156">
        <f t="shared" si="5"/>
        <v>1</v>
      </c>
    </row>
    <row r="157" spans="1:14" hidden="1" x14ac:dyDescent="0.2">
      <c r="A157">
        <v>2</v>
      </c>
      <c r="B157">
        <v>2</v>
      </c>
      <c r="C157">
        <v>30</v>
      </c>
      <c r="D157">
        <v>2</v>
      </c>
      <c r="E157">
        <v>-1</v>
      </c>
      <c r="F157" t="s">
        <v>54</v>
      </c>
      <c r="G157">
        <v>2</v>
      </c>
      <c r="H157">
        <v>3</v>
      </c>
      <c r="I157">
        <v>6.9763999999999999</v>
      </c>
      <c r="J157">
        <v>1</v>
      </c>
      <c r="K157">
        <v>-1</v>
      </c>
      <c r="L157">
        <v>-3.5</v>
      </c>
      <c r="M157">
        <f t="shared" si="4"/>
        <v>1</v>
      </c>
      <c r="N157">
        <f t="shared" si="5"/>
        <v>0</v>
      </c>
    </row>
    <row r="158" spans="1:14" x14ac:dyDescent="0.2">
      <c r="A158">
        <v>2</v>
      </c>
      <c r="B158">
        <v>2</v>
      </c>
      <c r="C158">
        <v>1</v>
      </c>
      <c r="D158">
        <v>3</v>
      </c>
      <c r="F158" t="s">
        <v>51</v>
      </c>
      <c r="G158">
        <v>3</v>
      </c>
      <c r="H158">
        <v>1</v>
      </c>
      <c r="I158">
        <v>2.6960000000000002</v>
      </c>
      <c r="J158">
        <v>1</v>
      </c>
      <c r="K158">
        <v>0</v>
      </c>
      <c r="L158">
        <v>-3.5</v>
      </c>
      <c r="M158">
        <f t="shared" si="4"/>
        <v>1</v>
      </c>
      <c r="N158">
        <f t="shared" si="5"/>
        <v>0</v>
      </c>
    </row>
    <row r="159" spans="1:14" x14ac:dyDescent="0.2">
      <c r="A159">
        <v>2</v>
      </c>
      <c r="B159">
        <v>2</v>
      </c>
      <c r="C159">
        <v>2</v>
      </c>
      <c r="D159">
        <v>3</v>
      </c>
      <c r="F159" t="s">
        <v>51</v>
      </c>
      <c r="G159">
        <v>3</v>
      </c>
      <c r="H159">
        <v>2</v>
      </c>
      <c r="I159">
        <v>3.7772000000000001</v>
      </c>
      <c r="J159">
        <v>0</v>
      </c>
      <c r="K159">
        <v>0</v>
      </c>
      <c r="L159">
        <v>-3.5</v>
      </c>
      <c r="M159">
        <f t="shared" si="4"/>
        <v>0</v>
      </c>
      <c r="N159">
        <f t="shared" si="5"/>
        <v>1</v>
      </c>
    </row>
    <row r="160" spans="1:14" x14ac:dyDescent="0.2">
      <c r="A160">
        <v>2</v>
      </c>
      <c r="B160">
        <v>2</v>
      </c>
      <c r="C160">
        <v>3</v>
      </c>
      <c r="D160">
        <v>3</v>
      </c>
      <c r="F160" t="s">
        <v>51</v>
      </c>
      <c r="G160">
        <v>3</v>
      </c>
      <c r="H160">
        <v>3</v>
      </c>
      <c r="I160">
        <v>3.1993</v>
      </c>
      <c r="J160">
        <v>1</v>
      </c>
      <c r="K160">
        <v>0</v>
      </c>
      <c r="L160">
        <v>-3.5</v>
      </c>
      <c r="M160">
        <f t="shared" si="4"/>
        <v>1</v>
      </c>
      <c r="N160">
        <f t="shared" si="5"/>
        <v>0</v>
      </c>
    </row>
    <row r="161" spans="1:14" x14ac:dyDescent="0.2">
      <c r="A161">
        <v>2</v>
      </c>
      <c r="B161">
        <v>2</v>
      </c>
      <c r="C161">
        <v>4</v>
      </c>
      <c r="D161">
        <v>3</v>
      </c>
      <c r="F161" t="s">
        <v>53</v>
      </c>
      <c r="G161">
        <v>5</v>
      </c>
      <c r="H161">
        <v>1</v>
      </c>
      <c r="I161">
        <v>4.3978000000000002</v>
      </c>
      <c r="J161">
        <v>0</v>
      </c>
      <c r="K161">
        <v>0</v>
      </c>
      <c r="L161">
        <v>-3.5</v>
      </c>
      <c r="M161">
        <f t="shared" si="4"/>
        <v>0</v>
      </c>
      <c r="N161">
        <f t="shared" si="5"/>
        <v>1</v>
      </c>
    </row>
    <row r="162" spans="1:14" x14ac:dyDescent="0.2">
      <c r="A162">
        <v>2</v>
      </c>
      <c r="B162">
        <v>2</v>
      </c>
      <c r="C162">
        <v>5</v>
      </c>
      <c r="D162">
        <v>3</v>
      </c>
      <c r="F162" t="s">
        <v>55</v>
      </c>
      <c r="G162">
        <v>1</v>
      </c>
      <c r="H162">
        <v>3</v>
      </c>
      <c r="I162">
        <v>2.4474</v>
      </c>
      <c r="J162">
        <v>1</v>
      </c>
      <c r="K162">
        <v>-0.5</v>
      </c>
      <c r="L162">
        <v>-4</v>
      </c>
      <c r="M162">
        <f t="shared" si="4"/>
        <v>1</v>
      </c>
      <c r="N162">
        <f t="shared" si="5"/>
        <v>0</v>
      </c>
    </row>
    <row r="163" spans="1:14" x14ac:dyDescent="0.2">
      <c r="A163">
        <v>2</v>
      </c>
      <c r="B163">
        <v>2</v>
      </c>
      <c r="C163">
        <v>6</v>
      </c>
      <c r="D163">
        <v>3</v>
      </c>
      <c r="F163" t="s">
        <v>53</v>
      </c>
      <c r="G163">
        <v>5</v>
      </c>
      <c r="H163">
        <v>1</v>
      </c>
      <c r="I163">
        <v>9.8233999999999995</v>
      </c>
      <c r="J163">
        <v>0</v>
      </c>
      <c r="K163">
        <v>0</v>
      </c>
      <c r="L163">
        <v>-4</v>
      </c>
      <c r="M163">
        <f t="shared" si="4"/>
        <v>0</v>
      </c>
      <c r="N163">
        <f t="shared" si="5"/>
        <v>1</v>
      </c>
    </row>
    <row r="164" spans="1:14" x14ac:dyDescent="0.2">
      <c r="A164">
        <v>2</v>
      </c>
      <c r="B164">
        <v>2</v>
      </c>
      <c r="C164">
        <v>7</v>
      </c>
      <c r="D164">
        <v>3</v>
      </c>
      <c r="F164" t="s">
        <v>51</v>
      </c>
      <c r="G164">
        <v>3</v>
      </c>
      <c r="H164">
        <v>3</v>
      </c>
      <c r="I164">
        <v>4.7615999999999996</v>
      </c>
      <c r="J164">
        <v>1</v>
      </c>
      <c r="K164">
        <v>0</v>
      </c>
      <c r="L164">
        <v>-4</v>
      </c>
      <c r="M164">
        <f t="shared" si="4"/>
        <v>1</v>
      </c>
      <c r="N164">
        <f t="shared" si="5"/>
        <v>0</v>
      </c>
    </row>
    <row r="165" spans="1:14" x14ac:dyDescent="0.2">
      <c r="A165">
        <v>2</v>
      </c>
      <c r="B165">
        <v>2</v>
      </c>
      <c r="C165">
        <v>8</v>
      </c>
      <c r="D165">
        <v>3</v>
      </c>
      <c r="F165" t="s">
        <v>55</v>
      </c>
      <c r="G165">
        <v>1</v>
      </c>
      <c r="H165">
        <v>2</v>
      </c>
      <c r="I165">
        <v>2.7972999999999999</v>
      </c>
      <c r="J165">
        <v>1</v>
      </c>
      <c r="K165">
        <v>-0.5</v>
      </c>
      <c r="L165">
        <v>-4.5</v>
      </c>
      <c r="M165">
        <f t="shared" si="4"/>
        <v>1</v>
      </c>
      <c r="N165">
        <f t="shared" si="5"/>
        <v>0</v>
      </c>
    </row>
    <row r="166" spans="1:14" x14ac:dyDescent="0.2">
      <c r="A166">
        <v>2</v>
      </c>
      <c r="B166">
        <v>2</v>
      </c>
      <c r="C166">
        <v>9</v>
      </c>
      <c r="D166">
        <v>3</v>
      </c>
      <c r="F166" t="s">
        <v>54</v>
      </c>
      <c r="G166">
        <v>2</v>
      </c>
      <c r="H166">
        <v>2</v>
      </c>
      <c r="I166">
        <v>4.3291000000000004</v>
      </c>
      <c r="J166">
        <v>1</v>
      </c>
      <c r="K166">
        <v>-1</v>
      </c>
      <c r="L166">
        <v>-5.5</v>
      </c>
      <c r="M166">
        <f t="shared" si="4"/>
        <v>1</v>
      </c>
      <c r="N166">
        <f t="shared" si="5"/>
        <v>0</v>
      </c>
    </row>
    <row r="167" spans="1:14" x14ac:dyDescent="0.2">
      <c r="A167">
        <v>2</v>
      </c>
      <c r="B167">
        <v>2</v>
      </c>
      <c r="C167">
        <v>10</v>
      </c>
      <c r="D167">
        <v>3</v>
      </c>
      <c r="F167" t="s">
        <v>52</v>
      </c>
      <c r="G167">
        <v>4</v>
      </c>
      <c r="H167">
        <v>3</v>
      </c>
      <c r="I167">
        <v>5.9276</v>
      </c>
      <c r="J167">
        <v>0</v>
      </c>
      <c r="K167">
        <v>0</v>
      </c>
      <c r="L167">
        <v>-5.5</v>
      </c>
      <c r="M167">
        <f t="shared" si="4"/>
        <v>0</v>
      </c>
      <c r="N167">
        <f t="shared" si="5"/>
        <v>1</v>
      </c>
    </row>
    <row r="168" spans="1:14" x14ac:dyDescent="0.2">
      <c r="A168">
        <v>2</v>
      </c>
      <c r="B168">
        <v>2</v>
      </c>
      <c r="C168">
        <v>11</v>
      </c>
      <c r="D168">
        <v>3</v>
      </c>
      <c r="F168" t="s">
        <v>54</v>
      </c>
      <c r="G168">
        <v>2</v>
      </c>
      <c r="H168">
        <v>2</v>
      </c>
      <c r="I168">
        <v>4.3956</v>
      </c>
      <c r="J168">
        <v>1</v>
      </c>
      <c r="K168">
        <v>-1</v>
      </c>
      <c r="L168">
        <v>-6.5</v>
      </c>
      <c r="M168">
        <f t="shared" si="4"/>
        <v>1</v>
      </c>
      <c r="N168">
        <f t="shared" si="5"/>
        <v>0</v>
      </c>
    </row>
    <row r="169" spans="1:14" x14ac:dyDescent="0.2">
      <c r="A169">
        <v>2</v>
      </c>
      <c r="B169">
        <v>2</v>
      </c>
      <c r="C169">
        <v>12</v>
      </c>
      <c r="D169">
        <v>3</v>
      </c>
      <c r="F169" t="s">
        <v>51</v>
      </c>
      <c r="G169">
        <v>3</v>
      </c>
      <c r="H169">
        <v>3</v>
      </c>
      <c r="I169">
        <v>2.0318999999999998</v>
      </c>
      <c r="J169">
        <v>1</v>
      </c>
      <c r="K169">
        <v>0</v>
      </c>
      <c r="L169">
        <v>-6.5</v>
      </c>
      <c r="M169">
        <f t="shared" si="4"/>
        <v>1</v>
      </c>
      <c r="N169">
        <f t="shared" si="5"/>
        <v>0</v>
      </c>
    </row>
    <row r="170" spans="1:14" x14ac:dyDescent="0.2">
      <c r="A170">
        <v>2</v>
      </c>
      <c r="B170">
        <v>2</v>
      </c>
      <c r="C170">
        <v>13</v>
      </c>
      <c r="D170">
        <v>3</v>
      </c>
      <c r="F170" t="s">
        <v>54</v>
      </c>
      <c r="G170">
        <v>2</v>
      </c>
      <c r="H170">
        <v>1</v>
      </c>
      <c r="I170">
        <v>4.2659000000000002</v>
      </c>
      <c r="J170">
        <v>0</v>
      </c>
      <c r="K170">
        <v>0</v>
      </c>
      <c r="L170">
        <v>-6.5</v>
      </c>
      <c r="M170">
        <f t="shared" si="4"/>
        <v>0</v>
      </c>
      <c r="N170">
        <f t="shared" si="5"/>
        <v>1</v>
      </c>
    </row>
    <row r="171" spans="1:14" x14ac:dyDescent="0.2">
      <c r="A171">
        <v>2</v>
      </c>
      <c r="B171">
        <v>2</v>
      </c>
      <c r="C171">
        <v>14</v>
      </c>
      <c r="D171">
        <v>3</v>
      </c>
      <c r="F171" t="s">
        <v>54</v>
      </c>
      <c r="G171">
        <v>2</v>
      </c>
      <c r="H171">
        <v>2</v>
      </c>
      <c r="I171">
        <v>4.1473000000000004</v>
      </c>
      <c r="J171">
        <v>0</v>
      </c>
      <c r="K171">
        <v>0</v>
      </c>
      <c r="L171">
        <v>-6.5</v>
      </c>
      <c r="M171">
        <f t="shared" si="4"/>
        <v>0</v>
      </c>
      <c r="N171">
        <f t="shared" si="5"/>
        <v>1</v>
      </c>
    </row>
    <row r="172" spans="1:14" x14ac:dyDescent="0.2">
      <c r="A172">
        <v>2</v>
      </c>
      <c r="B172">
        <v>2</v>
      </c>
      <c r="C172">
        <v>15</v>
      </c>
      <c r="D172">
        <v>3</v>
      </c>
      <c r="F172" t="s">
        <v>51</v>
      </c>
      <c r="G172">
        <v>6</v>
      </c>
      <c r="H172">
        <v>1</v>
      </c>
      <c r="I172">
        <v>6.0744999999999996</v>
      </c>
      <c r="J172">
        <v>1</v>
      </c>
      <c r="K172">
        <v>0</v>
      </c>
      <c r="L172">
        <v>-6.5</v>
      </c>
      <c r="M172">
        <f t="shared" si="4"/>
        <v>1</v>
      </c>
      <c r="N172">
        <f t="shared" si="5"/>
        <v>0</v>
      </c>
    </row>
    <row r="173" spans="1:14" x14ac:dyDescent="0.2">
      <c r="A173">
        <v>2</v>
      </c>
      <c r="B173">
        <v>2</v>
      </c>
      <c r="C173">
        <v>16</v>
      </c>
      <c r="D173">
        <v>3</v>
      </c>
      <c r="F173" t="s">
        <v>54</v>
      </c>
      <c r="G173">
        <v>2</v>
      </c>
      <c r="H173">
        <v>3</v>
      </c>
      <c r="I173">
        <v>3.0994999999999999</v>
      </c>
      <c r="J173">
        <v>0</v>
      </c>
      <c r="K173">
        <v>0</v>
      </c>
      <c r="L173">
        <v>-6.5</v>
      </c>
      <c r="M173">
        <f t="shared" si="4"/>
        <v>0</v>
      </c>
      <c r="N173">
        <f t="shared" si="5"/>
        <v>1</v>
      </c>
    </row>
    <row r="174" spans="1:14" x14ac:dyDescent="0.2">
      <c r="A174">
        <v>2</v>
      </c>
      <c r="B174">
        <v>2</v>
      </c>
      <c r="C174">
        <v>17</v>
      </c>
      <c r="D174">
        <v>3</v>
      </c>
      <c r="F174" t="s">
        <v>52</v>
      </c>
      <c r="G174">
        <v>4</v>
      </c>
      <c r="H174">
        <v>1</v>
      </c>
      <c r="I174">
        <v>3.0802999999999998</v>
      </c>
      <c r="J174">
        <v>1</v>
      </c>
      <c r="K174">
        <v>1</v>
      </c>
      <c r="L174">
        <v>-5.5</v>
      </c>
      <c r="M174">
        <f t="shared" si="4"/>
        <v>1</v>
      </c>
      <c r="N174">
        <f t="shared" si="5"/>
        <v>0</v>
      </c>
    </row>
    <row r="175" spans="1:14" x14ac:dyDescent="0.2">
      <c r="A175">
        <v>2</v>
      </c>
      <c r="B175">
        <v>2</v>
      </c>
      <c r="C175">
        <v>18</v>
      </c>
      <c r="D175">
        <v>3</v>
      </c>
      <c r="F175" t="s">
        <v>51</v>
      </c>
      <c r="G175">
        <v>3</v>
      </c>
      <c r="H175">
        <v>1</v>
      </c>
      <c r="I175">
        <v>3.8660000000000001</v>
      </c>
      <c r="J175">
        <v>0</v>
      </c>
      <c r="K175">
        <v>0</v>
      </c>
      <c r="L175">
        <v>-5.5</v>
      </c>
      <c r="M175">
        <f t="shared" si="4"/>
        <v>0</v>
      </c>
      <c r="N175">
        <f t="shared" si="5"/>
        <v>1</v>
      </c>
    </row>
    <row r="176" spans="1:14" x14ac:dyDescent="0.2">
      <c r="A176">
        <v>2</v>
      </c>
      <c r="B176">
        <v>2</v>
      </c>
      <c r="C176">
        <v>19</v>
      </c>
      <c r="D176">
        <v>3</v>
      </c>
      <c r="F176" t="s">
        <v>54</v>
      </c>
      <c r="G176">
        <v>2</v>
      </c>
      <c r="H176">
        <v>1</v>
      </c>
      <c r="I176">
        <v>12.6713</v>
      </c>
      <c r="J176">
        <v>1</v>
      </c>
      <c r="K176">
        <v>-1</v>
      </c>
      <c r="L176">
        <v>-6.5</v>
      </c>
      <c r="M176">
        <f t="shared" si="4"/>
        <v>1</v>
      </c>
      <c r="N176">
        <f t="shared" si="5"/>
        <v>0</v>
      </c>
    </row>
    <row r="177" spans="1:14" x14ac:dyDescent="0.2">
      <c r="A177">
        <v>2</v>
      </c>
      <c r="B177">
        <v>2</v>
      </c>
      <c r="C177">
        <v>20</v>
      </c>
      <c r="D177">
        <v>3</v>
      </c>
      <c r="F177" t="s">
        <v>53</v>
      </c>
      <c r="G177">
        <v>5</v>
      </c>
      <c r="H177">
        <v>3</v>
      </c>
      <c r="I177">
        <v>4.1315</v>
      </c>
      <c r="J177">
        <v>0</v>
      </c>
      <c r="K177">
        <v>0</v>
      </c>
      <c r="L177">
        <v>-6.5</v>
      </c>
      <c r="M177">
        <f t="shared" si="4"/>
        <v>0</v>
      </c>
      <c r="N177">
        <f t="shared" si="5"/>
        <v>1</v>
      </c>
    </row>
    <row r="178" spans="1:14" x14ac:dyDescent="0.2">
      <c r="A178">
        <v>2</v>
      </c>
      <c r="B178">
        <v>2</v>
      </c>
      <c r="C178">
        <v>21</v>
      </c>
      <c r="D178">
        <v>3</v>
      </c>
      <c r="F178" t="s">
        <v>52</v>
      </c>
      <c r="G178">
        <v>4</v>
      </c>
      <c r="H178">
        <v>3</v>
      </c>
      <c r="I178">
        <v>6.1104000000000003</v>
      </c>
      <c r="J178">
        <v>1</v>
      </c>
      <c r="K178">
        <v>1</v>
      </c>
      <c r="L178">
        <v>-5.5</v>
      </c>
      <c r="M178">
        <f t="shared" si="4"/>
        <v>1</v>
      </c>
      <c r="N178">
        <f t="shared" si="5"/>
        <v>0</v>
      </c>
    </row>
    <row r="179" spans="1:14" x14ac:dyDescent="0.2">
      <c r="A179">
        <v>2</v>
      </c>
      <c r="B179">
        <v>2</v>
      </c>
      <c r="C179">
        <v>22</v>
      </c>
      <c r="D179">
        <v>3</v>
      </c>
      <c r="F179" t="s">
        <v>51</v>
      </c>
      <c r="G179">
        <v>6</v>
      </c>
      <c r="H179">
        <v>3</v>
      </c>
      <c r="I179">
        <v>5.3278999999999996</v>
      </c>
      <c r="J179">
        <v>1</v>
      </c>
      <c r="K179">
        <v>0</v>
      </c>
      <c r="L179">
        <v>-5.5</v>
      </c>
      <c r="M179">
        <f t="shared" si="4"/>
        <v>1</v>
      </c>
      <c r="N179">
        <f t="shared" si="5"/>
        <v>0</v>
      </c>
    </row>
    <row r="180" spans="1:14" x14ac:dyDescent="0.2">
      <c r="A180">
        <v>2</v>
      </c>
      <c r="B180">
        <v>2</v>
      </c>
      <c r="C180">
        <v>23</v>
      </c>
      <c r="D180">
        <v>3</v>
      </c>
      <c r="F180" t="s">
        <v>51</v>
      </c>
      <c r="G180">
        <v>3</v>
      </c>
      <c r="H180">
        <v>3</v>
      </c>
      <c r="I180">
        <v>5.9447999999999999</v>
      </c>
      <c r="J180">
        <v>0</v>
      </c>
      <c r="K180">
        <v>0</v>
      </c>
      <c r="L180">
        <v>-5.5</v>
      </c>
      <c r="M180">
        <f t="shared" si="4"/>
        <v>0</v>
      </c>
      <c r="N180">
        <f t="shared" si="5"/>
        <v>1</v>
      </c>
    </row>
    <row r="181" spans="1:14" x14ac:dyDescent="0.2">
      <c r="A181">
        <v>2</v>
      </c>
      <c r="B181">
        <v>2</v>
      </c>
      <c r="C181">
        <v>24</v>
      </c>
      <c r="D181">
        <v>3</v>
      </c>
      <c r="F181" t="s">
        <v>51</v>
      </c>
      <c r="G181">
        <v>3</v>
      </c>
      <c r="H181">
        <v>3</v>
      </c>
      <c r="I181">
        <v>3.3788999999999998</v>
      </c>
      <c r="J181">
        <v>0</v>
      </c>
      <c r="K181">
        <v>0</v>
      </c>
      <c r="L181">
        <v>-5.5</v>
      </c>
      <c r="M181">
        <f t="shared" si="4"/>
        <v>0</v>
      </c>
      <c r="N181">
        <f t="shared" si="5"/>
        <v>1</v>
      </c>
    </row>
    <row r="182" spans="1:14" x14ac:dyDescent="0.2">
      <c r="A182">
        <v>2</v>
      </c>
      <c r="B182">
        <v>2</v>
      </c>
      <c r="C182">
        <v>25</v>
      </c>
      <c r="D182">
        <v>3</v>
      </c>
      <c r="F182" t="s">
        <v>54</v>
      </c>
      <c r="G182">
        <v>2</v>
      </c>
      <c r="H182">
        <v>2</v>
      </c>
      <c r="I182">
        <v>5.9273999999999996</v>
      </c>
      <c r="J182">
        <v>1</v>
      </c>
      <c r="K182">
        <v>-1</v>
      </c>
      <c r="L182">
        <v>-6.5</v>
      </c>
      <c r="M182">
        <f t="shared" si="4"/>
        <v>1</v>
      </c>
      <c r="N182">
        <f t="shared" si="5"/>
        <v>0</v>
      </c>
    </row>
    <row r="183" spans="1:14" x14ac:dyDescent="0.2">
      <c r="A183">
        <v>2</v>
      </c>
      <c r="B183">
        <v>2</v>
      </c>
      <c r="C183">
        <v>26</v>
      </c>
      <c r="D183">
        <v>3</v>
      </c>
      <c r="F183" t="s">
        <v>55</v>
      </c>
      <c r="G183">
        <v>1</v>
      </c>
      <c r="H183">
        <v>1</v>
      </c>
      <c r="I183">
        <v>4.8785999999999996</v>
      </c>
      <c r="J183">
        <v>0</v>
      </c>
      <c r="K183">
        <v>0</v>
      </c>
      <c r="L183">
        <v>-6.5</v>
      </c>
      <c r="M183">
        <f t="shared" si="4"/>
        <v>0</v>
      </c>
      <c r="N183">
        <f t="shared" si="5"/>
        <v>1</v>
      </c>
    </row>
    <row r="184" spans="1:14" x14ac:dyDescent="0.2">
      <c r="A184">
        <v>2</v>
      </c>
      <c r="B184">
        <v>2</v>
      </c>
      <c r="C184">
        <v>27</v>
      </c>
      <c r="D184">
        <v>3</v>
      </c>
      <c r="F184" t="s">
        <v>53</v>
      </c>
      <c r="G184">
        <v>5</v>
      </c>
      <c r="H184">
        <v>3</v>
      </c>
      <c r="I184">
        <v>22.677900000000001</v>
      </c>
      <c r="J184">
        <v>0</v>
      </c>
      <c r="K184">
        <v>0</v>
      </c>
      <c r="L184">
        <v>-6.5</v>
      </c>
      <c r="M184">
        <f t="shared" si="4"/>
        <v>0</v>
      </c>
      <c r="N184">
        <f t="shared" si="5"/>
        <v>1</v>
      </c>
    </row>
    <row r="185" spans="1:14" x14ac:dyDescent="0.2">
      <c r="A185">
        <v>2</v>
      </c>
      <c r="B185">
        <v>2</v>
      </c>
      <c r="C185">
        <v>28</v>
      </c>
      <c r="D185">
        <v>3</v>
      </c>
      <c r="F185" t="s">
        <v>55</v>
      </c>
      <c r="G185">
        <v>1</v>
      </c>
      <c r="H185">
        <v>3</v>
      </c>
      <c r="I185">
        <v>0.61550000000000005</v>
      </c>
      <c r="J185">
        <v>1</v>
      </c>
      <c r="K185">
        <v>-0.5</v>
      </c>
      <c r="L185">
        <v>-7</v>
      </c>
      <c r="M185">
        <f t="shared" si="4"/>
        <v>1</v>
      </c>
      <c r="N185">
        <f t="shared" si="5"/>
        <v>0</v>
      </c>
    </row>
    <row r="186" spans="1:14" x14ac:dyDescent="0.2">
      <c r="A186">
        <v>2</v>
      </c>
      <c r="B186">
        <v>2</v>
      </c>
      <c r="C186">
        <v>29</v>
      </c>
      <c r="D186">
        <v>3</v>
      </c>
      <c r="F186" t="s">
        <v>51</v>
      </c>
      <c r="G186">
        <v>6</v>
      </c>
      <c r="H186">
        <v>2</v>
      </c>
      <c r="I186">
        <v>7.1262999999999996</v>
      </c>
      <c r="J186">
        <v>0</v>
      </c>
      <c r="K186">
        <v>0</v>
      </c>
      <c r="L186">
        <v>-7</v>
      </c>
      <c r="M186">
        <f t="shared" si="4"/>
        <v>0</v>
      </c>
      <c r="N186">
        <f t="shared" si="5"/>
        <v>1</v>
      </c>
    </row>
    <row r="187" spans="1:14" x14ac:dyDescent="0.2">
      <c r="A187">
        <v>2</v>
      </c>
      <c r="B187">
        <v>2</v>
      </c>
      <c r="C187">
        <v>30</v>
      </c>
      <c r="D187">
        <v>3</v>
      </c>
      <c r="F187" t="s">
        <v>51</v>
      </c>
      <c r="G187">
        <v>3</v>
      </c>
      <c r="H187">
        <v>2</v>
      </c>
      <c r="I187">
        <v>6.1771000000000003</v>
      </c>
      <c r="J187">
        <v>0</v>
      </c>
      <c r="K187">
        <v>0</v>
      </c>
      <c r="L187">
        <v>-7</v>
      </c>
      <c r="M187">
        <f t="shared" si="4"/>
        <v>0</v>
      </c>
      <c r="N187">
        <f t="shared" si="5"/>
        <v>1</v>
      </c>
    </row>
    <row r="188" spans="1:14" x14ac:dyDescent="0.2">
      <c r="A188">
        <v>2</v>
      </c>
      <c r="B188">
        <v>2</v>
      </c>
      <c r="C188">
        <v>31</v>
      </c>
      <c r="D188">
        <v>3</v>
      </c>
      <c r="F188" t="s">
        <v>54</v>
      </c>
      <c r="G188">
        <v>2</v>
      </c>
      <c r="H188">
        <v>3</v>
      </c>
      <c r="I188">
        <v>4.0096999999999996</v>
      </c>
      <c r="J188">
        <v>1</v>
      </c>
      <c r="K188">
        <v>-1</v>
      </c>
      <c r="L188">
        <v>-8</v>
      </c>
      <c r="M188">
        <f t="shared" si="4"/>
        <v>1</v>
      </c>
      <c r="N188">
        <f t="shared" si="5"/>
        <v>0</v>
      </c>
    </row>
    <row r="189" spans="1:14" x14ac:dyDescent="0.2">
      <c r="A189">
        <v>2</v>
      </c>
      <c r="B189">
        <v>2</v>
      </c>
      <c r="C189">
        <v>32</v>
      </c>
      <c r="D189">
        <v>3</v>
      </c>
      <c r="F189" t="s">
        <v>52</v>
      </c>
      <c r="G189">
        <v>4</v>
      </c>
      <c r="H189">
        <v>2</v>
      </c>
      <c r="I189">
        <v>6.6573000000000002</v>
      </c>
      <c r="J189">
        <v>0</v>
      </c>
      <c r="K189">
        <v>0</v>
      </c>
      <c r="L189">
        <v>-8</v>
      </c>
      <c r="M189">
        <f t="shared" si="4"/>
        <v>0</v>
      </c>
      <c r="N189">
        <f t="shared" si="5"/>
        <v>1</v>
      </c>
    </row>
    <row r="190" spans="1:14" x14ac:dyDescent="0.2">
      <c r="A190">
        <v>2</v>
      </c>
      <c r="B190">
        <v>2</v>
      </c>
      <c r="C190">
        <v>33</v>
      </c>
      <c r="D190">
        <v>3</v>
      </c>
      <c r="F190" t="s">
        <v>52</v>
      </c>
      <c r="G190">
        <v>4</v>
      </c>
      <c r="H190">
        <v>3</v>
      </c>
      <c r="I190">
        <v>4.2953000000000001</v>
      </c>
      <c r="J190">
        <v>1</v>
      </c>
      <c r="K190">
        <v>1</v>
      </c>
      <c r="L190">
        <v>-7</v>
      </c>
      <c r="M190">
        <f t="shared" si="4"/>
        <v>1</v>
      </c>
      <c r="N190">
        <f t="shared" si="5"/>
        <v>0</v>
      </c>
    </row>
    <row r="191" spans="1:14" x14ac:dyDescent="0.2">
      <c r="A191">
        <v>2</v>
      </c>
      <c r="B191">
        <v>2</v>
      </c>
      <c r="C191">
        <v>34</v>
      </c>
      <c r="D191">
        <v>3</v>
      </c>
      <c r="F191" t="s">
        <v>51</v>
      </c>
      <c r="G191">
        <v>3</v>
      </c>
      <c r="H191">
        <v>3</v>
      </c>
      <c r="I191">
        <v>3.3965999999999998</v>
      </c>
      <c r="J191">
        <v>0</v>
      </c>
      <c r="K191">
        <v>0</v>
      </c>
      <c r="L191">
        <v>-7</v>
      </c>
      <c r="M191">
        <f t="shared" si="4"/>
        <v>0</v>
      </c>
      <c r="N191">
        <f t="shared" si="5"/>
        <v>1</v>
      </c>
    </row>
    <row r="192" spans="1:14" x14ac:dyDescent="0.2">
      <c r="A192">
        <v>2</v>
      </c>
      <c r="B192">
        <v>2</v>
      </c>
      <c r="C192">
        <v>35</v>
      </c>
      <c r="D192">
        <v>3</v>
      </c>
      <c r="F192" t="s">
        <v>53</v>
      </c>
      <c r="G192">
        <v>5</v>
      </c>
      <c r="H192">
        <v>3</v>
      </c>
      <c r="I192">
        <v>4.5452000000000004</v>
      </c>
      <c r="J192">
        <v>1</v>
      </c>
      <c r="K192">
        <v>0.5</v>
      </c>
      <c r="L192">
        <v>-6.5</v>
      </c>
      <c r="M192">
        <f t="shared" si="4"/>
        <v>1</v>
      </c>
      <c r="N192">
        <f t="shared" si="5"/>
        <v>0</v>
      </c>
    </row>
    <row r="193" spans="1:14" x14ac:dyDescent="0.2">
      <c r="A193">
        <v>2</v>
      </c>
      <c r="B193">
        <v>2</v>
      </c>
      <c r="C193">
        <v>36</v>
      </c>
      <c r="D193">
        <v>3</v>
      </c>
      <c r="F193" t="s">
        <v>51</v>
      </c>
      <c r="G193">
        <v>6</v>
      </c>
      <c r="H193">
        <v>2</v>
      </c>
      <c r="I193">
        <v>4.9776999999999996</v>
      </c>
      <c r="J193">
        <v>1</v>
      </c>
      <c r="K193">
        <v>0</v>
      </c>
      <c r="L193">
        <v>-6.5</v>
      </c>
      <c r="M193">
        <f t="shared" si="4"/>
        <v>1</v>
      </c>
      <c r="N193">
        <f t="shared" si="5"/>
        <v>0</v>
      </c>
    </row>
    <row r="194" spans="1:14" x14ac:dyDescent="0.2">
      <c r="A194">
        <v>2</v>
      </c>
      <c r="B194">
        <v>2</v>
      </c>
      <c r="C194">
        <v>37</v>
      </c>
      <c r="D194">
        <v>3</v>
      </c>
      <c r="F194" t="s">
        <v>54</v>
      </c>
      <c r="G194">
        <v>2</v>
      </c>
      <c r="H194">
        <v>1</v>
      </c>
      <c r="I194">
        <v>3.1135000000000002</v>
      </c>
      <c r="J194">
        <v>0</v>
      </c>
      <c r="K194">
        <v>0</v>
      </c>
      <c r="L194">
        <v>-6.5</v>
      </c>
      <c r="M194">
        <f t="shared" ref="M194:M257" si="6">IF(J194=1,1,0)</f>
        <v>0</v>
      </c>
      <c r="N194">
        <f t="shared" ref="N194:N257" si="7">IF(J194=1,0,1)</f>
        <v>1</v>
      </c>
    </row>
    <row r="195" spans="1:14" x14ac:dyDescent="0.2">
      <c r="A195">
        <v>2</v>
      </c>
      <c r="B195">
        <v>2</v>
      </c>
      <c r="C195">
        <v>38</v>
      </c>
      <c r="D195">
        <v>3</v>
      </c>
      <c r="F195" t="s">
        <v>52</v>
      </c>
      <c r="G195">
        <v>4</v>
      </c>
      <c r="H195">
        <v>3</v>
      </c>
      <c r="I195">
        <v>3.9289999999999998</v>
      </c>
      <c r="J195">
        <v>1</v>
      </c>
      <c r="K195">
        <v>1</v>
      </c>
      <c r="L195">
        <v>-5.5</v>
      </c>
      <c r="M195">
        <f t="shared" si="6"/>
        <v>1</v>
      </c>
      <c r="N195">
        <f t="shared" si="7"/>
        <v>0</v>
      </c>
    </row>
    <row r="196" spans="1:14" x14ac:dyDescent="0.2">
      <c r="A196">
        <v>2</v>
      </c>
      <c r="B196">
        <v>2</v>
      </c>
      <c r="C196">
        <v>39</v>
      </c>
      <c r="D196">
        <v>3</v>
      </c>
      <c r="F196" t="s">
        <v>53</v>
      </c>
      <c r="G196">
        <v>5</v>
      </c>
      <c r="H196">
        <v>2</v>
      </c>
      <c r="I196">
        <v>5.1280999999999999</v>
      </c>
      <c r="J196">
        <v>0</v>
      </c>
      <c r="K196">
        <v>0</v>
      </c>
      <c r="L196">
        <v>-5.5</v>
      </c>
      <c r="M196">
        <f t="shared" si="6"/>
        <v>0</v>
      </c>
      <c r="N196">
        <f t="shared" si="7"/>
        <v>1</v>
      </c>
    </row>
    <row r="197" spans="1:14" x14ac:dyDescent="0.2">
      <c r="A197">
        <v>2</v>
      </c>
      <c r="B197">
        <v>2</v>
      </c>
      <c r="C197">
        <v>40</v>
      </c>
      <c r="D197">
        <v>3</v>
      </c>
      <c r="F197" t="s">
        <v>54</v>
      </c>
      <c r="G197">
        <v>2</v>
      </c>
      <c r="H197">
        <v>1</v>
      </c>
      <c r="I197">
        <v>4.8285999999999998</v>
      </c>
      <c r="J197">
        <v>0</v>
      </c>
      <c r="K197">
        <v>0</v>
      </c>
      <c r="L197">
        <v>-5.5</v>
      </c>
      <c r="M197">
        <f t="shared" si="6"/>
        <v>0</v>
      </c>
      <c r="N197">
        <f t="shared" si="7"/>
        <v>1</v>
      </c>
    </row>
    <row r="198" spans="1:14" x14ac:dyDescent="0.2">
      <c r="A198">
        <v>2</v>
      </c>
      <c r="B198">
        <v>2</v>
      </c>
      <c r="C198">
        <v>41</v>
      </c>
      <c r="D198">
        <v>3</v>
      </c>
      <c r="F198" t="s">
        <v>55</v>
      </c>
      <c r="G198">
        <v>1</v>
      </c>
      <c r="H198">
        <v>1</v>
      </c>
      <c r="I198">
        <v>5.6111000000000004</v>
      </c>
      <c r="J198">
        <v>1</v>
      </c>
      <c r="K198">
        <v>-0.5</v>
      </c>
      <c r="L198">
        <v>-6</v>
      </c>
      <c r="M198">
        <f t="shared" si="6"/>
        <v>1</v>
      </c>
      <c r="N198">
        <f t="shared" si="7"/>
        <v>0</v>
      </c>
    </row>
    <row r="199" spans="1:14" x14ac:dyDescent="0.2">
      <c r="A199">
        <v>2</v>
      </c>
      <c r="B199">
        <v>2</v>
      </c>
      <c r="C199">
        <v>42</v>
      </c>
      <c r="D199">
        <v>3</v>
      </c>
      <c r="F199" t="s">
        <v>51</v>
      </c>
      <c r="G199">
        <v>6</v>
      </c>
      <c r="H199">
        <v>2</v>
      </c>
      <c r="I199">
        <v>6.1914999999999996</v>
      </c>
      <c r="J199">
        <v>1</v>
      </c>
      <c r="K199">
        <v>0</v>
      </c>
      <c r="L199">
        <v>-6</v>
      </c>
      <c r="M199">
        <f t="shared" si="6"/>
        <v>1</v>
      </c>
      <c r="N199">
        <f t="shared" si="7"/>
        <v>0</v>
      </c>
    </row>
    <row r="200" spans="1:14" x14ac:dyDescent="0.2">
      <c r="A200">
        <v>2</v>
      </c>
      <c r="B200">
        <v>2</v>
      </c>
      <c r="C200">
        <v>43</v>
      </c>
      <c r="D200">
        <v>3</v>
      </c>
      <c r="F200" t="s">
        <v>53</v>
      </c>
      <c r="G200">
        <v>5</v>
      </c>
      <c r="H200">
        <v>3</v>
      </c>
      <c r="I200">
        <v>4.2647000000000004</v>
      </c>
      <c r="J200">
        <v>0</v>
      </c>
      <c r="K200">
        <v>0</v>
      </c>
      <c r="L200">
        <v>-6</v>
      </c>
      <c r="M200">
        <f t="shared" si="6"/>
        <v>0</v>
      </c>
      <c r="N200">
        <f t="shared" si="7"/>
        <v>1</v>
      </c>
    </row>
    <row r="201" spans="1:14" x14ac:dyDescent="0.2">
      <c r="A201">
        <v>2</v>
      </c>
      <c r="B201">
        <v>2</v>
      </c>
      <c r="C201">
        <v>44</v>
      </c>
      <c r="D201">
        <v>3</v>
      </c>
      <c r="F201" t="s">
        <v>51</v>
      </c>
      <c r="G201">
        <v>6</v>
      </c>
      <c r="H201">
        <v>2</v>
      </c>
      <c r="I201">
        <v>2.8973</v>
      </c>
      <c r="J201">
        <v>0</v>
      </c>
      <c r="K201">
        <v>0</v>
      </c>
      <c r="L201">
        <v>-6</v>
      </c>
      <c r="M201">
        <f t="shared" si="6"/>
        <v>0</v>
      </c>
      <c r="N201">
        <f t="shared" si="7"/>
        <v>1</v>
      </c>
    </row>
    <row r="202" spans="1:14" x14ac:dyDescent="0.2">
      <c r="A202">
        <v>2</v>
      </c>
      <c r="B202">
        <v>2</v>
      </c>
      <c r="C202">
        <v>45</v>
      </c>
      <c r="D202">
        <v>3</v>
      </c>
      <c r="F202" t="s">
        <v>51</v>
      </c>
      <c r="G202">
        <v>6</v>
      </c>
      <c r="H202">
        <v>2</v>
      </c>
      <c r="I202">
        <v>4.3624999999999998</v>
      </c>
      <c r="J202">
        <v>1</v>
      </c>
      <c r="K202">
        <v>0</v>
      </c>
      <c r="L202">
        <v>-6</v>
      </c>
      <c r="M202">
        <f t="shared" si="6"/>
        <v>1</v>
      </c>
      <c r="N202">
        <f t="shared" si="7"/>
        <v>0</v>
      </c>
    </row>
    <row r="203" spans="1:14" x14ac:dyDescent="0.2">
      <c r="A203">
        <v>2</v>
      </c>
      <c r="B203">
        <v>2</v>
      </c>
      <c r="C203">
        <v>46</v>
      </c>
      <c r="D203">
        <v>3</v>
      </c>
      <c r="F203" t="s">
        <v>51</v>
      </c>
      <c r="G203">
        <v>3</v>
      </c>
      <c r="H203">
        <v>3</v>
      </c>
      <c r="I203">
        <v>4.5282999999999998</v>
      </c>
      <c r="J203">
        <v>0</v>
      </c>
      <c r="K203">
        <v>0</v>
      </c>
      <c r="L203">
        <v>-6</v>
      </c>
      <c r="M203">
        <f t="shared" si="6"/>
        <v>0</v>
      </c>
      <c r="N203">
        <f t="shared" si="7"/>
        <v>1</v>
      </c>
    </row>
    <row r="204" spans="1:14" x14ac:dyDescent="0.2">
      <c r="A204">
        <v>2</v>
      </c>
      <c r="B204">
        <v>2</v>
      </c>
      <c r="C204">
        <v>47</v>
      </c>
      <c r="D204">
        <v>3</v>
      </c>
      <c r="F204" t="s">
        <v>52</v>
      </c>
      <c r="G204">
        <v>4</v>
      </c>
      <c r="H204">
        <v>3</v>
      </c>
      <c r="I204">
        <v>4.8118999999999996</v>
      </c>
      <c r="J204">
        <v>1</v>
      </c>
      <c r="K204">
        <v>1</v>
      </c>
      <c r="L204">
        <v>-5</v>
      </c>
      <c r="M204">
        <f t="shared" si="6"/>
        <v>1</v>
      </c>
      <c r="N204">
        <f t="shared" si="7"/>
        <v>0</v>
      </c>
    </row>
    <row r="205" spans="1:14" x14ac:dyDescent="0.2">
      <c r="A205">
        <v>2</v>
      </c>
      <c r="B205">
        <v>2</v>
      </c>
      <c r="C205">
        <v>48</v>
      </c>
      <c r="D205">
        <v>3</v>
      </c>
      <c r="F205" t="s">
        <v>51</v>
      </c>
      <c r="G205">
        <v>6</v>
      </c>
      <c r="H205">
        <v>1</v>
      </c>
      <c r="I205">
        <v>4.6260000000000003</v>
      </c>
      <c r="J205">
        <v>0</v>
      </c>
      <c r="K205">
        <v>0</v>
      </c>
      <c r="L205">
        <v>-5</v>
      </c>
      <c r="M205">
        <f t="shared" si="6"/>
        <v>0</v>
      </c>
      <c r="N205">
        <f t="shared" si="7"/>
        <v>1</v>
      </c>
    </row>
    <row r="206" spans="1:14" x14ac:dyDescent="0.2">
      <c r="A206">
        <v>2</v>
      </c>
      <c r="B206">
        <v>2</v>
      </c>
      <c r="C206">
        <v>49</v>
      </c>
      <c r="D206">
        <v>3</v>
      </c>
      <c r="F206" t="s">
        <v>55</v>
      </c>
      <c r="G206">
        <v>1</v>
      </c>
      <c r="H206">
        <v>1</v>
      </c>
      <c r="I206">
        <v>2.6446000000000001</v>
      </c>
      <c r="J206">
        <v>1</v>
      </c>
      <c r="K206">
        <v>-0.5</v>
      </c>
      <c r="L206">
        <v>-5.5</v>
      </c>
      <c r="M206">
        <f t="shared" si="6"/>
        <v>1</v>
      </c>
      <c r="N206">
        <f t="shared" si="7"/>
        <v>0</v>
      </c>
    </row>
    <row r="207" spans="1:14" x14ac:dyDescent="0.2">
      <c r="A207">
        <v>2</v>
      </c>
      <c r="B207">
        <v>2</v>
      </c>
      <c r="C207">
        <v>50</v>
      </c>
      <c r="D207">
        <v>3</v>
      </c>
      <c r="F207" t="s">
        <v>55</v>
      </c>
      <c r="G207">
        <v>1</v>
      </c>
      <c r="H207">
        <v>2</v>
      </c>
      <c r="I207">
        <v>3.4796999999999998</v>
      </c>
      <c r="J207">
        <v>0</v>
      </c>
      <c r="K207">
        <v>0</v>
      </c>
      <c r="L207">
        <v>-5.5</v>
      </c>
      <c r="M207">
        <f t="shared" si="6"/>
        <v>0</v>
      </c>
      <c r="N207">
        <f t="shared" si="7"/>
        <v>1</v>
      </c>
    </row>
    <row r="208" spans="1:14" x14ac:dyDescent="0.2">
      <c r="A208">
        <v>2</v>
      </c>
      <c r="B208">
        <v>2</v>
      </c>
      <c r="C208">
        <v>51</v>
      </c>
      <c r="D208">
        <v>3</v>
      </c>
      <c r="F208" t="s">
        <v>52</v>
      </c>
      <c r="G208">
        <v>4</v>
      </c>
      <c r="H208">
        <v>2</v>
      </c>
      <c r="I208">
        <v>5.3281000000000001</v>
      </c>
      <c r="J208">
        <v>1</v>
      </c>
      <c r="K208">
        <v>1</v>
      </c>
      <c r="L208">
        <v>-4.5</v>
      </c>
      <c r="M208">
        <f t="shared" si="6"/>
        <v>1</v>
      </c>
      <c r="N208">
        <f t="shared" si="7"/>
        <v>0</v>
      </c>
    </row>
    <row r="209" spans="1:14" x14ac:dyDescent="0.2">
      <c r="A209">
        <v>2</v>
      </c>
      <c r="B209">
        <v>2</v>
      </c>
      <c r="C209">
        <v>52</v>
      </c>
      <c r="D209">
        <v>3</v>
      </c>
      <c r="F209" t="s">
        <v>51</v>
      </c>
      <c r="G209">
        <v>3</v>
      </c>
      <c r="H209">
        <v>1</v>
      </c>
      <c r="I209">
        <v>3.3492000000000002</v>
      </c>
      <c r="J209">
        <v>0</v>
      </c>
      <c r="K209">
        <v>0</v>
      </c>
      <c r="L209">
        <v>-4.5</v>
      </c>
      <c r="M209">
        <f t="shared" si="6"/>
        <v>0</v>
      </c>
      <c r="N209">
        <f t="shared" si="7"/>
        <v>1</v>
      </c>
    </row>
    <row r="210" spans="1:14" x14ac:dyDescent="0.2">
      <c r="A210">
        <v>2</v>
      </c>
      <c r="B210">
        <v>2</v>
      </c>
      <c r="C210">
        <v>53</v>
      </c>
      <c r="D210">
        <v>3</v>
      </c>
      <c r="F210" t="s">
        <v>51</v>
      </c>
      <c r="G210">
        <v>3</v>
      </c>
      <c r="H210">
        <v>2</v>
      </c>
      <c r="I210">
        <v>3.613</v>
      </c>
      <c r="J210">
        <v>1</v>
      </c>
      <c r="K210">
        <v>0</v>
      </c>
      <c r="L210">
        <v>-4.5</v>
      </c>
      <c r="M210">
        <f t="shared" si="6"/>
        <v>1</v>
      </c>
      <c r="N210">
        <f t="shared" si="7"/>
        <v>0</v>
      </c>
    </row>
    <row r="211" spans="1:14" x14ac:dyDescent="0.2">
      <c r="A211">
        <v>2</v>
      </c>
      <c r="B211">
        <v>2</v>
      </c>
      <c r="C211">
        <v>54</v>
      </c>
      <c r="D211">
        <v>3</v>
      </c>
      <c r="F211" t="s">
        <v>51</v>
      </c>
      <c r="G211">
        <v>3</v>
      </c>
      <c r="H211">
        <v>2</v>
      </c>
      <c r="I211">
        <v>3.9114</v>
      </c>
      <c r="J211">
        <v>0</v>
      </c>
      <c r="K211">
        <v>0</v>
      </c>
      <c r="L211">
        <v>-4.5</v>
      </c>
      <c r="M211">
        <f t="shared" si="6"/>
        <v>0</v>
      </c>
      <c r="N211">
        <f t="shared" si="7"/>
        <v>1</v>
      </c>
    </row>
    <row r="212" spans="1:14" x14ac:dyDescent="0.2">
      <c r="A212">
        <v>2</v>
      </c>
      <c r="B212">
        <v>2</v>
      </c>
      <c r="C212">
        <v>55</v>
      </c>
      <c r="D212">
        <v>3</v>
      </c>
      <c r="F212" t="s">
        <v>53</v>
      </c>
      <c r="G212">
        <v>5</v>
      </c>
      <c r="H212">
        <v>2</v>
      </c>
      <c r="I212">
        <v>5.4112</v>
      </c>
      <c r="J212">
        <v>0</v>
      </c>
      <c r="K212">
        <v>0</v>
      </c>
      <c r="L212">
        <v>-4.5</v>
      </c>
      <c r="M212">
        <f t="shared" si="6"/>
        <v>0</v>
      </c>
      <c r="N212">
        <f t="shared" si="7"/>
        <v>1</v>
      </c>
    </row>
    <row r="213" spans="1:14" x14ac:dyDescent="0.2">
      <c r="A213">
        <v>2</v>
      </c>
      <c r="B213">
        <v>2</v>
      </c>
      <c r="C213">
        <v>56</v>
      </c>
      <c r="D213">
        <v>3</v>
      </c>
      <c r="F213" t="s">
        <v>55</v>
      </c>
      <c r="G213">
        <v>1</v>
      </c>
      <c r="H213">
        <v>3</v>
      </c>
      <c r="I213">
        <v>4.0625</v>
      </c>
      <c r="J213">
        <v>0</v>
      </c>
      <c r="K213">
        <v>0</v>
      </c>
      <c r="L213">
        <v>-4.5</v>
      </c>
      <c r="M213">
        <f t="shared" si="6"/>
        <v>0</v>
      </c>
      <c r="N213">
        <f t="shared" si="7"/>
        <v>1</v>
      </c>
    </row>
    <row r="214" spans="1:14" x14ac:dyDescent="0.2">
      <c r="A214">
        <v>2</v>
      </c>
      <c r="B214">
        <v>2</v>
      </c>
      <c r="C214">
        <v>57</v>
      </c>
      <c r="D214">
        <v>3</v>
      </c>
      <c r="F214" t="s">
        <v>51</v>
      </c>
      <c r="G214">
        <v>6</v>
      </c>
      <c r="H214">
        <v>2</v>
      </c>
      <c r="I214">
        <v>5.5256999999999996</v>
      </c>
      <c r="J214">
        <v>1</v>
      </c>
      <c r="K214">
        <v>0</v>
      </c>
      <c r="L214">
        <v>-4.5</v>
      </c>
      <c r="M214">
        <f t="shared" si="6"/>
        <v>1</v>
      </c>
      <c r="N214">
        <f t="shared" si="7"/>
        <v>0</v>
      </c>
    </row>
    <row r="215" spans="1:14" x14ac:dyDescent="0.2">
      <c r="A215">
        <v>2</v>
      </c>
      <c r="B215">
        <v>2</v>
      </c>
      <c r="C215">
        <v>58</v>
      </c>
      <c r="D215">
        <v>3</v>
      </c>
      <c r="F215" t="s">
        <v>52</v>
      </c>
      <c r="G215">
        <v>4</v>
      </c>
      <c r="H215">
        <v>1</v>
      </c>
      <c r="I215">
        <v>5.0781999999999998</v>
      </c>
      <c r="J215">
        <v>0</v>
      </c>
      <c r="K215">
        <v>0</v>
      </c>
      <c r="L215">
        <v>-4.5</v>
      </c>
      <c r="M215">
        <f t="shared" si="6"/>
        <v>0</v>
      </c>
      <c r="N215">
        <f t="shared" si="7"/>
        <v>1</v>
      </c>
    </row>
    <row r="216" spans="1:14" x14ac:dyDescent="0.2">
      <c r="A216">
        <v>2</v>
      </c>
      <c r="B216">
        <v>2</v>
      </c>
      <c r="C216">
        <v>59</v>
      </c>
      <c r="D216">
        <v>3</v>
      </c>
      <c r="F216" t="s">
        <v>51</v>
      </c>
      <c r="G216">
        <v>6</v>
      </c>
      <c r="H216">
        <v>3</v>
      </c>
      <c r="I216">
        <v>4.0460000000000003</v>
      </c>
      <c r="J216">
        <v>1</v>
      </c>
      <c r="K216">
        <v>0</v>
      </c>
      <c r="L216">
        <v>-4.5</v>
      </c>
      <c r="M216">
        <f t="shared" si="6"/>
        <v>1</v>
      </c>
      <c r="N216">
        <f t="shared" si="7"/>
        <v>0</v>
      </c>
    </row>
    <row r="217" spans="1:14" x14ac:dyDescent="0.2">
      <c r="A217">
        <v>2</v>
      </c>
      <c r="B217">
        <v>2</v>
      </c>
      <c r="C217">
        <v>60</v>
      </c>
      <c r="D217">
        <v>3</v>
      </c>
      <c r="F217" t="s">
        <v>53</v>
      </c>
      <c r="G217">
        <v>5</v>
      </c>
      <c r="H217">
        <v>1</v>
      </c>
      <c r="I217">
        <v>3.7294999999999998</v>
      </c>
      <c r="J217">
        <v>1</v>
      </c>
      <c r="K217">
        <v>0.5</v>
      </c>
      <c r="L217">
        <v>-4</v>
      </c>
      <c r="M217">
        <f t="shared" si="6"/>
        <v>1</v>
      </c>
      <c r="N217">
        <f t="shared" si="7"/>
        <v>0</v>
      </c>
    </row>
    <row r="218" spans="1:14" x14ac:dyDescent="0.2">
      <c r="A218">
        <v>2</v>
      </c>
      <c r="B218">
        <v>2</v>
      </c>
      <c r="C218">
        <v>61</v>
      </c>
      <c r="D218">
        <v>3</v>
      </c>
      <c r="F218" t="s">
        <v>55</v>
      </c>
      <c r="G218">
        <v>1</v>
      </c>
      <c r="H218">
        <v>1</v>
      </c>
      <c r="I218">
        <v>4.1791999999999998</v>
      </c>
      <c r="J218">
        <v>0</v>
      </c>
      <c r="K218">
        <v>0</v>
      </c>
      <c r="L218">
        <v>-4</v>
      </c>
      <c r="M218">
        <f t="shared" si="6"/>
        <v>0</v>
      </c>
      <c r="N218">
        <f t="shared" si="7"/>
        <v>1</v>
      </c>
    </row>
    <row r="219" spans="1:14" x14ac:dyDescent="0.2">
      <c r="A219">
        <v>2</v>
      </c>
      <c r="B219">
        <v>2</v>
      </c>
      <c r="C219">
        <v>62</v>
      </c>
      <c r="D219">
        <v>3</v>
      </c>
      <c r="F219" t="s">
        <v>55</v>
      </c>
      <c r="G219">
        <v>1</v>
      </c>
      <c r="H219">
        <v>1</v>
      </c>
      <c r="I219">
        <v>6.3936000000000002</v>
      </c>
      <c r="J219">
        <v>0</v>
      </c>
      <c r="K219">
        <v>0</v>
      </c>
      <c r="L219">
        <v>-4</v>
      </c>
      <c r="M219">
        <f t="shared" si="6"/>
        <v>0</v>
      </c>
      <c r="N219">
        <f t="shared" si="7"/>
        <v>1</v>
      </c>
    </row>
    <row r="220" spans="1:14" x14ac:dyDescent="0.2">
      <c r="A220">
        <v>2</v>
      </c>
      <c r="B220">
        <v>2</v>
      </c>
      <c r="C220">
        <v>63</v>
      </c>
      <c r="D220">
        <v>3</v>
      </c>
      <c r="F220" t="s">
        <v>51</v>
      </c>
      <c r="G220">
        <v>6</v>
      </c>
      <c r="H220">
        <v>3</v>
      </c>
      <c r="I220">
        <v>7.6757999999999997</v>
      </c>
      <c r="J220">
        <v>1</v>
      </c>
      <c r="K220">
        <v>0</v>
      </c>
      <c r="L220">
        <v>-4</v>
      </c>
      <c r="M220">
        <f t="shared" si="6"/>
        <v>1</v>
      </c>
      <c r="N220">
        <f t="shared" si="7"/>
        <v>0</v>
      </c>
    </row>
    <row r="221" spans="1:14" x14ac:dyDescent="0.2">
      <c r="A221">
        <v>2</v>
      </c>
      <c r="B221">
        <v>2</v>
      </c>
      <c r="C221">
        <v>64</v>
      </c>
      <c r="D221">
        <v>3</v>
      </c>
      <c r="F221" t="s">
        <v>53</v>
      </c>
      <c r="G221">
        <v>5</v>
      </c>
      <c r="H221">
        <v>3</v>
      </c>
      <c r="I221">
        <v>3.6960000000000002</v>
      </c>
      <c r="J221">
        <v>1</v>
      </c>
      <c r="K221">
        <v>0.5</v>
      </c>
      <c r="L221">
        <v>-3.5</v>
      </c>
      <c r="M221">
        <f t="shared" si="6"/>
        <v>1</v>
      </c>
      <c r="N221">
        <f t="shared" si="7"/>
        <v>0</v>
      </c>
    </row>
    <row r="222" spans="1:14" x14ac:dyDescent="0.2">
      <c r="A222">
        <v>2</v>
      </c>
      <c r="B222">
        <v>2</v>
      </c>
      <c r="C222">
        <v>65</v>
      </c>
      <c r="D222">
        <v>3</v>
      </c>
      <c r="F222" t="s">
        <v>52</v>
      </c>
      <c r="G222">
        <v>4</v>
      </c>
      <c r="H222">
        <v>1</v>
      </c>
      <c r="I222">
        <v>3.9628000000000001</v>
      </c>
      <c r="J222">
        <v>0</v>
      </c>
      <c r="K222">
        <v>0</v>
      </c>
      <c r="L222">
        <v>-3.5</v>
      </c>
      <c r="M222">
        <f t="shared" si="6"/>
        <v>0</v>
      </c>
      <c r="N222">
        <f t="shared" si="7"/>
        <v>1</v>
      </c>
    </row>
    <row r="223" spans="1:14" x14ac:dyDescent="0.2">
      <c r="A223">
        <v>2</v>
      </c>
      <c r="B223">
        <v>2</v>
      </c>
      <c r="C223">
        <v>66</v>
      </c>
      <c r="D223">
        <v>3</v>
      </c>
      <c r="F223" t="s">
        <v>53</v>
      </c>
      <c r="G223">
        <v>5</v>
      </c>
      <c r="H223">
        <v>1</v>
      </c>
      <c r="I223">
        <v>2.9630000000000001</v>
      </c>
      <c r="J223">
        <v>1</v>
      </c>
      <c r="K223">
        <v>0.5</v>
      </c>
      <c r="L223">
        <v>-3</v>
      </c>
      <c r="M223">
        <f t="shared" si="6"/>
        <v>1</v>
      </c>
      <c r="N223">
        <f t="shared" si="7"/>
        <v>0</v>
      </c>
    </row>
    <row r="224" spans="1:14" x14ac:dyDescent="0.2">
      <c r="A224">
        <v>2</v>
      </c>
      <c r="B224">
        <v>2</v>
      </c>
      <c r="C224">
        <v>67</v>
      </c>
      <c r="D224">
        <v>3</v>
      </c>
      <c r="F224" t="s">
        <v>51</v>
      </c>
      <c r="G224">
        <v>6</v>
      </c>
      <c r="H224">
        <v>3</v>
      </c>
      <c r="I224">
        <v>3.5464000000000002</v>
      </c>
      <c r="J224">
        <v>0</v>
      </c>
      <c r="K224">
        <v>0</v>
      </c>
      <c r="L224">
        <v>-3</v>
      </c>
      <c r="M224">
        <f t="shared" si="6"/>
        <v>0</v>
      </c>
      <c r="N224">
        <f t="shared" si="7"/>
        <v>1</v>
      </c>
    </row>
    <row r="225" spans="1:14" x14ac:dyDescent="0.2">
      <c r="A225">
        <v>2</v>
      </c>
      <c r="B225">
        <v>2</v>
      </c>
      <c r="C225">
        <v>68</v>
      </c>
      <c r="D225">
        <v>3</v>
      </c>
      <c r="F225" t="s">
        <v>55</v>
      </c>
      <c r="G225">
        <v>1</v>
      </c>
      <c r="H225">
        <v>2</v>
      </c>
      <c r="I225">
        <v>4.0289999999999999</v>
      </c>
      <c r="J225">
        <v>0</v>
      </c>
      <c r="K225">
        <v>0</v>
      </c>
      <c r="L225">
        <v>-3</v>
      </c>
      <c r="M225">
        <f t="shared" si="6"/>
        <v>0</v>
      </c>
      <c r="N225">
        <f t="shared" si="7"/>
        <v>1</v>
      </c>
    </row>
    <row r="226" spans="1:14" x14ac:dyDescent="0.2">
      <c r="A226">
        <v>2</v>
      </c>
      <c r="B226">
        <v>2</v>
      </c>
      <c r="C226">
        <v>69</v>
      </c>
      <c r="D226">
        <v>3</v>
      </c>
      <c r="F226" t="s">
        <v>53</v>
      </c>
      <c r="G226">
        <v>5</v>
      </c>
      <c r="H226">
        <v>3</v>
      </c>
      <c r="I226">
        <v>2.8974000000000002</v>
      </c>
      <c r="J226">
        <v>1</v>
      </c>
      <c r="K226">
        <v>0.5</v>
      </c>
      <c r="L226">
        <v>-2.5</v>
      </c>
      <c r="M226">
        <f t="shared" si="6"/>
        <v>1</v>
      </c>
      <c r="N226">
        <f t="shared" si="7"/>
        <v>0</v>
      </c>
    </row>
    <row r="227" spans="1:14" x14ac:dyDescent="0.2">
      <c r="A227">
        <v>2</v>
      </c>
      <c r="B227">
        <v>2</v>
      </c>
      <c r="C227">
        <v>70</v>
      </c>
      <c r="D227">
        <v>3</v>
      </c>
      <c r="F227" t="s">
        <v>52</v>
      </c>
      <c r="G227">
        <v>4</v>
      </c>
      <c r="H227">
        <v>3</v>
      </c>
      <c r="I227">
        <v>4.9596</v>
      </c>
      <c r="J227">
        <v>1</v>
      </c>
      <c r="K227">
        <v>1</v>
      </c>
      <c r="L227">
        <v>-1.5</v>
      </c>
      <c r="M227">
        <f t="shared" si="6"/>
        <v>1</v>
      </c>
      <c r="N227">
        <f t="shared" si="7"/>
        <v>0</v>
      </c>
    </row>
    <row r="228" spans="1:14" x14ac:dyDescent="0.2">
      <c r="A228">
        <v>2</v>
      </c>
      <c r="B228">
        <v>2</v>
      </c>
      <c r="C228">
        <v>71</v>
      </c>
      <c r="D228">
        <v>3</v>
      </c>
      <c r="F228" t="s">
        <v>51</v>
      </c>
      <c r="G228">
        <v>6</v>
      </c>
      <c r="H228">
        <v>2</v>
      </c>
      <c r="I228">
        <v>5.1952999999999996</v>
      </c>
      <c r="J228">
        <v>0</v>
      </c>
      <c r="K228">
        <v>0</v>
      </c>
      <c r="L228">
        <v>-1.5</v>
      </c>
      <c r="M228">
        <f t="shared" si="6"/>
        <v>0</v>
      </c>
      <c r="N228">
        <f t="shared" si="7"/>
        <v>1</v>
      </c>
    </row>
    <row r="229" spans="1:14" x14ac:dyDescent="0.2">
      <c r="A229">
        <v>2</v>
      </c>
      <c r="B229">
        <v>2</v>
      </c>
      <c r="C229">
        <v>72</v>
      </c>
      <c r="D229">
        <v>3</v>
      </c>
      <c r="F229" t="s">
        <v>54</v>
      </c>
      <c r="G229">
        <v>2</v>
      </c>
      <c r="H229">
        <v>3</v>
      </c>
      <c r="I229">
        <v>2.8965000000000001</v>
      </c>
      <c r="J229">
        <v>0</v>
      </c>
      <c r="K229">
        <v>0</v>
      </c>
      <c r="L229">
        <v>-1.5</v>
      </c>
      <c r="M229">
        <f t="shared" si="6"/>
        <v>0</v>
      </c>
      <c r="N229">
        <f t="shared" si="7"/>
        <v>1</v>
      </c>
    </row>
    <row r="230" spans="1:14" x14ac:dyDescent="0.2">
      <c r="A230">
        <v>2</v>
      </c>
      <c r="B230">
        <v>2</v>
      </c>
      <c r="C230">
        <v>73</v>
      </c>
      <c r="D230">
        <v>3</v>
      </c>
      <c r="F230" t="s">
        <v>51</v>
      </c>
      <c r="G230">
        <v>6</v>
      </c>
      <c r="H230">
        <v>1</v>
      </c>
      <c r="I230">
        <v>3.9788999999999999</v>
      </c>
      <c r="J230">
        <v>1</v>
      </c>
      <c r="K230">
        <v>0</v>
      </c>
      <c r="L230">
        <v>-1.5</v>
      </c>
      <c r="M230">
        <f t="shared" si="6"/>
        <v>1</v>
      </c>
      <c r="N230">
        <f t="shared" si="7"/>
        <v>0</v>
      </c>
    </row>
    <row r="231" spans="1:14" x14ac:dyDescent="0.2">
      <c r="A231">
        <v>2</v>
      </c>
      <c r="B231">
        <v>2</v>
      </c>
      <c r="C231">
        <v>74</v>
      </c>
      <c r="D231">
        <v>3</v>
      </c>
      <c r="F231" t="s">
        <v>51</v>
      </c>
      <c r="G231">
        <v>6</v>
      </c>
      <c r="H231">
        <v>2</v>
      </c>
      <c r="I231">
        <v>1.3148</v>
      </c>
      <c r="J231">
        <v>1</v>
      </c>
      <c r="K231">
        <v>0</v>
      </c>
      <c r="L231">
        <v>-1.5</v>
      </c>
      <c r="M231">
        <f t="shared" si="6"/>
        <v>1</v>
      </c>
      <c r="N231">
        <f t="shared" si="7"/>
        <v>0</v>
      </c>
    </row>
    <row r="232" spans="1:14" x14ac:dyDescent="0.2">
      <c r="A232">
        <v>2</v>
      </c>
      <c r="B232">
        <v>2</v>
      </c>
      <c r="C232">
        <v>75</v>
      </c>
      <c r="D232">
        <v>3</v>
      </c>
      <c r="F232" t="s">
        <v>53</v>
      </c>
      <c r="G232">
        <v>5</v>
      </c>
      <c r="H232">
        <v>3</v>
      </c>
      <c r="I232">
        <v>1.734</v>
      </c>
      <c r="J232">
        <v>0</v>
      </c>
      <c r="K232">
        <v>0</v>
      </c>
      <c r="L232">
        <v>-1.5</v>
      </c>
      <c r="M232">
        <f t="shared" si="6"/>
        <v>0</v>
      </c>
      <c r="N232">
        <f t="shared" si="7"/>
        <v>1</v>
      </c>
    </row>
    <row r="233" spans="1:14" x14ac:dyDescent="0.2">
      <c r="A233">
        <v>2</v>
      </c>
      <c r="B233">
        <v>2</v>
      </c>
      <c r="C233">
        <v>76</v>
      </c>
      <c r="D233">
        <v>3</v>
      </c>
      <c r="F233" t="s">
        <v>54</v>
      </c>
      <c r="G233">
        <v>2</v>
      </c>
      <c r="H233">
        <v>3</v>
      </c>
      <c r="I233">
        <v>1.9952000000000001</v>
      </c>
      <c r="J233">
        <v>0</v>
      </c>
      <c r="K233">
        <v>0</v>
      </c>
      <c r="L233">
        <v>-1.5</v>
      </c>
      <c r="M233">
        <f t="shared" si="6"/>
        <v>0</v>
      </c>
      <c r="N233">
        <f t="shared" si="7"/>
        <v>1</v>
      </c>
    </row>
    <row r="234" spans="1:14" x14ac:dyDescent="0.2">
      <c r="A234">
        <v>2</v>
      </c>
      <c r="B234">
        <v>2</v>
      </c>
      <c r="C234">
        <v>77</v>
      </c>
      <c r="D234">
        <v>3</v>
      </c>
      <c r="F234" t="s">
        <v>54</v>
      </c>
      <c r="G234">
        <v>2</v>
      </c>
      <c r="H234">
        <v>2</v>
      </c>
      <c r="I234">
        <v>2.4317000000000002</v>
      </c>
      <c r="J234">
        <v>0</v>
      </c>
      <c r="K234">
        <v>0</v>
      </c>
      <c r="L234">
        <v>-1.5</v>
      </c>
      <c r="M234">
        <f t="shared" si="6"/>
        <v>0</v>
      </c>
      <c r="N234">
        <f t="shared" si="7"/>
        <v>1</v>
      </c>
    </row>
    <row r="235" spans="1:14" x14ac:dyDescent="0.2">
      <c r="A235">
        <v>2</v>
      </c>
      <c r="B235">
        <v>2</v>
      </c>
      <c r="C235">
        <v>78</v>
      </c>
      <c r="D235">
        <v>3</v>
      </c>
      <c r="F235" t="s">
        <v>53</v>
      </c>
      <c r="G235">
        <v>5</v>
      </c>
      <c r="H235">
        <v>1</v>
      </c>
      <c r="I235">
        <v>2.7728999999999999</v>
      </c>
      <c r="J235">
        <v>1</v>
      </c>
      <c r="K235">
        <v>0.5</v>
      </c>
      <c r="L235">
        <v>-1</v>
      </c>
      <c r="M235">
        <f t="shared" si="6"/>
        <v>1</v>
      </c>
      <c r="N235">
        <f t="shared" si="7"/>
        <v>0</v>
      </c>
    </row>
    <row r="236" spans="1:14" x14ac:dyDescent="0.2">
      <c r="A236">
        <v>2</v>
      </c>
      <c r="B236">
        <v>2</v>
      </c>
      <c r="C236">
        <v>79</v>
      </c>
      <c r="D236">
        <v>3</v>
      </c>
      <c r="F236" t="s">
        <v>52</v>
      </c>
      <c r="G236">
        <v>4</v>
      </c>
      <c r="H236">
        <v>2</v>
      </c>
      <c r="I236">
        <v>1.6958</v>
      </c>
      <c r="J236">
        <v>1</v>
      </c>
      <c r="K236">
        <v>1</v>
      </c>
      <c r="L236">
        <v>0</v>
      </c>
      <c r="M236">
        <f t="shared" si="6"/>
        <v>1</v>
      </c>
      <c r="N236">
        <f t="shared" si="7"/>
        <v>0</v>
      </c>
    </row>
    <row r="237" spans="1:14" x14ac:dyDescent="0.2">
      <c r="A237">
        <v>2</v>
      </c>
      <c r="B237">
        <v>2</v>
      </c>
      <c r="C237">
        <v>80</v>
      </c>
      <c r="D237">
        <v>3</v>
      </c>
      <c r="F237" t="s">
        <v>55</v>
      </c>
      <c r="G237">
        <v>1</v>
      </c>
      <c r="H237">
        <v>3</v>
      </c>
      <c r="I237">
        <v>3.9962</v>
      </c>
      <c r="J237">
        <v>0</v>
      </c>
      <c r="K237">
        <v>0</v>
      </c>
      <c r="L237">
        <v>0</v>
      </c>
      <c r="M237">
        <f t="shared" si="6"/>
        <v>0</v>
      </c>
      <c r="N237">
        <f t="shared" si="7"/>
        <v>1</v>
      </c>
    </row>
    <row r="238" spans="1:14" x14ac:dyDescent="0.2">
      <c r="A238">
        <v>2</v>
      </c>
      <c r="B238">
        <v>2</v>
      </c>
      <c r="C238">
        <v>81</v>
      </c>
      <c r="D238">
        <v>3</v>
      </c>
      <c r="F238" t="s">
        <v>53</v>
      </c>
      <c r="G238">
        <v>5</v>
      </c>
      <c r="H238">
        <v>2</v>
      </c>
      <c r="I238">
        <v>2.9304999999999999</v>
      </c>
      <c r="J238">
        <v>0</v>
      </c>
      <c r="K238">
        <v>0</v>
      </c>
      <c r="L238">
        <v>0</v>
      </c>
      <c r="M238">
        <f t="shared" si="6"/>
        <v>0</v>
      </c>
      <c r="N238">
        <f t="shared" si="7"/>
        <v>1</v>
      </c>
    </row>
    <row r="239" spans="1:14" x14ac:dyDescent="0.2">
      <c r="A239">
        <v>2</v>
      </c>
      <c r="B239">
        <v>2</v>
      </c>
      <c r="C239">
        <v>82</v>
      </c>
      <c r="D239">
        <v>3</v>
      </c>
      <c r="F239" t="s">
        <v>53</v>
      </c>
      <c r="G239">
        <v>5</v>
      </c>
      <c r="H239">
        <v>1</v>
      </c>
      <c r="I239">
        <v>2.6139999999999999</v>
      </c>
      <c r="J239">
        <v>1</v>
      </c>
      <c r="K239">
        <v>0.5</v>
      </c>
      <c r="L239">
        <v>0.5</v>
      </c>
      <c r="M239">
        <f t="shared" si="6"/>
        <v>1</v>
      </c>
      <c r="N239">
        <f t="shared" si="7"/>
        <v>0</v>
      </c>
    </row>
    <row r="240" spans="1:14" x14ac:dyDescent="0.2">
      <c r="A240">
        <v>2</v>
      </c>
      <c r="B240">
        <v>2</v>
      </c>
      <c r="C240">
        <v>83</v>
      </c>
      <c r="D240">
        <v>3</v>
      </c>
      <c r="F240" t="s">
        <v>54</v>
      </c>
      <c r="G240">
        <v>2</v>
      </c>
      <c r="H240">
        <v>3</v>
      </c>
      <c r="I240">
        <v>2.2976999999999999</v>
      </c>
      <c r="J240">
        <v>0</v>
      </c>
      <c r="K240">
        <v>0</v>
      </c>
      <c r="L240">
        <v>0.5</v>
      </c>
      <c r="M240">
        <f t="shared" si="6"/>
        <v>0</v>
      </c>
      <c r="N240">
        <f t="shared" si="7"/>
        <v>1</v>
      </c>
    </row>
    <row r="241" spans="1:14" x14ac:dyDescent="0.2">
      <c r="A241">
        <v>2</v>
      </c>
      <c r="B241">
        <v>2</v>
      </c>
      <c r="C241">
        <v>84</v>
      </c>
      <c r="D241">
        <v>3</v>
      </c>
      <c r="F241" t="s">
        <v>55</v>
      </c>
      <c r="G241">
        <v>1</v>
      </c>
      <c r="H241">
        <v>2</v>
      </c>
      <c r="I241">
        <v>2.0314000000000001</v>
      </c>
      <c r="J241">
        <v>0</v>
      </c>
      <c r="K241">
        <v>0</v>
      </c>
      <c r="L241">
        <v>0.5</v>
      </c>
      <c r="M241">
        <f t="shared" si="6"/>
        <v>0</v>
      </c>
      <c r="N241">
        <f t="shared" si="7"/>
        <v>1</v>
      </c>
    </row>
    <row r="242" spans="1:14" x14ac:dyDescent="0.2">
      <c r="A242">
        <v>2</v>
      </c>
      <c r="B242">
        <v>2</v>
      </c>
      <c r="C242">
        <v>85</v>
      </c>
      <c r="D242">
        <v>3</v>
      </c>
      <c r="F242" t="s">
        <v>54</v>
      </c>
      <c r="G242">
        <v>2</v>
      </c>
      <c r="H242">
        <v>1</v>
      </c>
      <c r="I242">
        <v>3.0135999999999998</v>
      </c>
      <c r="J242">
        <v>0</v>
      </c>
      <c r="K242">
        <v>0</v>
      </c>
      <c r="L242">
        <v>0.5</v>
      </c>
      <c r="M242">
        <f t="shared" si="6"/>
        <v>0</v>
      </c>
      <c r="N242">
        <f t="shared" si="7"/>
        <v>1</v>
      </c>
    </row>
    <row r="243" spans="1:14" x14ac:dyDescent="0.2">
      <c r="A243">
        <v>2</v>
      </c>
      <c r="B243">
        <v>2</v>
      </c>
      <c r="C243">
        <v>86</v>
      </c>
      <c r="D243">
        <v>3</v>
      </c>
      <c r="F243" t="s">
        <v>55</v>
      </c>
      <c r="G243">
        <v>1</v>
      </c>
      <c r="H243">
        <v>1</v>
      </c>
      <c r="I243">
        <v>4.3956999999999997</v>
      </c>
      <c r="J243">
        <v>0</v>
      </c>
      <c r="K243">
        <v>0</v>
      </c>
      <c r="L243">
        <v>0.5</v>
      </c>
      <c r="M243">
        <f t="shared" si="6"/>
        <v>0</v>
      </c>
      <c r="N243">
        <f t="shared" si="7"/>
        <v>1</v>
      </c>
    </row>
    <row r="244" spans="1:14" x14ac:dyDescent="0.2">
      <c r="A244">
        <v>2</v>
      </c>
      <c r="B244">
        <v>2</v>
      </c>
      <c r="C244">
        <v>87</v>
      </c>
      <c r="D244">
        <v>3</v>
      </c>
      <c r="F244" t="s">
        <v>51</v>
      </c>
      <c r="G244">
        <v>6</v>
      </c>
      <c r="H244">
        <v>3</v>
      </c>
      <c r="I244">
        <v>1.9649000000000001</v>
      </c>
      <c r="J244">
        <v>1</v>
      </c>
      <c r="K244">
        <v>0</v>
      </c>
      <c r="L244">
        <v>0.5</v>
      </c>
      <c r="M244">
        <f t="shared" si="6"/>
        <v>1</v>
      </c>
      <c r="N244">
        <f t="shared" si="7"/>
        <v>0</v>
      </c>
    </row>
    <row r="245" spans="1:14" x14ac:dyDescent="0.2">
      <c r="A245">
        <v>2</v>
      </c>
      <c r="B245">
        <v>2</v>
      </c>
      <c r="C245">
        <v>88</v>
      </c>
      <c r="D245">
        <v>3</v>
      </c>
      <c r="F245" t="s">
        <v>52</v>
      </c>
      <c r="G245">
        <v>4</v>
      </c>
      <c r="H245">
        <v>1</v>
      </c>
      <c r="I245">
        <v>3.2658</v>
      </c>
      <c r="J245">
        <v>1</v>
      </c>
      <c r="K245">
        <v>1</v>
      </c>
      <c r="L245">
        <v>1.5</v>
      </c>
      <c r="M245">
        <f t="shared" si="6"/>
        <v>1</v>
      </c>
      <c r="N245">
        <f t="shared" si="7"/>
        <v>0</v>
      </c>
    </row>
    <row r="246" spans="1:14" x14ac:dyDescent="0.2">
      <c r="A246">
        <v>2</v>
      </c>
      <c r="B246">
        <v>2</v>
      </c>
      <c r="C246">
        <v>89</v>
      </c>
      <c r="D246">
        <v>3</v>
      </c>
      <c r="F246" t="s">
        <v>51</v>
      </c>
      <c r="G246">
        <v>3</v>
      </c>
      <c r="H246">
        <v>2</v>
      </c>
      <c r="I246">
        <v>1.6968000000000001</v>
      </c>
      <c r="J246">
        <v>0</v>
      </c>
      <c r="K246">
        <v>0</v>
      </c>
      <c r="L246">
        <v>1.5</v>
      </c>
      <c r="M246">
        <f t="shared" si="6"/>
        <v>0</v>
      </c>
      <c r="N246">
        <f t="shared" si="7"/>
        <v>1</v>
      </c>
    </row>
    <row r="247" spans="1:14" x14ac:dyDescent="0.2">
      <c r="A247">
        <v>2</v>
      </c>
      <c r="B247">
        <v>2</v>
      </c>
      <c r="C247">
        <v>90</v>
      </c>
      <c r="D247">
        <v>3</v>
      </c>
      <c r="F247" t="s">
        <v>55</v>
      </c>
      <c r="G247">
        <v>1</v>
      </c>
      <c r="H247">
        <v>2</v>
      </c>
      <c r="I247">
        <v>3.6796000000000002</v>
      </c>
      <c r="J247">
        <v>0</v>
      </c>
      <c r="K247">
        <v>0</v>
      </c>
      <c r="L247">
        <v>1.5</v>
      </c>
      <c r="M247">
        <f t="shared" si="6"/>
        <v>0</v>
      </c>
      <c r="N247">
        <f t="shared" si="7"/>
        <v>1</v>
      </c>
    </row>
    <row r="248" spans="1:14" x14ac:dyDescent="0.2">
      <c r="A248">
        <v>2</v>
      </c>
      <c r="B248">
        <v>2</v>
      </c>
      <c r="C248">
        <v>91</v>
      </c>
      <c r="D248">
        <v>3</v>
      </c>
      <c r="F248" t="s">
        <v>52</v>
      </c>
      <c r="G248">
        <v>4</v>
      </c>
      <c r="H248">
        <v>2</v>
      </c>
      <c r="I248">
        <v>1.8975</v>
      </c>
      <c r="J248">
        <v>1</v>
      </c>
      <c r="K248">
        <v>1</v>
      </c>
      <c r="L248">
        <v>2.5</v>
      </c>
      <c r="M248">
        <f t="shared" si="6"/>
        <v>1</v>
      </c>
      <c r="N248">
        <f t="shared" si="7"/>
        <v>0</v>
      </c>
    </row>
    <row r="249" spans="1:14" x14ac:dyDescent="0.2">
      <c r="A249">
        <v>2</v>
      </c>
      <c r="B249">
        <v>2</v>
      </c>
      <c r="C249">
        <v>92</v>
      </c>
      <c r="D249">
        <v>3</v>
      </c>
      <c r="F249" t="s">
        <v>54</v>
      </c>
      <c r="G249">
        <v>2</v>
      </c>
      <c r="H249">
        <v>3</v>
      </c>
      <c r="I249">
        <v>1.4676</v>
      </c>
      <c r="J249">
        <v>0</v>
      </c>
      <c r="K249">
        <v>0</v>
      </c>
      <c r="L249">
        <v>2.5</v>
      </c>
      <c r="M249">
        <f t="shared" si="6"/>
        <v>0</v>
      </c>
      <c r="N249">
        <f t="shared" si="7"/>
        <v>1</v>
      </c>
    </row>
    <row r="250" spans="1:14" x14ac:dyDescent="0.2">
      <c r="A250">
        <v>2</v>
      </c>
      <c r="B250">
        <v>2</v>
      </c>
      <c r="C250">
        <v>93</v>
      </c>
      <c r="D250">
        <v>3</v>
      </c>
      <c r="F250" t="s">
        <v>52</v>
      </c>
      <c r="G250">
        <v>4</v>
      </c>
      <c r="H250">
        <v>1</v>
      </c>
      <c r="I250">
        <v>2.4975000000000001</v>
      </c>
      <c r="J250">
        <v>1</v>
      </c>
      <c r="K250">
        <v>1</v>
      </c>
      <c r="L250">
        <v>3.5</v>
      </c>
      <c r="M250">
        <f t="shared" si="6"/>
        <v>1</v>
      </c>
      <c r="N250">
        <f t="shared" si="7"/>
        <v>0</v>
      </c>
    </row>
    <row r="251" spans="1:14" x14ac:dyDescent="0.2">
      <c r="A251">
        <v>2</v>
      </c>
      <c r="B251">
        <v>2</v>
      </c>
      <c r="C251">
        <v>94</v>
      </c>
      <c r="D251">
        <v>3</v>
      </c>
      <c r="F251" t="s">
        <v>52</v>
      </c>
      <c r="G251">
        <v>4</v>
      </c>
      <c r="H251">
        <v>3</v>
      </c>
      <c r="I251">
        <v>2.6137999999999999</v>
      </c>
      <c r="J251">
        <v>1</v>
      </c>
      <c r="K251">
        <v>1</v>
      </c>
      <c r="L251">
        <v>4.5</v>
      </c>
      <c r="M251">
        <f t="shared" si="6"/>
        <v>1</v>
      </c>
      <c r="N251">
        <f t="shared" si="7"/>
        <v>0</v>
      </c>
    </row>
    <row r="252" spans="1:14" x14ac:dyDescent="0.2">
      <c r="A252">
        <v>2</v>
      </c>
      <c r="B252">
        <v>2</v>
      </c>
      <c r="C252">
        <v>95</v>
      </c>
      <c r="D252">
        <v>3</v>
      </c>
      <c r="F252" t="s">
        <v>55</v>
      </c>
      <c r="G252">
        <v>1</v>
      </c>
      <c r="H252">
        <v>1</v>
      </c>
      <c r="I252">
        <v>1.6317999999999999</v>
      </c>
      <c r="J252">
        <v>0</v>
      </c>
      <c r="K252">
        <v>0</v>
      </c>
      <c r="L252">
        <v>4.5</v>
      </c>
      <c r="M252">
        <f t="shared" si="6"/>
        <v>0</v>
      </c>
      <c r="N252">
        <f t="shared" si="7"/>
        <v>1</v>
      </c>
    </row>
    <row r="253" spans="1:14" x14ac:dyDescent="0.2">
      <c r="A253">
        <v>2</v>
      </c>
      <c r="B253">
        <v>2</v>
      </c>
      <c r="C253">
        <v>96</v>
      </c>
      <c r="D253">
        <v>3</v>
      </c>
      <c r="F253" t="s">
        <v>51</v>
      </c>
      <c r="G253">
        <v>3</v>
      </c>
      <c r="H253">
        <v>1</v>
      </c>
      <c r="I253">
        <v>2.1642000000000001</v>
      </c>
      <c r="J253">
        <v>0</v>
      </c>
      <c r="K253">
        <v>0</v>
      </c>
      <c r="L253">
        <v>4.5</v>
      </c>
      <c r="M253">
        <f t="shared" si="6"/>
        <v>0</v>
      </c>
      <c r="N253">
        <f t="shared" si="7"/>
        <v>1</v>
      </c>
    </row>
    <row r="254" spans="1:14" hidden="1" x14ac:dyDescent="0.2">
      <c r="A254">
        <v>3</v>
      </c>
      <c r="B254">
        <v>3</v>
      </c>
      <c r="C254">
        <v>1</v>
      </c>
      <c r="D254">
        <v>2</v>
      </c>
      <c r="E254">
        <v>0</v>
      </c>
      <c r="F254" t="s">
        <v>51</v>
      </c>
      <c r="G254">
        <v>3</v>
      </c>
      <c r="H254">
        <v>3</v>
      </c>
      <c r="I254">
        <v>0.8992</v>
      </c>
      <c r="J254">
        <v>1</v>
      </c>
      <c r="K254">
        <v>0</v>
      </c>
      <c r="L254">
        <v>0</v>
      </c>
      <c r="M254">
        <f t="shared" si="6"/>
        <v>1</v>
      </c>
      <c r="N254">
        <f t="shared" si="7"/>
        <v>0</v>
      </c>
    </row>
    <row r="255" spans="1:14" hidden="1" x14ac:dyDescent="0.2">
      <c r="A255">
        <v>3</v>
      </c>
      <c r="B255">
        <v>3</v>
      </c>
      <c r="C255">
        <v>2</v>
      </c>
      <c r="D255">
        <v>2</v>
      </c>
      <c r="E255">
        <v>-0.5</v>
      </c>
      <c r="F255" t="s">
        <v>55</v>
      </c>
      <c r="G255">
        <v>1</v>
      </c>
      <c r="H255">
        <v>1</v>
      </c>
      <c r="I255">
        <v>0.56620000000000004</v>
      </c>
      <c r="J255">
        <v>0</v>
      </c>
      <c r="K255">
        <v>0</v>
      </c>
      <c r="L255">
        <v>0</v>
      </c>
      <c r="M255">
        <f t="shared" si="6"/>
        <v>0</v>
      </c>
      <c r="N255">
        <f t="shared" si="7"/>
        <v>1</v>
      </c>
    </row>
    <row r="256" spans="1:14" hidden="1" x14ac:dyDescent="0.2">
      <c r="A256">
        <v>3</v>
      </c>
      <c r="B256">
        <v>3</v>
      </c>
      <c r="C256">
        <v>3</v>
      </c>
      <c r="D256">
        <v>2</v>
      </c>
      <c r="E256">
        <v>1</v>
      </c>
      <c r="F256" t="s">
        <v>52</v>
      </c>
      <c r="G256">
        <v>4</v>
      </c>
      <c r="H256">
        <v>1</v>
      </c>
      <c r="I256">
        <v>0.49869999999999998</v>
      </c>
      <c r="J256">
        <v>1</v>
      </c>
      <c r="K256">
        <v>1</v>
      </c>
      <c r="L256">
        <v>1</v>
      </c>
      <c r="M256">
        <f t="shared" si="6"/>
        <v>1</v>
      </c>
      <c r="N256">
        <f t="shared" si="7"/>
        <v>0</v>
      </c>
    </row>
    <row r="257" spans="1:14" hidden="1" x14ac:dyDescent="0.2">
      <c r="A257">
        <v>3</v>
      </c>
      <c r="B257">
        <v>3</v>
      </c>
      <c r="C257">
        <v>4</v>
      </c>
      <c r="D257">
        <v>2</v>
      </c>
      <c r="E257">
        <v>0</v>
      </c>
      <c r="F257" t="s">
        <v>51</v>
      </c>
      <c r="G257">
        <v>6</v>
      </c>
      <c r="H257">
        <v>2</v>
      </c>
      <c r="I257">
        <v>0.48320000000000002</v>
      </c>
      <c r="J257">
        <v>1</v>
      </c>
      <c r="K257">
        <v>0</v>
      </c>
      <c r="L257">
        <v>1</v>
      </c>
      <c r="M257">
        <f t="shared" si="6"/>
        <v>1</v>
      </c>
      <c r="N257">
        <f t="shared" si="7"/>
        <v>0</v>
      </c>
    </row>
    <row r="258" spans="1:14" hidden="1" x14ac:dyDescent="0.2">
      <c r="A258">
        <v>3</v>
      </c>
      <c r="B258">
        <v>3</v>
      </c>
      <c r="C258">
        <v>5</v>
      </c>
      <c r="D258">
        <v>2</v>
      </c>
      <c r="E258">
        <v>0.5</v>
      </c>
      <c r="F258" t="s">
        <v>53</v>
      </c>
      <c r="G258">
        <v>5</v>
      </c>
      <c r="H258">
        <v>1</v>
      </c>
      <c r="I258">
        <v>0.34849999999999998</v>
      </c>
      <c r="J258">
        <v>1</v>
      </c>
      <c r="K258">
        <v>0.5</v>
      </c>
      <c r="L258">
        <v>1.5</v>
      </c>
      <c r="M258">
        <f t="shared" ref="M258:M321" si="8">IF(J258=1,1,0)</f>
        <v>1</v>
      </c>
      <c r="N258">
        <f t="shared" ref="N258:N321" si="9">IF(J258=1,0,1)</f>
        <v>0</v>
      </c>
    </row>
    <row r="259" spans="1:14" hidden="1" x14ac:dyDescent="0.2">
      <c r="A259">
        <v>3</v>
      </c>
      <c r="B259">
        <v>3</v>
      </c>
      <c r="C259">
        <v>6</v>
      </c>
      <c r="D259">
        <v>2</v>
      </c>
      <c r="E259">
        <v>-1</v>
      </c>
      <c r="F259" t="s">
        <v>54</v>
      </c>
      <c r="G259">
        <v>2</v>
      </c>
      <c r="H259">
        <v>2</v>
      </c>
      <c r="I259">
        <v>0.3654</v>
      </c>
      <c r="J259">
        <v>0</v>
      </c>
      <c r="K259">
        <v>0</v>
      </c>
      <c r="L259">
        <v>1.5</v>
      </c>
      <c r="M259">
        <f t="shared" si="8"/>
        <v>0</v>
      </c>
      <c r="N259">
        <f t="shared" si="9"/>
        <v>1</v>
      </c>
    </row>
    <row r="260" spans="1:14" hidden="1" x14ac:dyDescent="0.2">
      <c r="A260">
        <v>3</v>
      </c>
      <c r="B260">
        <v>3</v>
      </c>
      <c r="C260">
        <v>7</v>
      </c>
      <c r="D260">
        <v>2</v>
      </c>
      <c r="E260">
        <v>0</v>
      </c>
      <c r="F260" t="s">
        <v>51</v>
      </c>
      <c r="G260">
        <v>3</v>
      </c>
      <c r="H260">
        <v>1</v>
      </c>
      <c r="I260">
        <v>0.53239999999999998</v>
      </c>
      <c r="J260">
        <v>1</v>
      </c>
      <c r="K260">
        <v>0</v>
      </c>
      <c r="L260">
        <v>1.5</v>
      </c>
      <c r="M260">
        <f t="shared" si="8"/>
        <v>1</v>
      </c>
      <c r="N260">
        <f t="shared" si="9"/>
        <v>0</v>
      </c>
    </row>
    <row r="261" spans="1:14" hidden="1" x14ac:dyDescent="0.2">
      <c r="A261">
        <v>3</v>
      </c>
      <c r="B261">
        <v>3</v>
      </c>
      <c r="C261">
        <v>8</v>
      </c>
      <c r="D261">
        <v>2</v>
      </c>
      <c r="E261">
        <v>0</v>
      </c>
      <c r="F261" t="s">
        <v>51</v>
      </c>
      <c r="G261">
        <v>6</v>
      </c>
      <c r="H261">
        <v>2</v>
      </c>
      <c r="I261">
        <v>0.39989999999999998</v>
      </c>
      <c r="J261">
        <v>1</v>
      </c>
      <c r="K261">
        <v>0</v>
      </c>
      <c r="L261">
        <v>1.5</v>
      </c>
      <c r="M261">
        <f t="shared" si="8"/>
        <v>1</v>
      </c>
      <c r="N261">
        <f t="shared" si="9"/>
        <v>0</v>
      </c>
    </row>
    <row r="262" spans="1:14" hidden="1" x14ac:dyDescent="0.2">
      <c r="A262">
        <v>3</v>
      </c>
      <c r="B262">
        <v>3</v>
      </c>
      <c r="C262">
        <v>9</v>
      </c>
      <c r="D262">
        <v>2</v>
      </c>
      <c r="E262">
        <v>1</v>
      </c>
      <c r="F262" t="s">
        <v>52</v>
      </c>
      <c r="G262">
        <v>4</v>
      </c>
      <c r="H262">
        <v>1</v>
      </c>
      <c r="I262">
        <v>0.34860000000000002</v>
      </c>
      <c r="J262">
        <v>1</v>
      </c>
      <c r="K262">
        <v>1</v>
      </c>
      <c r="L262">
        <v>2.5</v>
      </c>
      <c r="M262">
        <f t="shared" si="8"/>
        <v>1</v>
      </c>
      <c r="N262">
        <f t="shared" si="9"/>
        <v>0</v>
      </c>
    </row>
    <row r="263" spans="1:14" hidden="1" x14ac:dyDescent="0.2">
      <c r="A263">
        <v>3</v>
      </c>
      <c r="B263">
        <v>3</v>
      </c>
      <c r="C263">
        <v>10</v>
      </c>
      <c r="D263">
        <v>2</v>
      </c>
      <c r="E263">
        <v>-0.5</v>
      </c>
      <c r="F263" t="s">
        <v>55</v>
      </c>
      <c r="G263">
        <v>1</v>
      </c>
      <c r="H263">
        <v>2</v>
      </c>
      <c r="I263">
        <v>0.36659999999999998</v>
      </c>
      <c r="J263">
        <v>0</v>
      </c>
      <c r="K263">
        <v>0</v>
      </c>
      <c r="L263">
        <v>2.5</v>
      </c>
      <c r="M263">
        <f t="shared" si="8"/>
        <v>0</v>
      </c>
      <c r="N263">
        <f t="shared" si="9"/>
        <v>1</v>
      </c>
    </row>
    <row r="264" spans="1:14" hidden="1" x14ac:dyDescent="0.2">
      <c r="A264">
        <v>3</v>
      </c>
      <c r="B264">
        <v>3</v>
      </c>
      <c r="C264">
        <v>11</v>
      </c>
      <c r="D264">
        <v>2</v>
      </c>
      <c r="E264">
        <v>0</v>
      </c>
      <c r="F264" t="s">
        <v>51</v>
      </c>
      <c r="G264">
        <v>6</v>
      </c>
      <c r="H264">
        <v>3</v>
      </c>
      <c r="I264">
        <v>0.39989999999999998</v>
      </c>
      <c r="J264">
        <v>1</v>
      </c>
      <c r="K264">
        <v>0</v>
      </c>
      <c r="L264">
        <v>2.5</v>
      </c>
      <c r="M264">
        <f t="shared" si="8"/>
        <v>1</v>
      </c>
      <c r="N264">
        <f t="shared" si="9"/>
        <v>0</v>
      </c>
    </row>
    <row r="265" spans="1:14" hidden="1" x14ac:dyDescent="0.2">
      <c r="A265">
        <v>3</v>
      </c>
      <c r="B265">
        <v>3</v>
      </c>
      <c r="C265">
        <v>12</v>
      </c>
      <c r="D265">
        <v>2</v>
      </c>
      <c r="E265">
        <v>0.5</v>
      </c>
      <c r="F265" t="s">
        <v>53</v>
      </c>
      <c r="G265">
        <v>5</v>
      </c>
      <c r="H265">
        <v>1</v>
      </c>
      <c r="I265">
        <v>0.33200000000000002</v>
      </c>
      <c r="J265">
        <v>1</v>
      </c>
      <c r="K265">
        <v>0.5</v>
      </c>
      <c r="L265">
        <v>3</v>
      </c>
      <c r="M265">
        <f t="shared" si="8"/>
        <v>1</v>
      </c>
      <c r="N265">
        <f t="shared" si="9"/>
        <v>0</v>
      </c>
    </row>
    <row r="266" spans="1:14" hidden="1" x14ac:dyDescent="0.2">
      <c r="A266">
        <v>3</v>
      </c>
      <c r="B266">
        <v>3</v>
      </c>
      <c r="C266">
        <v>13</v>
      </c>
      <c r="D266">
        <v>2</v>
      </c>
      <c r="E266">
        <v>-1</v>
      </c>
      <c r="F266" t="s">
        <v>54</v>
      </c>
      <c r="G266">
        <v>2</v>
      </c>
      <c r="H266">
        <v>1</v>
      </c>
      <c r="I266">
        <v>0.3165</v>
      </c>
      <c r="J266">
        <v>0</v>
      </c>
      <c r="K266">
        <v>0</v>
      </c>
      <c r="L266">
        <v>3</v>
      </c>
      <c r="M266">
        <f t="shared" si="8"/>
        <v>0</v>
      </c>
      <c r="N266">
        <f t="shared" si="9"/>
        <v>1</v>
      </c>
    </row>
    <row r="267" spans="1:14" hidden="1" x14ac:dyDescent="0.2">
      <c r="A267">
        <v>3</v>
      </c>
      <c r="B267">
        <v>3</v>
      </c>
      <c r="C267">
        <v>14</v>
      </c>
      <c r="D267">
        <v>2</v>
      </c>
      <c r="E267">
        <v>0</v>
      </c>
      <c r="F267" t="s">
        <v>51</v>
      </c>
      <c r="G267">
        <v>3</v>
      </c>
      <c r="H267">
        <v>3</v>
      </c>
      <c r="I267">
        <v>1.1011</v>
      </c>
      <c r="J267">
        <v>0</v>
      </c>
      <c r="K267">
        <v>0</v>
      </c>
      <c r="L267">
        <v>3</v>
      </c>
      <c r="M267">
        <f t="shared" si="8"/>
        <v>0</v>
      </c>
      <c r="N267">
        <f t="shared" si="9"/>
        <v>1</v>
      </c>
    </row>
    <row r="268" spans="1:14" hidden="1" x14ac:dyDescent="0.2">
      <c r="A268">
        <v>3</v>
      </c>
      <c r="B268">
        <v>3</v>
      </c>
      <c r="C268">
        <v>15</v>
      </c>
      <c r="D268">
        <v>2</v>
      </c>
      <c r="E268">
        <v>0.5</v>
      </c>
      <c r="F268" t="s">
        <v>53</v>
      </c>
      <c r="G268">
        <v>5</v>
      </c>
      <c r="H268">
        <v>2</v>
      </c>
      <c r="I268">
        <v>0.28210000000000002</v>
      </c>
      <c r="J268">
        <v>1</v>
      </c>
      <c r="K268">
        <v>0.5</v>
      </c>
      <c r="L268">
        <v>3.5</v>
      </c>
      <c r="M268">
        <f t="shared" si="8"/>
        <v>1</v>
      </c>
      <c r="N268">
        <f t="shared" si="9"/>
        <v>0</v>
      </c>
    </row>
    <row r="269" spans="1:14" hidden="1" x14ac:dyDescent="0.2">
      <c r="A269">
        <v>3</v>
      </c>
      <c r="B269">
        <v>3</v>
      </c>
      <c r="C269">
        <v>16</v>
      </c>
      <c r="D269">
        <v>2</v>
      </c>
      <c r="E269">
        <v>-1</v>
      </c>
      <c r="F269" t="s">
        <v>54</v>
      </c>
      <c r="G269">
        <v>2</v>
      </c>
      <c r="H269">
        <v>3</v>
      </c>
      <c r="I269">
        <v>0.33200000000000002</v>
      </c>
      <c r="J269">
        <v>0</v>
      </c>
      <c r="K269">
        <v>0</v>
      </c>
      <c r="L269">
        <v>3.5</v>
      </c>
      <c r="M269">
        <f t="shared" si="8"/>
        <v>0</v>
      </c>
      <c r="N269">
        <f t="shared" si="9"/>
        <v>1</v>
      </c>
    </row>
    <row r="270" spans="1:14" hidden="1" x14ac:dyDescent="0.2">
      <c r="A270">
        <v>3</v>
      </c>
      <c r="B270">
        <v>3</v>
      </c>
      <c r="C270">
        <v>17</v>
      </c>
      <c r="D270">
        <v>2</v>
      </c>
      <c r="E270">
        <v>1</v>
      </c>
      <c r="F270" t="s">
        <v>52</v>
      </c>
      <c r="G270">
        <v>4</v>
      </c>
      <c r="H270">
        <v>2</v>
      </c>
      <c r="I270">
        <v>0.2833</v>
      </c>
      <c r="J270">
        <v>1</v>
      </c>
      <c r="K270">
        <v>1</v>
      </c>
      <c r="L270">
        <v>4.5</v>
      </c>
      <c r="M270">
        <f t="shared" si="8"/>
        <v>1</v>
      </c>
      <c r="N270">
        <f t="shared" si="9"/>
        <v>0</v>
      </c>
    </row>
    <row r="271" spans="1:14" hidden="1" x14ac:dyDescent="0.2">
      <c r="A271">
        <v>3</v>
      </c>
      <c r="B271">
        <v>3</v>
      </c>
      <c r="C271">
        <v>18</v>
      </c>
      <c r="D271">
        <v>2</v>
      </c>
      <c r="E271">
        <v>-0.5</v>
      </c>
      <c r="F271" t="s">
        <v>55</v>
      </c>
      <c r="G271">
        <v>1</v>
      </c>
      <c r="H271">
        <v>3</v>
      </c>
      <c r="I271">
        <v>0.38319999999999999</v>
      </c>
      <c r="J271">
        <v>0</v>
      </c>
      <c r="K271">
        <v>0</v>
      </c>
      <c r="L271">
        <v>4.5</v>
      </c>
      <c r="M271">
        <f t="shared" si="8"/>
        <v>0</v>
      </c>
      <c r="N271">
        <f t="shared" si="9"/>
        <v>1</v>
      </c>
    </row>
    <row r="272" spans="1:14" hidden="1" x14ac:dyDescent="0.2">
      <c r="A272">
        <v>3</v>
      </c>
      <c r="B272">
        <v>3</v>
      </c>
      <c r="C272">
        <v>19</v>
      </c>
      <c r="D272">
        <v>2</v>
      </c>
      <c r="E272">
        <v>0</v>
      </c>
      <c r="F272" t="s">
        <v>51</v>
      </c>
      <c r="G272">
        <v>6</v>
      </c>
      <c r="H272">
        <v>1</v>
      </c>
      <c r="I272">
        <v>0.26650000000000001</v>
      </c>
      <c r="J272">
        <v>1</v>
      </c>
      <c r="K272">
        <v>0</v>
      </c>
      <c r="L272">
        <v>4.5</v>
      </c>
      <c r="M272">
        <f t="shared" si="8"/>
        <v>1</v>
      </c>
      <c r="N272">
        <f t="shared" si="9"/>
        <v>0</v>
      </c>
    </row>
    <row r="273" spans="1:14" hidden="1" x14ac:dyDescent="0.2">
      <c r="A273">
        <v>3</v>
      </c>
      <c r="B273">
        <v>3</v>
      </c>
      <c r="C273">
        <v>20</v>
      </c>
      <c r="D273">
        <v>2</v>
      </c>
      <c r="E273">
        <v>-1</v>
      </c>
      <c r="F273" t="s">
        <v>54</v>
      </c>
      <c r="G273">
        <v>2</v>
      </c>
      <c r="H273">
        <v>1</v>
      </c>
      <c r="I273">
        <v>0.46660000000000001</v>
      </c>
      <c r="J273">
        <v>0</v>
      </c>
      <c r="K273">
        <v>0</v>
      </c>
      <c r="L273">
        <v>4.5</v>
      </c>
      <c r="M273">
        <f t="shared" si="8"/>
        <v>0</v>
      </c>
      <c r="N273">
        <f t="shared" si="9"/>
        <v>1</v>
      </c>
    </row>
    <row r="274" spans="1:14" hidden="1" x14ac:dyDescent="0.2">
      <c r="A274">
        <v>3</v>
      </c>
      <c r="B274">
        <v>3</v>
      </c>
      <c r="C274">
        <v>21</v>
      </c>
      <c r="D274">
        <v>2</v>
      </c>
      <c r="E274">
        <v>0.5</v>
      </c>
      <c r="F274" t="s">
        <v>53</v>
      </c>
      <c r="G274">
        <v>5</v>
      </c>
      <c r="H274">
        <v>3</v>
      </c>
      <c r="I274">
        <v>0.2666</v>
      </c>
      <c r="J274">
        <v>1</v>
      </c>
      <c r="K274">
        <v>0.5</v>
      </c>
      <c r="L274">
        <v>5</v>
      </c>
      <c r="M274">
        <f t="shared" si="8"/>
        <v>1</v>
      </c>
      <c r="N274">
        <f t="shared" si="9"/>
        <v>0</v>
      </c>
    </row>
    <row r="275" spans="1:14" hidden="1" x14ac:dyDescent="0.2">
      <c r="A275">
        <v>3</v>
      </c>
      <c r="B275">
        <v>3</v>
      </c>
      <c r="C275">
        <v>22</v>
      </c>
      <c r="D275">
        <v>2</v>
      </c>
      <c r="E275">
        <v>0</v>
      </c>
      <c r="F275" t="s">
        <v>51</v>
      </c>
      <c r="G275">
        <v>3</v>
      </c>
      <c r="H275">
        <v>3</v>
      </c>
      <c r="I275">
        <v>1.0665</v>
      </c>
      <c r="J275">
        <v>1</v>
      </c>
      <c r="K275">
        <v>0</v>
      </c>
      <c r="L275">
        <v>5</v>
      </c>
      <c r="M275">
        <f t="shared" si="8"/>
        <v>1</v>
      </c>
      <c r="N275">
        <f t="shared" si="9"/>
        <v>0</v>
      </c>
    </row>
    <row r="276" spans="1:14" hidden="1" x14ac:dyDescent="0.2">
      <c r="A276">
        <v>3</v>
      </c>
      <c r="B276">
        <v>3</v>
      </c>
      <c r="C276">
        <v>23</v>
      </c>
      <c r="D276">
        <v>2</v>
      </c>
      <c r="E276">
        <v>1</v>
      </c>
      <c r="F276" t="s">
        <v>52</v>
      </c>
      <c r="G276">
        <v>4</v>
      </c>
      <c r="H276">
        <v>2</v>
      </c>
      <c r="I276">
        <v>0.31530000000000002</v>
      </c>
      <c r="J276">
        <v>1</v>
      </c>
      <c r="K276">
        <v>1</v>
      </c>
      <c r="L276">
        <v>6</v>
      </c>
      <c r="M276">
        <f t="shared" si="8"/>
        <v>1</v>
      </c>
      <c r="N276">
        <f t="shared" si="9"/>
        <v>0</v>
      </c>
    </row>
    <row r="277" spans="1:14" hidden="1" x14ac:dyDescent="0.2">
      <c r="A277">
        <v>3</v>
      </c>
      <c r="B277">
        <v>3</v>
      </c>
      <c r="C277">
        <v>24</v>
      </c>
      <c r="D277">
        <v>2</v>
      </c>
      <c r="E277">
        <v>-0.5</v>
      </c>
      <c r="F277" t="s">
        <v>55</v>
      </c>
      <c r="G277">
        <v>1</v>
      </c>
      <c r="H277">
        <v>3</v>
      </c>
      <c r="I277">
        <v>0.26529999999999998</v>
      </c>
      <c r="J277">
        <v>0</v>
      </c>
      <c r="K277">
        <v>0</v>
      </c>
      <c r="L277">
        <v>6</v>
      </c>
      <c r="M277">
        <f t="shared" si="8"/>
        <v>0</v>
      </c>
      <c r="N277">
        <f t="shared" si="9"/>
        <v>1</v>
      </c>
    </row>
    <row r="278" spans="1:14" hidden="1" x14ac:dyDescent="0.2">
      <c r="A278">
        <v>3</v>
      </c>
      <c r="B278">
        <v>3</v>
      </c>
      <c r="C278">
        <v>25</v>
      </c>
      <c r="D278">
        <v>2</v>
      </c>
      <c r="E278">
        <v>0</v>
      </c>
      <c r="F278" t="s">
        <v>51</v>
      </c>
      <c r="G278">
        <v>6</v>
      </c>
      <c r="H278">
        <v>1</v>
      </c>
      <c r="I278">
        <v>0.29980000000000001</v>
      </c>
      <c r="J278">
        <v>1</v>
      </c>
      <c r="K278">
        <v>0</v>
      </c>
      <c r="L278">
        <v>6</v>
      </c>
      <c r="M278">
        <f t="shared" si="8"/>
        <v>1</v>
      </c>
      <c r="N278">
        <f t="shared" si="9"/>
        <v>0</v>
      </c>
    </row>
    <row r="279" spans="1:14" hidden="1" x14ac:dyDescent="0.2">
      <c r="A279">
        <v>3</v>
      </c>
      <c r="B279">
        <v>3</v>
      </c>
      <c r="C279">
        <v>26</v>
      </c>
      <c r="D279">
        <v>2</v>
      </c>
      <c r="E279">
        <v>1</v>
      </c>
      <c r="F279" t="s">
        <v>52</v>
      </c>
      <c r="G279">
        <v>4</v>
      </c>
      <c r="H279">
        <v>2</v>
      </c>
      <c r="I279">
        <v>0.41649999999999998</v>
      </c>
      <c r="J279">
        <v>1</v>
      </c>
      <c r="K279">
        <v>1</v>
      </c>
      <c r="L279">
        <v>7</v>
      </c>
      <c r="M279">
        <f t="shared" si="8"/>
        <v>1</v>
      </c>
      <c r="N279">
        <f t="shared" si="9"/>
        <v>0</v>
      </c>
    </row>
    <row r="280" spans="1:14" hidden="1" x14ac:dyDescent="0.2">
      <c r="A280">
        <v>3</v>
      </c>
      <c r="B280">
        <v>3</v>
      </c>
      <c r="C280">
        <v>27</v>
      </c>
      <c r="D280">
        <v>2</v>
      </c>
      <c r="E280">
        <v>-0.5</v>
      </c>
      <c r="F280" t="s">
        <v>55</v>
      </c>
      <c r="G280">
        <v>1</v>
      </c>
      <c r="H280">
        <v>3</v>
      </c>
      <c r="I280">
        <v>0.38169999999999998</v>
      </c>
      <c r="J280">
        <v>0</v>
      </c>
      <c r="K280">
        <v>0</v>
      </c>
      <c r="L280">
        <v>7</v>
      </c>
      <c r="M280">
        <f t="shared" si="8"/>
        <v>0</v>
      </c>
      <c r="N280">
        <f t="shared" si="9"/>
        <v>1</v>
      </c>
    </row>
    <row r="281" spans="1:14" hidden="1" x14ac:dyDescent="0.2">
      <c r="A281">
        <v>3</v>
      </c>
      <c r="B281">
        <v>3</v>
      </c>
      <c r="C281">
        <v>28</v>
      </c>
      <c r="D281">
        <v>2</v>
      </c>
      <c r="E281">
        <v>0</v>
      </c>
      <c r="F281" t="s">
        <v>51</v>
      </c>
      <c r="G281">
        <v>3</v>
      </c>
      <c r="H281">
        <v>2</v>
      </c>
      <c r="I281">
        <v>0.76659999999999995</v>
      </c>
      <c r="J281">
        <v>0</v>
      </c>
      <c r="K281">
        <v>0</v>
      </c>
      <c r="L281">
        <v>7</v>
      </c>
      <c r="M281">
        <f t="shared" si="8"/>
        <v>0</v>
      </c>
      <c r="N281">
        <f t="shared" si="9"/>
        <v>1</v>
      </c>
    </row>
    <row r="282" spans="1:14" hidden="1" x14ac:dyDescent="0.2">
      <c r="A282">
        <v>3</v>
      </c>
      <c r="B282">
        <v>3</v>
      </c>
      <c r="C282">
        <v>29</v>
      </c>
      <c r="D282">
        <v>2</v>
      </c>
      <c r="E282">
        <v>0.5</v>
      </c>
      <c r="F282" t="s">
        <v>53</v>
      </c>
      <c r="G282">
        <v>5</v>
      </c>
      <c r="H282">
        <v>2</v>
      </c>
      <c r="I282">
        <v>0.28210000000000002</v>
      </c>
      <c r="J282">
        <v>1</v>
      </c>
      <c r="K282">
        <v>0.5</v>
      </c>
      <c r="L282">
        <v>7.5</v>
      </c>
      <c r="M282">
        <f t="shared" si="8"/>
        <v>1</v>
      </c>
      <c r="N282">
        <f t="shared" si="9"/>
        <v>0</v>
      </c>
    </row>
    <row r="283" spans="1:14" hidden="1" x14ac:dyDescent="0.2">
      <c r="A283">
        <v>3</v>
      </c>
      <c r="B283">
        <v>3</v>
      </c>
      <c r="C283">
        <v>30</v>
      </c>
      <c r="D283">
        <v>2</v>
      </c>
      <c r="E283">
        <v>-1</v>
      </c>
      <c r="F283" t="s">
        <v>54</v>
      </c>
      <c r="G283">
        <v>2</v>
      </c>
      <c r="H283">
        <v>3</v>
      </c>
      <c r="I283">
        <v>0.41660000000000003</v>
      </c>
      <c r="J283">
        <v>0</v>
      </c>
      <c r="K283">
        <v>0</v>
      </c>
      <c r="L283">
        <v>7.5</v>
      </c>
      <c r="M283">
        <f t="shared" si="8"/>
        <v>0</v>
      </c>
      <c r="N283">
        <f t="shared" si="9"/>
        <v>1</v>
      </c>
    </row>
    <row r="284" spans="1:14" x14ac:dyDescent="0.2">
      <c r="A284">
        <v>3</v>
      </c>
      <c r="B284">
        <v>3</v>
      </c>
      <c r="C284">
        <v>1</v>
      </c>
      <c r="D284">
        <v>3</v>
      </c>
      <c r="F284" t="s">
        <v>51</v>
      </c>
      <c r="G284">
        <v>3</v>
      </c>
      <c r="H284">
        <v>3</v>
      </c>
      <c r="I284">
        <v>0.5655</v>
      </c>
      <c r="J284">
        <v>0</v>
      </c>
      <c r="K284">
        <v>0</v>
      </c>
      <c r="L284">
        <v>7.5</v>
      </c>
      <c r="M284">
        <f t="shared" si="8"/>
        <v>0</v>
      </c>
      <c r="N284">
        <f t="shared" si="9"/>
        <v>1</v>
      </c>
    </row>
    <row r="285" spans="1:14" x14ac:dyDescent="0.2">
      <c r="A285">
        <v>3</v>
      </c>
      <c r="B285">
        <v>3</v>
      </c>
      <c r="C285">
        <v>2</v>
      </c>
      <c r="D285">
        <v>3</v>
      </c>
      <c r="F285" t="s">
        <v>51</v>
      </c>
      <c r="G285">
        <v>3</v>
      </c>
      <c r="H285">
        <v>1</v>
      </c>
      <c r="I285">
        <v>0.31619999999999998</v>
      </c>
      <c r="J285">
        <v>0</v>
      </c>
      <c r="K285">
        <v>0</v>
      </c>
      <c r="L285">
        <v>7.5</v>
      </c>
      <c r="M285">
        <f t="shared" si="8"/>
        <v>0</v>
      </c>
      <c r="N285">
        <f t="shared" si="9"/>
        <v>1</v>
      </c>
    </row>
    <row r="286" spans="1:14" x14ac:dyDescent="0.2">
      <c r="A286">
        <v>3</v>
      </c>
      <c r="B286">
        <v>3</v>
      </c>
      <c r="C286">
        <v>3</v>
      </c>
      <c r="D286">
        <v>3</v>
      </c>
      <c r="F286" t="s">
        <v>51</v>
      </c>
      <c r="G286">
        <v>3</v>
      </c>
      <c r="H286">
        <v>2</v>
      </c>
      <c r="I286">
        <v>0.33289999999999997</v>
      </c>
      <c r="J286">
        <v>0</v>
      </c>
      <c r="K286">
        <v>0</v>
      </c>
      <c r="L286">
        <v>7.5</v>
      </c>
      <c r="M286">
        <f t="shared" si="8"/>
        <v>0</v>
      </c>
      <c r="N286">
        <f t="shared" si="9"/>
        <v>1</v>
      </c>
    </row>
    <row r="287" spans="1:14" x14ac:dyDescent="0.2">
      <c r="A287">
        <v>3</v>
      </c>
      <c r="B287">
        <v>3</v>
      </c>
      <c r="C287">
        <v>4</v>
      </c>
      <c r="D287">
        <v>3</v>
      </c>
      <c r="F287" t="s">
        <v>53</v>
      </c>
      <c r="G287">
        <v>5</v>
      </c>
      <c r="H287">
        <v>3</v>
      </c>
      <c r="I287">
        <v>0.29870000000000002</v>
      </c>
      <c r="J287">
        <v>1</v>
      </c>
      <c r="K287">
        <v>0.5</v>
      </c>
      <c r="L287">
        <v>8</v>
      </c>
      <c r="M287">
        <f t="shared" si="8"/>
        <v>1</v>
      </c>
      <c r="N287">
        <f t="shared" si="9"/>
        <v>0</v>
      </c>
    </row>
    <row r="288" spans="1:14" x14ac:dyDescent="0.2">
      <c r="A288">
        <v>3</v>
      </c>
      <c r="B288">
        <v>3</v>
      </c>
      <c r="C288">
        <v>5</v>
      </c>
      <c r="D288">
        <v>3</v>
      </c>
      <c r="F288" t="s">
        <v>55</v>
      </c>
      <c r="G288">
        <v>1</v>
      </c>
      <c r="H288">
        <v>3</v>
      </c>
      <c r="I288">
        <v>0.21529999999999999</v>
      </c>
      <c r="J288">
        <v>0</v>
      </c>
      <c r="K288">
        <v>0</v>
      </c>
      <c r="L288">
        <v>8</v>
      </c>
      <c r="M288">
        <f t="shared" si="8"/>
        <v>0</v>
      </c>
      <c r="N288">
        <f t="shared" si="9"/>
        <v>1</v>
      </c>
    </row>
    <row r="289" spans="1:14" x14ac:dyDescent="0.2">
      <c r="A289">
        <v>3</v>
      </c>
      <c r="B289">
        <v>3</v>
      </c>
      <c r="C289">
        <v>6</v>
      </c>
      <c r="D289">
        <v>3</v>
      </c>
      <c r="F289" t="s">
        <v>53</v>
      </c>
      <c r="G289">
        <v>5</v>
      </c>
      <c r="H289">
        <v>1</v>
      </c>
      <c r="I289">
        <v>0.28270000000000001</v>
      </c>
      <c r="J289">
        <v>1</v>
      </c>
      <c r="K289">
        <v>0.5</v>
      </c>
      <c r="L289">
        <v>8.5</v>
      </c>
      <c r="M289">
        <f t="shared" si="8"/>
        <v>1</v>
      </c>
      <c r="N289">
        <f t="shared" si="9"/>
        <v>0</v>
      </c>
    </row>
    <row r="290" spans="1:14" x14ac:dyDescent="0.2">
      <c r="A290">
        <v>3</v>
      </c>
      <c r="B290">
        <v>3</v>
      </c>
      <c r="C290">
        <v>7</v>
      </c>
      <c r="D290">
        <v>3</v>
      </c>
      <c r="F290" t="s">
        <v>51</v>
      </c>
      <c r="G290">
        <v>3</v>
      </c>
      <c r="H290">
        <v>1</v>
      </c>
      <c r="I290">
        <v>0.33439999999999998</v>
      </c>
      <c r="J290">
        <v>0</v>
      </c>
      <c r="K290">
        <v>0</v>
      </c>
      <c r="L290">
        <v>8.5</v>
      </c>
      <c r="M290">
        <f t="shared" si="8"/>
        <v>0</v>
      </c>
      <c r="N290">
        <f t="shared" si="9"/>
        <v>1</v>
      </c>
    </row>
    <row r="291" spans="1:14" x14ac:dyDescent="0.2">
      <c r="A291">
        <v>3</v>
      </c>
      <c r="B291">
        <v>3</v>
      </c>
      <c r="C291">
        <v>8</v>
      </c>
      <c r="D291">
        <v>3</v>
      </c>
      <c r="F291" t="s">
        <v>55</v>
      </c>
      <c r="G291">
        <v>1</v>
      </c>
      <c r="H291">
        <v>2</v>
      </c>
      <c r="I291">
        <v>0.28210000000000002</v>
      </c>
      <c r="J291">
        <v>0</v>
      </c>
      <c r="K291">
        <v>0</v>
      </c>
      <c r="L291">
        <v>8.5</v>
      </c>
      <c r="M291">
        <f t="shared" si="8"/>
        <v>0</v>
      </c>
      <c r="N291">
        <f t="shared" si="9"/>
        <v>1</v>
      </c>
    </row>
    <row r="292" spans="1:14" x14ac:dyDescent="0.2">
      <c r="A292">
        <v>3</v>
      </c>
      <c r="B292">
        <v>3</v>
      </c>
      <c r="C292">
        <v>9</v>
      </c>
      <c r="D292">
        <v>3</v>
      </c>
      <c r="F292" t="s">
        <v>54</v>
      </c>
      <c r="G292">
        <v>2</v>
      </c>
      <c r="H292">
        <v>3</v>
      </c>
      <c r="I292">
        <v>0.26540000000000002</v>
      </c>
      <c r="J292">
        <v>0</v>
      </c>
      <c r="K292">
        <v>0</v>
      </c>
      <c r="L292">
        <v>8.5</v>
      </c>
      <c r="M292">
        <f t="shared" si="8"/>
        <v>0</v>
      </c>
      <c r="N292">
        <f t="shared" si="9"/>
        <v>1</v>
      </c>
    </row>
    <row r="293" spans="1:14" x14ac:dyDescent="0.2">
      <c r="A293">
        <v>3</v>
      </c>
      <c r="B293">
        <v>3</v>
      </c>
      <c r="C293">
        <v>10</v>
      </c>
      <c r="D293">
        <v>3</v>
      </c>
      <c r="F293" t="s">
        <v>52</v>
      </c>
      <c r="G293">
        <v>4</v>
      </c>
      <c r="H293">
        <v>2</v>
      </c>
      <c r="I293">
        <v>0.23200000000000001</v>
      </c>
      <c r="J293">
        <v>1</v>
      </c>
      <c r="K293">
        <v>1</v>
      </c>
      <c r="L293">
        <v>9.5</v>
      </c>
      <c r="M293">
        <f t="shared" si="8"/>
        <v>1</v>
      </c>
      <c r="N293">
        <f t="shared" si="9"/>
        <v>0</v>
      </c>
    </row>
    <row r="294" spans="1:14" x14ac:dyDescent="0.2">
      <c r="A294">
        <v>3</v>
      </c>
      <c r="B294">
        <v>3</v>
      </c>
      <c r="C294">
        <v>11</v>
      </c>
      <c r="D294">
        <v>3</v>
      </c>
      <c r="F294" t="s">
        <v>54</v>
      </c>
      <c r="G294">
        <v>2</v>
      </c>
      <c r="H294">
        <v>1</v>
      </c>
      <c r="I294">
        <v>0.26540000000000002</v>
      </c>
      <c r="J294">
        <v>0</v>
      </c>
      <c r="K294">
        <v>0</v>
      </c>
      <c r="L294">
        <v>9.5</v>
      </c>
      <c r="M294">
        <f t="shared" si="8"/>
        <v>0</v>
      </c>
      <c r="N294">
        <f t="shared" si="9"/>
        <v>1</v>
      </c>
    </row>
    <row r="295" spans="1:14" x14ac:dyDescent="0.2">
      <c r="A295">
        <v>3</v>
      </c>
      <c r="B295">
        <v>3</v>
      </c>
      <c r="C295">
        <v>12</v>
      </c>
      <c r="D295">
        <v>3</v>
      </c>
      <c r="F295" t="s">
        <v>51</v>
      </c>
      <c r="G295">
        <v>3</v>
      </c>
      <c r="H295">
        <v>3</v>
      </c>
      <c r="I295">
        <v>0.64980000000000004</v>
      </c>
      <c r="J295">
        <v>0</v>
      </c>
      <c r="K295">
        <v>0</v>
      </c>
      <c r="L295">
        <v>9.5</v>
      </c>
      <c r="M295">
        <f t="shared" si="8"/>
        <v>0</v>
      </c>
      <c r="N295">
        <f t="shared" si="9"/>
        <v>1</v>
      </c>
    </row>
    <row r="296" spans="1:14" x14ac:dyDescent="0.2">
      <c r="A296">
        <v>3</v>
      </c>
      <c r="B296">
        <v>3</v>
      </c>
      <c r="C296">
        <v>13</v>
      </c>
      <c r="D296">
        <v>3</v>
      </c>
      <c r="F296" t="s">
        <v>54</v>
      </c>
      <c r="G296">
        <v>2</v>
      </c>
      <c r="H296">
        <v>3</v>
      </c>
      <c r="I296">
        <v>0.29980000000000001</v>
      </c>
      <c r="J296">
        <v>0</v>
      </c>
      <c r="K296">
        <v>0</v>
      </c>
      <c r="L296">
        <v>9.5</v>
      </c>
      <c r="M296">
        <f t="shared" si="8"/>
        <v>0</v>
      </c>
      <c r="N296">
        <f t="shared" si="9"/>
        <v>1</v>
      </c>
    </row>
    <row r="297" spans="1:14" x14ac:dyDescent="0.2">
      <c r="A297">
        <v>3</v>
      </c>
      <c r="B297">
        <v>3</v>
      </c>
      <c r="C297">
        <v>14</v>
      </c>
      <c r="D297">
        <v>3</v>
      </c>
      <c r="F297" t="s">
        <v>54</v>
      </c>
      <c r="G297">
        <v>2</v>
      </c>
      <c r="H297">
        <v>2</v>
      </c>
      <c r="I297">
        <v>0.2999</v>
      </c>
      <c r="J297">
        <v>0</v>
      </c>
      <c r="K297">
        <v>0</v>
      </c>
      <c r="L297">
        <v>9.5</v>
      </c>
      <c r="M297">
        <f t="shared" si="8"/>
        <v>0</v>
      </c>
      <c r="N297">
        <f t="shared" si="9"/>
        <v>1</v>
      </c>
    </row>
    <row r="298" spans="1:14" x14ac:dyDescent="0.2">
      <c r="A298">
        <v>3</v>
      </c>
      <c r="B298">
        <v>3</v>
      </c>
      <c r="C298">
        <v>15</v>
      </c>
      <c r="D298">
        <v>3</v>
      </c>
      <c r="F298" t="s">
        <v>51</v>
      </c>
      <c r="G298">
        <v>6</v>
      </c>
      <c r="H298">
        <v>2</v>
      </c>
      <c r="I298">
        <v>0.28210000000000002</v>
      </c>
      <c r="J298">
        <v>1</v>
      </c>
      <c r="K298">
        <v>0</v>
      </c>
      <c r="L298">
        <v>9.5</v>
      </c>
      <c r="M298">
        <f t="shared" si="8"/>
        <v>1</v>
      </c>
      <c r="N298">
        <f t="shared" si="9"/>
        <v>0</v>
      </c>
    </row>
    <row r="299" spans="1:14" x14ac:dyDescent="0.2">
      <c r="A299">
        <v>3</v>
      </c>
      <c r="B299">
        <v>3</v>
      </c>
      <c r="C299">
        <v>16</v>
      </c>
      <c r="D299">
        <v>3</v>
      </c>
      <c r="F299" t="s">
        <v>54</v>
      </c>
      <c r="G299">
        <v>2</v>
      </c>
      <c r="H299">
        <v>3</v>
      </c>
      <c r="I299">
        <v>0.21529999999999999</v>
      </c>
      <c r="J299">
        <v>0</v>
      </c>
      <c r="K299">
        <v>0</v>
      </c>
      <c r="L299">
        <v>9.5</v>
      </c>
      <c r="M299">
        <f t="shared" si="8"/>
        <v>0</v>
      </c>
      <c r="N299">
        <f t="shared" si="9"/>
        <v>1</v>
      </c>
    </row>
    <row r="300" spans="1:14" x14ac:dyDescent="0.2">
      <c r="A300">
        <v>3</v>
      </c>
      <c r="B300">
        <v>3</v>
      </c>
      <c r="C300">
        <v>17</v>
      </c>
      <c r="D300">
        <v>3</v>
      </c>
      <c r="F300" t="s">
        <v>52</v>
      </c>
      <c r="G300">
        <v>4</v>
      </c>
      <c r="H300">
        <v>3</v>
      </c>
      <c r="I300">
        <v>0.2487</v>
      </c>
      <c r="J300">
        <v>1</v>
      </c>
      <c r="K300">
        <v>1</v>
      </c>
      <c r="L300">
        <v>10.5</v>
      </c>
      <c r="M300">
        <f t="shared" si="8"/>
        <v>1</v>
      </c>
      <c r="N300">
        <f t="shared" si="9"/>
        <v>0</v>
      </c>
    </row>
    <row r="301" spans="1:14" x14ac:dyDescent="0.2">
      <c r="A301">
        <v>3</v>
      </c>
      <c r="B301">
        <v>3</v>
      </c>
      <c r="C301">
        <v>18</v>
      </c>
      <c r="D301">
        <v>3</v>
      </c>
      <c r="F301" t="s">
        <v>51</v>
      </c>
      <c r="G301">
        <v>3</v>
      </c>
      <c r="H301">
        <v>2</v>
      </c>
      <c r="I301">
        <v>0.34989999999999999</v>
      </c>
      <c r="J301">
        <v>0</v>
      </c>
      <c r="K301">
        <v>0</v>
      </c>
      <c r="L301">
        <v>10.5</v>
      </c>
      <c r="M301">
        <f t="shared" si="8"/>
        <v>0</v>
      </c>
      <c r="N301">
        <f t="shared" si="9"/>
        <v>1</v>
      </c>
    </row>
    <row r="302" spans="1:14" x14ac:dyDescent="0.2">
      <c r="A302">
        <v>3</v>
      </c>
      <c r="B302">
        <v>3</v>
      </c>
      <c r="C302">
        <v>19</v>
      </c>
      <c r="D302">
        <v>3</v>
      </c>
      <c r="F302" t="s">
        <v>54</v>
      </c>
      <c r="G302">
        <v>2</v>
      </c>
      <c r="H302">
        <v>2</v>
      </c>
      <c r="I302">
        <v>0.26669999999999999</v>
      </c>
      <c r="J302">
        <v>0</v>
      </c>
      <c r="K302">
        <v>0</v>
      </c>
      <c r="L302">
        <v>10.5</v>
      </c>
      <c r="M302">
        <f t="shared" si="8"/>
        <v>0</v>
      </c>
      <c r="N302">
        <f t="shared" si="9"/>
        <v>1</v>
      </c>
    </row>
    <row r="303" spans="1:14" x14ac:dyDescent="0.2">
      <c r="A303">
        <v>3</v>
      </c>
      <c r="B303">
        <v>3</v>
      </c>
      <c r="C303">
        <v>20</v>
      </c>
      <c r="D303">
        <v>3</v>
      </c>
      <c r="F303" t="s">
        <v>53</v>
      </c>
      <c r="G303">
        <v>5</v>
      </c>
      <c r="H303">
        <v>2</v>
      </c>
      <c r="I303">
        <v>0.24879999999999999</v>
      </c>
      <c r="J303">
        <v>1</v>
      </c>
      <c r="K303">
        <v>0.5</v>
      </c>
      <c r="L303">
        <v>11</v>
      </c>
      <c r="M303">
        <f t="shared" si="8"/>
        <v>1</v>
      </c>
      <c r="N303">
        <f t="shared" si="9"/>
        <v>0</v>
      </c>
    </row>
    <row r="304" spans="1:14" x14ac:dyDescent="0.2">
      <c r="A304">
        <v>3</v>
      </c>
      <c r="B304">
        <v>3</v>
      </c>
      <c r="C304">
        <v>21</v>
      </c>
      <c r="D304">
        <v>3</v>
      </c>
      <c r="F304" t="s">
        <v>52</v>
      </c>
      <c r="G304">
        <v>4</v>
      </c>
      <c r="H304">
        <v>3</v>
      </c>
      <c r="I304">
        <v>0.26590000000000003</v>
      </c>
      <c r="J304">
        <v>1</v>
      </c>
      <c r="K304">
        <v>1</v>
      </c>
      <c r="L304">
        <v>12</v>
      </c>
      <c r="M304">
        <f t="shared" si="8"/>
        <v>1</v>
      </c>
      <c r="N304">
        <f t="shared" si="9"/>
        <v>0</v>
      </c>
    </row>
    <row r="305" spans="1:14" x14ac:dyDescent="0.2">
      <c r="A305">
        <v>3</v>
      </c>
      <c r="B305">
        <v>3</v>
      </c>
      <c r="C305">
        <v>22</v>
      </c>
      <c r="D305">
        <v>3</v>
      </c>
      <c r="F305" t="s">
        <v>51</v>
      </c>
      <c r="G305">
        <v>6</v>
      </c>
      <c r="H305">
        <v>3</v>
      </c>
      <c r="I305">
        <v>0.26629999999999998</v>
      </c>
      <c r="J305">
        <v>1</v>
      </c>
      <c r="K305">
        <v>0</v>
      </c>
      <c r="L305">
        <v>12</v>
      </c>
      <c r="M305">
        <f t="shared" si="8"/>
        <v>1</v>
      </c>
      <c r="N305">
        <f t="shared" si="9"/>
        <v>0</v>
      </c>
    </row>
    <row r="306" spans="1:14" x14ac:dyDescent="0.2">
      <c r="A306">
        <v>3</v>
      </c>
      <c r="B306">
        <v>3</v>
      </c>
      <c r="C306">
        <v>23</v>
      </c>
      <c r="D306">
        <v>3</v>
      </c>
      <c r="F306" t="s">
        <v>51</v>
      </c>
      <c r="G306">
        <v>3</v>
      </c>
      <c r="H306">
        <v>3</v>
      </c>
      <c r="I306">
        <v>0.2487</v>
      </c>
      <c r="J306">
        <v>0</v>
      </c>
      <c r="K306">
        <v>0</v>
      </c>
      <c r="L306">
        <v>12</v>
      </c>
      <c r="M306">
        <f t="shared" si="8"/>
        <v>0</v>
      </c>
      <c r="N306">
        <f t="shared" si="9"/>
        <v>1</v>
      </c>
    </row>
    <row r="307" spans="1:14" x14ac:dyDescent="0.2">
      <c r="A307">
        <v>3</v>
      </c>
      <c r="B307">
        <v>3</v>
      </c>
      <c r="C307">
        <v>24</v>
      </c>
      <c r="D307">
        <v>3</v>
      </c>
      <c r="F307" t="s">
        <v>51</v>
      </c>
      <c r="G307">
        <v>3</v>
      </c>
      <c r="H307">
        <v>1</v>
      </c>
      <c r="I307">
        <v>0.31659999999999999</v>
      </c>
      <c r="J307">
        <v>0</v>
      </c>
      <c r="K307">
        <v>0</v>
      </c>
      <c r="L307">
        <v>12</v>
      </c>
      <c r="M307">
        <f t="shared" si="8"/>
        <v>0</v>
      </c>
      <c r="N307">
        <f t="shared" si="9"/>
        <v>1</v>
      </c>
    </row>
    <row r="308" spans="1:14" x14ac:dyDescent="0.2">
      <c r="A308">
        <v>3</v>
      </c>
      <c r="B308">
        <v>3</v>
      </c>
      <c r="C308">
        <v>25</v>
      </c>
      <c r="D308">
        <v>3</v>
      </c>
      <c r="F308" t="s">
        <v>54</v>
      </c>
      <c r="G308">
        <v>2</v>
      </c>
      <c r="H308">
        <v>1</v>
      </c>
      <c r="I308">
        <v>0.26640000000000003</v>
      </c>
      <c r="J308">
        <v>0</v>
      </c>
      <c r="K308">
        <v>0</v>
      </c>
      <c r="L308">
        <v>12</v>
      </c>
      <c r="M308">
        <f t="shared" si="8"/>
        <v>0</v>
      </c>
      <c r="N308">
        <f t="shared" si="9"/>
        <v>1</v>
      </c>
    </row>
    <row r="309" spans="1:14" x14ac:dyDescent="0.2">
      <c r="A309">
        <v>3</v>
      </c>
      <c r="B309">
        <v>3</v>
      </c>
      <c r="C309">
        <v>26</v>
      </c>
      <c r="D309">
        <v>3</v>
      </c>
      <c r="F309" t="s">
        <v>55</v>
      </c>
      <c r="G309">
        <v>1</v>
      </c>
      <c r="H309">
        <v>2</v>
      </c>
      <c r="I309">
        <v>0.26540000000000002</v>
      </c>
      <c r="J309">
        <v>0</v>
      </c>
      <c r="K309">
        <v>0</v>
      </c>
      <c r="L309">
        <v>12</v>
      </c>
      <c r="M309">
        <f t="shared" si="8"/>
        <v>0</v>
      </c>
      <c r="N309">
        <f t="shared" si="9"/>
        <v>1</v>
      </c>
    </row>
    <row r="310" spans="1:14" x14ac:dyDescent="0.2">
      <c r="A310">
        <v>3</v>
      </c>
      <c r="B310">
        <v>3</v>
      </c>
      <c r="C310">
        <v>27</v>
      </c>
      <c r="D310">
        <v>3</v>
      </c>
      <c r="F310" t="s">
        <v>53</v>
      </c>
      <c r="G310">
        <v>5</v>
      </c>
      <c r="H310">
        <v>3</v>
      </c>
      <c r="I310">
        <v>0.26540000000000002</v>
      </c>
      <c r="J310">
        <v>1</v>
      </c>
      <c r="K310">
        <v>0.5</v>
      </c>
      <c r="L310">
        <v>12.5</v>
      </c>
      <c r="M310">
        <f t="shared" si="8"/>
        <v>1</v>
      </c>
      <c r="N310">
        <f t="shared" si="9"/>
        <v>0</v>
      </c>
    </row>
    <row r="311" spans="1:14" x14ac:dyDescent="0.2">
      <c r="A311">
        <v>3</v>
      </c>
      <c r="B311">
        <v>3</v>
      </c>
      <c r="C311">
        <v>28</v>
      </c>
      <c r="D311">
        <v>3</v>
      </c>
      <c r="F311" t="s">
        <v>55</v>
      </c>
      <c r="G311">
        <v>1</v>
      </c>
      <c r="H311">
        <v>2</v>
      </c>
      <c r="I311">
        <v>0.26550000000000001</v>
      </c>
      <c r="J311">
        <v>0</v>
      </c>
      <c r="K311">
        <v>0</v>
      </c>
      <c r="L311">
        <v>12.5</v>
      </c>
      <c r="M311">
        <f t="shared" si="8"/>
        <v>0</v>
      </c>
      <c r="N311">
        <f t="shared" si="9"/>
        <v>1</v>
      </c>
    </row>
    <row r="312" spans="1:14" x14ac:dyDescent="0.2">
      <c r="A312">
        <v>3</v>
      </c>
      <c r="B312">
        <v>3</v>
      </c>
      <c r="C312">
        <v>29</v>
      </c>
      <c r="D312">
        <v>3</v>
      </c>
      <c r="F312" t="s">
        <v>51</v>
      </c>
      <c r="G312">
        <v>6</v>
      </c>
      <c r="H312">
        <v>1</v>
      </c>
      <c r="I312">
        <v>0.26540000000000002</v>
      </c>
      <c r="J312">
        <v>1</v>
      </c>
      <c r="K312">
        <v>0</v>
      </c>
      <c r="L312">
        <v>12.5</v>
      </c>
      <c r="M312">
        <f t="shared" si="8"/>
        <v>1</v>
      </c>
      <c r="N312">
        <f t="shared" si="9"/>
        <v>0</v>
      </c>
    </row>
    <row r="313" spans="1:14" x14ac:dyDescent="0.2">
      <c r="A313">
        <v>3</v>
      </c>
      <c r="B313">
        <v>3</v>
      </c>
      <c r="C313">
        <v>30</v>
      </c>
      <c r="D313">
        <v>3</v>
      </c>
      <c r="F313" t="s">
        <v>51</v>
      </c>
      <c r="G313">
        <v>3</v>
      </c>
      <c r="H313">
        <v>3</v>
      </c>
      <c r="I313">
        <v>0.36649999999999999</v>
      </c>
      <c r="J313">
        <v>0</v>
      </c>
      <c r="K313">
        <v>0</v>
      </c>
      <c r="L313">
        <v>12.5</v>
      </c>
      <c r="M313">
        <f t="shared" si="8"/>
        <v>0</v>
      </c>
      <c r="N313">
        <f t="shared" si="9"/>
        <v>1</v>
      </c>
    </row>
    <row r="314" spans="1:14" x14ac:dyDescent="0.2">
      <c r="A314">
        <v>3</v>
      </c>
      <c r="B314">
        <v>3</v>
      </c>
      <c r="C314">
        <v>31</v>
      </c>
      <c r="D314">
        <v>3</v>
      </c>
      <c r="F314" t="s">
        <v>54</v>
      </c>
      <c r="G314">
        <v>2</v>
      </c>
      <c r="H314">
        <v>1</v>
      </c>
      <c r="I314">
        <v>0.28199999999999997</v>
      </c>
      <c r="J314">
        <v>0</v>
      </c>
      <c r="K314">
        <v>0</v>
      </c>
      <c r="L314">
        <v>12.5</v>
      </c>
      <c r="M314">
        <f t="shared" si="8"/>
        <v>0</v>
      </c>
      <c r="N314">
        <f t="shared" si="9"/>
        <v>1</v>
      </c>
    </row>
    <row r="315" spans="1:14" x14ac:dyDescent="0.2">
      <c r="A315">
        <v>3</v>
      </c>
      <c r="B315">
        <v>3</v>
      </c>
      <c r="C315">
        <v>32</v>
      </c>
      <c r="D315">
        <v>3</v>
      </c>
      <c r="F315" t="s">
        <v>52</v>
      </c>
      <c r="G315">
        <v>4</v>
      </c>
      <c r="H315">
        <v>2</v>
      </c>
      <c r="I315">
        <v>0.2321</v>
      </c>
      <c r="J315">
        <v>1</v>
      </c>
      <c r="K315">
        <v>1</v>
      </c>
      <c r="L315">
        <v>13.5</v>
      </c>
      <c r="M315">
        <f t="shared" si="8"/>
        <v>1</v>
      </c>
      <c r="N315">
        <f t="shared" si="9"/>
        <v>0</v>
      </c>
    </row>
    <row r="316" spans="1:14" x14ac:dyDescent="0.2">
      <c r="A316">
        <v>3</v>
      </c>
      <c r="B316">
        <v>3</v>
      </c>
      <c r="C316">
        <v>33</v>
      </c>
      <c r="D316">
        <v>3</v>
      </c>
      <c r="F316" t="s">
        <v>52</v>
      </c>
      <c r="G316">
        <v>4</v>
      </c>
      <c r="H316">
        <v>1</v>
      </c>
      <c r="I316">
        <v>0.28210000000000002</v>
      </c>
      <c r="J316">
        <v>1</v>
      </c>
      <c r="K316">
        <v>1</v>
      </c>
      <c r="L316">
        <v>14.5</v>
      </c>
      <c r="M316">
        <f t="shared" si="8"/>
        <v>1</v>
      </c>
      <c r="N316">
        <f t="shared" si="9"/>
        <v>0</v>
      </c>
    </row>
    <row r="317" spans="1:14" x14ac:dyDescent="0.2">
      <c r="A317">
        <v>3</v>
      </c>
      <c r="B317">
        <v>3</v>
      </c>
      <c r="C317">
        <v>34</v>
      </c>
      <c r="D317">
        <v>3</v>
      </c>
      <c r="F317" t="s">
        <v>51</v>
      </c>
      <c r="G317">
        <v>3</v>
      </c>
      <c r="H317">
        <v>1</v>
      </c>
      <c r="I317">
        <v>0.38279999999999997</v>
      </c>
      <c r="J317">
        <v>0</v>
      </c>
      <c r="K317">
        <v>0</v>
      </c>
      <c r="L317">
        <v>14.5</v>
      </c>
      <c r="M317">
        <f t="shared" si="8"/>
        <v>0</v>
      </c>
      <c r="N317">
        <f t="shared" si="9"/>
        <v>1</v>
      </c>
    </row>
    <row r="318" spans="1:14" x14ac:dyDescent="0.2">
      <c r="A318">
        <v>3</v>
      </c>
      <c r="B318">
        <v>3</v>
      </c>
      <c r="C318">
        <v>35</v>
      </c>
      <c r="D318">
        <v>3</v>
      </c>
      <c r="F318" t="s">
        <v>53</v>
      </c>
      <c r="G318">
        <v>5</v>
      </c>
      <c r="H318">
        <v>3</v>
      </c>
      <c r="I318">
        <v>0.2487</v>
      </c>
      <c r="J318">
        <v>1</v>
      </c>
      <c r="K318">
        <v>0.5</v>
      </c>
      <c r="L318">
        <v>15</v>
      </c>
      <c r="M318">
        <f t="shared" si="8"/>
        <v>1</v>
      </c>
      <c r="N318">
        <f t="shared" si="9"/>
        <v>0</v>
      </c>
    </row>
    <row r="319" spans="1:14" x14ac:dyDescent="0.2">
      <c r="A319">
        <v>3</v>
      </c>
      <c r="B319">
        <v>3</v>
      </c>
      <c r="C319">
        <v>36</v>
      </c>
      <c r="D319">
        <v>3</v>
      </c>
      <c r="F319" t="s">
        <v>51</v>
      </c>
      <c r="G319">
        <v>6</v>
      </c>
      <c r="H319">
        <v>1</v>
      </c>
      <c r="I319">
        <v>0.28199999999999997</v>
      </c>
      <c r="J319">
        <v>1</v>
      </c>
      <c r="K319">
        <v>0</v>
      </c>
      <c r="L319">
        <v>15</v>
      </c>
      <c r="M319">
        <f t="shared" si="8"/>
        <v>1</v>
      </c>
      <c r="N319">
        <f t="shared" si="9"/>
        <v>0</v>
      </c>
    </row>
    <row r="320" spans="1:14" x14ac:dyDescent="0.2">
      <c r="A320">
        <v>3</v>
      </c>
      <c r="B320">
        <v>3</v>
      </c>
      <c r="C320">
        <v>37</v>
      </c>
      <c r="D320">
        <v>3</v>
      </c>
      <c r="F320" t="s">
        <v>54</v>
      </c>
      <c r="G320">
        <v>2</v>
      </c>
      <c r="H320">
        <v>3</v>
      </c>
      <c r="I320">
        <v>0.28210000000000002</v>
      </c>
      <c r="J320">
        <v>0</v>
      </c>
      <c r="K320">
        <v>0</v>
      </c>
      <c r="L320">
        <v>15</v>
      </c>
      <c r="M320">
        <f t="shared" si="8"/>
        <v>0</v>
      </c>
      <c r="N320">
        <f t="shared" si="9"/>
        <v>1</v>
      </c>
    </row>
    <row r="321" spans="1:14" x14ac:dyDescent="0.2">
      <c r="A321">
        <v>3</v>
      </c>
      <c r="B321">
        <v>3</v>
      </c>
      <c r="C321">
        <v>38</v>
      </c>
      <c r="D321">
        <v>3</v>
      </c>
      <c r="F321" t="s">
        <v>52</v>
      </c>
      <c r="G321">
        <v>4</v>
      </c>
      <c r="H321">
        <v>3</v>
      </c>
      <c r="I321">
        <v>0.39950000000000002</v>
      </c>
      <c r="J321">
        <v>1</v>
      </c>
      <c r="K321">
        <v>1</v>
      </c>
      <c r="L321">
        <v>16</v>
      </c>
      <c r="M321">
        <f t="shared" si="8"/>
        <v>1</v>
      </c>
      <c r="N321">
        <f t="shared" si="9"/>
        <v>0</v>
      </c>
    </row>
    <row r="322" spans="1:14" x14ac:dyDescent="0.2">
      <c r="A322">
        <v>3</v>
      </c>
      <c r="B322">
        <v>3</v>
      </c>
      <c r="C322">
        <v>39</v>
      </c>
      <c r="D322">
        <v>3</v>
      </c>
      <c r="F322" t="s">
        <v>53</v>
      </c>
      <c r="G322">
        <v>5</v>
      </c>
      <c r="H322">
        <v>2</v>
      </c>
      <c r="I322">
        <v>0.24879999999999999</v>
      </c>
      <c r="J322">
        <v>1</v>
      </c>
      <c r="K322">
        <v>0.5</v>
      </c>
      <c r="L322">
        <v>16.5</v>
      </c>
      <c r="M322">
        <f t="shared" ref="M322:M385" si="10">IF(J322=1,1,0)</f>
        <v>1</v>
      </c>
      <c r="N322">
        <f t="shared" ref="N322:N385" si="11">IF(J322=1,0,1)</f>
        <v>0</v>
      </c>
    </row>
    <row r="323" spans="1:14" x14ac:dyDescent="0.2">
      <c r="A323">
        <v>3</v>
      </c>
      <c r="B323">
        <v>3</v>
      </c>
      <c r="C323">
        <v>40</v>
      </c>
      <c r="D323">
        <v>3</v>
      </c>
      <c r="F323" t="s">
        <v>54</v>
      </c>
      <c r="G323">
        <v>2</v>
      </c>
      <c r="H323">
        <v>1</v>
      </c>
      <c r="I323">
        <v>0.31530000000000002</v>
      </c>
      <c r="J323">
        <v>0</v>
      </c>
      <c r="K323">
        <v>0</v>
      </c>
      <c r="L323">
        <v>16.5</v>
      </c>
      <c r="M323">
        <f t="shared" si="10"/>
        <v>0</v>
      </c>
      <c r="N323">
        <f t="shared" si="11"/>
        <v>1</v>
      </c>
    </row>
    <row r="324" spans="1:14" x14ac:dyDescent="0.2">
      <c r="A324">
        <v>3</v>
      </c>
      <c r="B324">
        <v>3</v>
      </c>
      <c r="C324">
        <v>41</v>
      </c>
      <c r="D324">
        <v>3</v>
      </c>
      <c r="F324" t="s">
        <v>55</v>
      </c>
      <c r="G324">
        <v>1</v>
      </c>
      <c r="H324">
        <v>3</v>
      </c>
      <c r="I324">
        <v>0.28210000000000002</v>
      </c>
      <c r="J324">
        <v>0</v>
      </c>
      <c r="K324">
        <v>0</v>
      </c>
      <c r="L324">
        <v>16.5</v>
      </c>
      <c r="M324">
        <f t="shared" si="10"/>
        <v>0</v>
      </c>
      <c r="N324">
        <f t="shared" si="11"/>
        <v>1</v>
      </c>
    </row>
    <row r="325" spans="1:14" x14ac:dyDescent="0.2">
      <c r="A325">
        <v>3</v>
      </c>
      <c r="B325">
        <v>3</v>
      </c>
      <c r="C325">
        <v>42</v>
      </c>
      <c r="D325">
        <v>3</v>
      </c>
      <c r="F325" t="s">
        <v>51</v>
      </c>
      <c r="G325">
        <v>6</v>
      </c>
      <c r="H325">
        <v>1</v>
      </c>
      <c r="I325">
        <v>0.2487</v>
      </c>
      <c r="J325">
        <v>1</v>
      </c>
      <c r="K325">
        <v>0</v>
      </c>
      <c r="L325">
        <v>16.5</v>
      </c>
      <c r="M325">
        <f t="shared" si="10"/>
        <v>1</v>
      </c>
      <c r="N325">
        <f t="shared" si="11"/>
        <v>0</v>
      </c>
    </row>
    <row r="326" spans="1:14" x14ac:dyDescent="0.2">
      <c r="A326">
        <v>3</v>
      </c>
      <c r="B326">
        <v>3</v>
      </c>
      <c r="C326">
        <v>43</v>
      </c>
      <c r="D326">
        <v>3</v>
      </c>
      <c r="F326" t="s">
        <v>53</v>
      </c>
      <c r="G326">
        <v>5</v>
      </c>
      <c r="H326">
        <v>1</v>
      </c>
      <c r="I326">
        <v>0.26540000000000002</v>
      </c>
      <c r="J326">
        <v>1</v>
      </c>
      <c r="K326">
        <v>0.5</v>
      </c>
      <c r="L326">
        <v>17</v>
      </c>
      <c r="M326">
        <f t="shared" si="10"/>
        <v>1</v>
      </c>
      <c r="N326">
        <f t="shared" si="11"/>
        <v>0</v>
      </c>
    </row>
    <row r="327" spans="1:14" x14ac:dyDescent="0.2">
      <c r="A327">
        <v>3</v>
      </c>
      <c r="B327">
        <v>3</v>
      </c>
      <c r="C327">
        <v>44</v>
      </c>
      <c r="D327">
        <v>3</v>
      </c>
      <c r="F327" t="s">
        <v>51</v>
      </c>
      <c r="G327">
        <v>6</v>
      </c>
      <c r="H327">
        <v>1</v>
      </c>
      <c r="I327">
        <v>0.28320000000000001</v>
      </c>
      <c r="J327">
        <v>1</v>
      </c>
      <c r="K327">
        <v>0</v>
      </c>
      <c r="L327">
        <v>17</v>
      </c>
      <c r="M327">
        <f t="shared" si="10"/>
        <v>1</v>
      </c>
      <c r="N327">
        <f t="shared" si="11"/>
        <v>0</v>
      </c>
    </row>
    <row r="328" spans="1:14" x14ac:dyDescent="0.2">
      <c r="A328">
        <v>3</v>
      </c>
      <c r="B328">
        <v>3</v>
      </c>
      <c r="C328">
        <v>45</v>
      </c>
      <c r="D328">
        <v>3</v>
      </c>
      <c r="F328" t="s">
        <v>51</v>
      </c>
      <c r="G328">
        <v>6</v>
      </c>
      <c r="H328">
        <v>2</v>
      </c>
      <c r="I328">
        <v>0.28320000000000001</v>
      </c>
      <c r="J328">
        <v>1</v>
      </c>
      <c r="K328">
        <v>0</v>
      </c>
      <c r="L328">
        <v>17</v>
      </c>
      <c r="M328">
        <f t="shared" si="10"/>
        <v>1</v>
      </c>
      <c r="N328">
        <f t="shared" si="11"/>
        <v>0</v>
      </c>
    </row>
    <row r="329" spans="1:14" x14ac:dyDescent="0.2">
      <c r="A329">
        <v>3</v>
      </c>
      <c r="B329">
        <v>3</v>
      </c>
      <c r="C329">
        <v>46</v>
      </c>
      <c r="D329">
        <v>3</v>
      </c>
      <c r="F329" t="s">
        <v>51</v>
      </c>
      <c r="G329">
        <v>3</v>
      </c>
      <c r="H329">
        <v>2</v>
      </c>
      <c r="I329">
        <v>0.26540000000000002</v>
      </c>
      <c r="J329">
        <v>0</v>
      </c>
      <c r="K329">
        <v>0</v>
      </c>
      <c r="L329">
        <v>17</v>
      </c>
      <c r="M329">
        <f t="shared" si="10"/>
        <v>0</v>
      </c>
      <c r="N329">
        <f t="shared" si="11"/>
        <v>1</v>
      </c>
    </row>
    <row r="330" spans="1:14" x14ac:dyDescent="0.2">
      <c r="A330">
        <v>3</v>
      </c>
      <c r="B330">
        <v>3</v>
      </c>
      <c r="C330">
        <v>47</v>
      </c>
      <c r="D330">
        <v>3</v>
      </c>
      <c r="F330" t="s">
        <v>52</v>
      </c>
      <c r="G330">
        <v>4</v>
      </c>
      <c r="H330">
        <v>2</v>
      </c>
      <c r="I330">
        <v>0.28210000000000002</v>
      </c>
      <c r="J330">
        <v>1</v>
      </c>
      <c r="K330">
        <v>1</v>
      </c>
      <c r="L330">
        <v>18</v>
      </c>
      <c r="M330">
        <f t="shared" si="10"/>
        <v>1</v>
      </c>
      <c r="N330">
        <f t="shared" si="11"/>
        <v>0</v>
      </c>
    </row>
    <row r="331" spans="1:14" x14ac:dyDescent="0.2">
      <c r="A331">
        <v>3</v>
      </c>
      <c r="B331">
        <v>3</v>
      </c>
      <c r="C331">
        <v>48</v>
      </c>
      <c r="D331">
        <v>3</v>
      </c>
      <c r="F331" t="s">
        <v>51</v>
      </c>
      <c r="G331">
        <v>6</v>
      </c>
      <c r="H331">
        <v>1</v>
      </c>
      <c r="I331">
        <v>0.21560000000000001</v>
      </c>
      <c r="J331">
        <v>1</v>
      </c>
      <c r="K331">
        <v>0</v>
      </c>
      <c r="L331">
        <v>18</v>
      </c>
      <c r="M331">
        <f t="shared" si="10"/>
        <v>1</v>
      </c>
      <c r="N331">
        <f t="shared" si="11"/>
        <v>0</v>
      </c>
    </row>
    <row r="332" spans="1:14" x14ac:dyDescent="0.2">
      <c r="A332">
        <v>3</v>
      </c>
      <c r="B332">
        <v>3</v>
      </c>
      <c r="C332">
        <v>49</v>
      </c>
      <c r="D332">
        <v>3</v>
      </c>
      <c r="F332" t="s">
        <v>55</v>
      </c>
      <c r="G332">
        <v>1</v>
      </c>
      <c r="H332">
        <v>2</v>
      </c>
      <c r="I332">
        <v>0.29870000000000002</v>
      </c>
      <c r="J332">
        <v>0</v>
      </c>
      <c r="K332">
        <v>0</v>
      </c>
      <c r="L332">
        <v>18</v>
      </c>
      <c r="M332">
        <f t="shared" si="10"/>
        <v>0</v>
      </c>
      <c r="N332">
        <f t="shared" si="11"/>
        <v>1</v>
      </c>
    </row>
    <row r="333" spans="1:14" x14ac:dyDescent="0.2">
      <c r="A333">
        <v>3</v>
      </c>
      <c r="B333">
        <v>3</v>
      </c>
      <c r="C333">
        <v>50</v>
      </c>
      <c r="D333">
        <v>3</v>
      </c>
      <c r="F333" t="s">
        <v>55</v>
      </c>
      <c r="G333">
        <v>1</v>
      </c>
      <c r="H333">
        <v>3</v>
      </c>
      <c r="I333">
        <v>0.28199999999999997</v>
      </c>
      <c r="J333">
        <v>0</v>
      </c>
      <c r="K333">
        <v>0</v>
      </c>
      <c r="L333">
        <v>18</v>
      </c>
      <c r="M333">
        <f t="shared" si="10"/>
        <v>0</v>
      </c>
      <c r="N333">
        <f t="shared" si="11"/>
        <v>1</v>
      </c>
    </row>
    <row r="334" spans="1:14" x14ac:dyDescent="0.2">
      <c r="A334">
        <v>3</v>
      </c>
      <c r="B334">
        <v>3</v>
      </c>
      <c r="C334">
        <v>51</v>
      </c>
      <c r="D334">
        <v>3</v>
      </c>
      <c r="F334" t="s">
        <v>52</v>
      </c>
      <c r="G334">
        <v>4</v>
      </c>
      <c r="H334">
        <v>2</v>
      </c>
      <c r="I334">
        <v>0.26540000000000002</v>
      </c>
      <c r="J334">
        <v>1</v>
      </c>
      <c r="K334">
        <v>1</v>
      </c>
      <c r="L334">
        <v>19</v>
      </c>
      <c r="M334">
        <f t="shared" si="10"/>
        <v>1</v>
      </c>
      <c r="N334">
        <f t="shared" si="11"/>
        <v>0</v>
      </c>
    </row>
    <row r="335" spans="1:14" x14ac:dyDescent="0.2">
      <c r="A335">
        <v>3</v>
      </c>
      <c r="B335">
        <v>3</v>
      </c>
      <c r="C335">
        <v>52</v>
      </c>
      <c r="D335">
        <v>3</v>
      </c>
      <c r="F335" t="s">
        <v>51</v>
      </c>
      <c r="G335">
        <v>3</v>
      </c>
      <c r="H335">
        <v>3</v>
      </c>
      <c r="I335">
        <v>0.2999</v>
      </c>
      <c r="J335">
        <v>0</v>
      </c>
      <c r="K335">
        <v>0</v>
      </c>
      <c r="L335">
        <v>19</v>
      </c>
      <c r="M335">
        <f t="shared" si="10"/>
        <v>0</v>
      </c>
      <c r="N335">
        <f t="shared" si="11"/>
        <v>1</v>
      </c>
    </row>
    <row r="336" spans="1:14" x14ac:dyDescent="0.2">
      <c r="A336">
        <v>3</v>
      </c>
      <c r="B336">
        <v>3</v>
      </c>
      <c r="C336">
        <v>53</v>
      </c>
      <c r="D336">
        <v>3</v>
      </c>
      <c r="F336" t="s">
        <v>51</v>
      </c>
      <c r="G336">
        <v>3</v>
      </c>
      <c r="H336">
        <v>1</v>
      </c>
      <c r="I336">
        <v>0.31669999999999998</v>
      </c>
      <c r="J336">
        <v>0</v>
      </c>
      <c r="K336">
        <v>0</v>
      </c>
      <c r="L336">
        <v>19</v>
      </c>
      <c r="M336">
        <f t="shared" si="10"/>
        <v>0</v>
      </c>
      <c r="N336">
        <f t="shared" si="11"/>
        <v>1</v>
      </c>
    </row>
    <row r="337" spans="1:14" x14ac:dyDescent="0.2">
      <c r="A337">
        <v>3</v>
      </c>
      <c r="B337">
        <v>3</v>
      </c>
      <c r="C337">
        <v>54</v>
      </c>
      <c r="D337">
        <v>3</v>
      </c>
      <c r="F337" t="s">
        <v>51</v>
      </c>
      <c r="G337">
        <v>3</v>
      </c>
      <c r="H337">
        <v>2</v>
      </c>
      <c r="I337">
        <v>0.2833</v>
      </c>
      <c r="J337">
        <v>0</v>
      </c>
      <c r="K337">
        <v>0</v>
      </c>
      <c r="L337">
        <v>19</v>
      </c>
      <c r="M337">
        <f t="shared" si="10"/>
        <v>0</v>
      </c>
      <c r="N337">
        <f t="shared" si="11"/>
        <v>1</v>
      </c>
    </row>
    <row r="338" spans="1:14" x14ac:dyDescent="0.2">
      <c r="A338">
        <v>3</v>
      </c>
      <c r="B338">
        <v>3</v>
      </c>
      <c r="C338">
        <v>55</v>
      </c>
      <c r="D338">
        <v>3</v>
      </c>
      <c r="F338" t="s">
        <v>53</v>
      </c>
      <c r="G338">
        <v>5</v>
      </c>
      <c r="H338">
        <v>1</v>
      </c>
      <c r="I338">
        <v>0.26529999999999998</v>
      </c>
      <c r="J338">
        <v>1</v>
      </c>
      <c r="K338">
        <v>0.5</v>
      </c>
      <c r="L338">
        <v>19.5</v>
      </c>
      <c r="M338">
        <f t="shared" si="10"/>
        <v>1</v>
      </c>
      <c r="N338">
        <f t="shared" si="11"/>
        <v>0</v>
      </c>
    </row>
    <row r="339" spans="1:14" x14ac:dyDescent="0.2">
      <c r="A339">
        <v>3</v>
      </c>
      <c r="B339">
        <v>3</v>
      </c>
      <c r="C339">
        <v>56</v>
      </c>
      <c r="D339">
        <v>3</v>
      </c>
      <c r="F339" t="s">
        <v>55</v>
      </c>
      <c r="G339">
        <v>1</v>
      </c>
      <c r="H339">
        <v>2</v>
      </c>
      <c r="I339">
        <v>0.24990000000000001</v>
      </c>
      <c r="J339">
        <v>0</v>
      </c>
      <c r="K339">
        <v>0</v>
      </c>
      <c r="L339">
        <v>19.5</v>
      </c>
      <c r="M339">
        <f t="shared" si="10"/>
        <v>0</v>
      </c>
      <c r="N339">
        <f t="shared" si="11"/>
        <v>1</v>
      </c>
    </row>
    <row r="340" spans="1:14" x14ac:dyDescent="0.2">
      <c r="A340">
        <v>3</v>
      </c>
      <c r="B340">
        <v>3</v>
      </c>
      <c r="C340">
        <v>57</v>
      </c>
      <c r="D340">
        <v>3</v>
      </c>
      <c r="F340" t="s">
        <v>51</v>
      </c>
      <c r="G340">
        <v>6</v>
      </c>
      <c r="H340">
        <v>3</v>
      </c>
      <c r="I340">
        <v>0.2843</v>
      </c>
      <c r="J340">
        <v>1</v>
      </c>
      <c r="K340">
        <v>0</v>
      </c>
      <c r="L340">
        <v>19.5</v>
      </c>
      <c r="M340">
        <f t="shared" si="10"/>
        <v>1</v>
      </c>
      <c r="N340">
        <f t="shared" si="11"/>
        <v>0</v>
      </c>
    </row>
    <row r="341" spans="1:14" x14ac:dyDescent="0.2">
      <c r="A341">
        <v>3</v>
      </c>
      <c r="B341">
        <v>3</v>
      </c>
      <c r="C341">
        <v>58</v>
      </c>
      <c r="D341">
        <v>3</v>
      </c>
      <c r="F341" t="s">
        <v>52</v>
      </c>
      <c r="G341">
        <v>4</v>
      </c>
      <c r="H341">
        <v>1</v>
      </c>
      <c r="I341">
        <v>0.71540000000000004</v>
      </c>
      <c r="J341">
        <v>1</v>
      </c>
      <c r="K341">
        <v>1</v>
      </c>
      <c r="L341">
        <v>20.5</v>
      </c>
      <c r="M341">
        <f t="shared" si="10"/>
        <v>1</v>
      </c>
      <c r="N341">
        <f t="shared" si="11"/>
        <v>0</v>
      </c>
    </row>
    <row r="342" spans="1:14" x14ac:dyDescent="0.2">
      <c r="A342">
        <v>3</v>
      </c>
      <c r="B342">
        <v>3</v>
      </c>
      <c r="C342">
        <v>59</v>
      </c>
      <c r="D342">
        <v>3</v>
      </c>
      <c r="F342" t="s">
        <v>51</v>
      </c>
      <c r="G342">
        <v>6</v>
      </c>
      <c r="H342">
        <v>2</v>
      </c>
      <c r="I342">
        <v>0.31659999999999999</v>
      </c>
      <c r="J342">
        <v>1</v>
      </c>
      <c r="K342">
        <v>0</v>
      </c>
      <c r="L342">
        <v>20.5</v>
      </c>
      <c r="M342">
        <f t="shared" si="10"/>
        <v>1</v>
      </c>
      <c r="N342">
        <f t="shared" si="11"/>
        <v>0</v>
      </c>
    </row>
    <row r="343" spans="1:14" x14ac:dyDescent="0.2">
      <c r="A343">
        <v>3</v>
      </c>
      <c r="B343">
        <v>3</v>
      </c>
      <c r="C343">
        <v>60</v>
      </c>
      <c r="D343">
        <v>3</v>
      </c>
      <c r="F343" t="s">
        <v>53</v>
      </c>
      <c r="G343">
        <v>5</v>
      </c>
      <c r="H343">
        <v>1</v>
      </c>
      <c r="I343">
        <v>0.28199999999999997</v>
      </c>
      <c r="J343">
        <v>1</v>
      </c>
      <c r="K343">
        <v>0.5</v>
      </c>
      <c r="L343">
        <v>21</v>
      </c>
      <c r="M343">
        <f t="shared" si="10"/>
        <v>1</v>
      </c>
      <c r="N343">
        <f t="shared" si="11"/>
        <v>0</v>
      </c>
    </row>
    <row r="344" spans="1:14" x14ac:dyDescent="0.2">
      <c r="A344">
        <v>3</v>
      </c>
      <c r="B344">
        <v>3</v>
      </c>
      <c r="C344">
        <v>61</v>
      </c>
      <c r="D344">
        <v>3</v>
      </c>
      <c r="F344" t="s">
        <v>55</v>
      </c>
      <c r="G344">
        <v>1</v>
      </c>
      <c r="H344">
        <v>2</v>
      </c>
      <c r="I344">
        <v>0.24859999999999999</v>
      </c>
      <c r="J344">
        <v>0</v>
      </c>
      <c r="K344">
        <v>0</v>
      </c>
      <c r="L344">
        <v>21</v>
      </c>
      <c r="M344">
        <f t="shared" si="10"/>
        <v>0</v>
      </c>
      <c r="N344">
        <f t="shared" si="11"/>
        <v>1</v>
      </c>
    </row>
    <row r="345" spans="1:14" x14ac:dyDescent="0.2">
      <c r="A345">
        <v>3</v>
      </c>
      <c r="B345">
        <v>3</v>
      </c>
      <c r="C345">
        <v>62</v>
      </c>
      <c r="D345">
        <v>3</v>
      </c>
      <c r="F345" t="s">
        <v>55</v>
      </c>
      <c r="G345">
        <v>1</v>
      </c>
      <c r="H345">
        <v>2</v>
      </c>
      <c r="I345">
        <v>0.26550000000000001</v>
      </c>
      <c r="J345">
        <v>0</v>
      </c>
      <c r="K345">
        <v>0</v>
      </c>
      <c r="L345">
        <v>21</v>
      </c>
      <c r="M345">
        <f t="shared" si="10"/>
        <v>0</v>
      </c>
      <c r="N345">
        <f t="shared" si="11"/>
        <v>1</v>
      </c>
    </row>
    <row r="346" spans="1:14" x14ac:dyDescent="0.2">
      <c r="A346">
        <v>3</v>
      </c>
      <c r="B346">
        <v>3</v>
      </c>
      <c r="C346">
        <v>63</v>
      </c>
      <c r="D346">
        <v>3</v>
      </c>
      <c r="F346" t="s">
        <v>51</v>
      </c>
      <c r="G346">
        <v>6</v>
      </c>
      <c r="H346">
        <v>3</v>
      </c>
      <c r="I346">
        <v>0.26519999999999999</v>
      </c>
      <c r="J346">
        <v>1</v>
      </c>
      <c r="K346">
        <v>0</v>
      </c>
      <c r="L346">
        <v>21</v>
      </c>
      <c r="M346">
        <f t="shared" si="10"/>
        <v>1</v>
      </c>
      <c r="N346">
        <f t="shared" si="11"/>
        <v>0</v>
      </c>
    </row>
    <row r="347" spans="1:14" x14ac:dyDescent="0.2">
      <c r="A347">
        <v>3</v>
      </c>
      <c r="B347">
        <v>3</v>
      </c>
      <c r="C347">
        <v>64</v>
      </c>
      <c r="D347">
        <v>3</v>
      </c>
      <c r="F347" t="s">
        <v>53</v>
      </c>
      <c r="G347">
        <v>5</v>
      </c>
      <c r="H347">
        <v>2</v>
      </c>
      <c r="I347">
        <v>0.26650000000000001</v>
      </c>
      <c r="J347">
        <v>1</v>
      </c>
      <c r="K347">
        <v>0.5</v>
      </c>
      <c r="L347">
        <v>21.5</v>
      </c>
      <c r="M347">
        <f t="shared" si="10"/>
        <v>1</v>
      </c>
      <c r="N347">
        <f t="shared" si="11"/>
        <v>0</v>
      </c>
    </row>
    <row r="348" spans="1:14" x14ac:dyDescent="0.2">
      <c r="A348">
        <v>3</v>
      </c>
      <c r="B348">
        <v>3</v>
      </c>
      <c r="C348">
        <v>65</v>
      </c>
      <c r="D348">
        <v>3</v>
      </c>
      <c r="F348" t="s">
        <v>52</v>
      </c>
      <c r="G348">
        <v>4</v>
      </c>
      <c r="H348">
        <v>2</v>
      </c>
      <c r="I348">
        <v>0.48330000000000001</v>
      </c>
      <c r="J348">
        <v>1</v>
      </c>
      <c r="K348">
        <v>1</v>
      </c>
      <c r="L348">
        <v>22.5</v>
      </c>
      <c r="M348">
        <f t="shared" si="10"/>
        <v>1</v>
      </c>
      <c r="N348">
        <f t="shared" si="11"/>
        <v>0</v>
      </c>
    </row>
    <row r="349" spans="1:14" x14ac:dyDescent="0.2">
      <c r="A349">
        <v>3</v>
      </c>
      <c r="B349">
        <v>3</v>
      </c>
      <c r="C349">
        <v>66</v>
      </c>
      <c r="D349">
        <v>3</v>
      </c>
      <c r="F349" t="s">
        <v>53</v>
      </c>
      <c r="G349">
        <v>5</v>
      </c>
      <c r="H349">
        <v>3</v>
      </c>
      <c r="I349">
        <v>0.28320000000000001</v>
      </c>
      <c r="J349">
        <v>1</v>
      </c>
      <c r="K349">
        <v>0.5</v>
      </c>
      <c r="L349">
        <v>23</v>
      </c>
      <c r="M349">
        <f t="shared" si="10"/>
        <v>1</v>
      </c>
      <c r="N349">
        <f t="shared" si="11"/>
        <v>0</v>
      </c>
    </row>
    <row r="350" spans="1:14" x14ac:dyDescent="0.2">
      <c r="A350">
        <v>3</v>
      </c>
      <c r="B350">
        <v>3</v>
      </c>
      <c r="C350">
        <v>67</v>
      </c>
      <c r="D350">
        <v>3</v>
      </c>
      <c r="F350" t="s">
        <v>51</v>
      </c>
      <c r="G350">
        <v>6</v>
      </c>
      <c r="H350">
        <v>1</v>
      </c>
      <c r="I350">
        <v>0.28289999999999998</v>
      </c>
      <c r="J350">
        <v>1</v>
      </c>
      <c r="K350">
        <v>0</v>
      </c>
      <c r="L350">
        <v>23</v>
      </c>
      <c r="M350">
        <f t="shared" si="10"/>
        <v>1</v>
      </c>
      <c r="N350">
        <f t="shared" si="11"/>
        <v>0</v>
      </c>
    </row>
    <row r="351" spans="1:14" x14ac:dyDescent="0.2">
      <c r="A351">
        <v>3</v>
      </c>
      <c r="B351">
        <v>3</v>
      </c>
      <c r="C351">
        <v>68</v>
      </c>
      <c r="D351">
        <v>3</v>
      </c>
      <c r="F351" t="s">
        <v>55</v>
      </c>
      <c r="G351">
        <v>1</v>
      </c>
      <c r="H351">
        <v>2</v>
      </c>
      <c r="I351">
        <v>0.2666</v>
      </c>
      <c r="J351">
        <v>0</v>
      </c>
      <c r="K351">
        <v>0</v>
      </c>
      <c r="L351">
        <v>23</v>
      </c>
      <c r="M351">
        <f t="shared" si="10"/>
        <v>0</v>
      </c>
      <c r="N351">
        <f t="shared" si="11"/>
        <v>1</v>
      </c>
    </row>
    <row r="352" spans="1:14" x14ac:dyDescent="0.2">
      <c r="A352">
        <v>3</v>
      </c>
      <c r="B352">
        <v>3</v>
      </c>
      <c r="C352">
        <v>69</v>
      </c>
      <c r="D352">
        <v>3</v>
      </c>
      <c r="F352" t="s">
        <v>53</v>
      </c>
      <c r="G352">
        <v>5</v>
      </c>
      <c r="H352">
        <v>1</v>
      </c>
      <c r="I352">
        <v>0.3165</v>
      </c>
      <c r="J352">
        <v>1</v>
      </c>
      <c r="K352">
        <v>0.5</v>
      </c>
      <c r="L352">
        <v>23.5</v>
      </c>
      <c r="M352">
        <f t="shared" si="10"/>
        <v>1</v>
      </c>
      <c r="N352">
        <f t="shared" si="11"/>
        <v>0</v>
      </c>
    </row>
    <row r="353" spans="1:14" x14ac:dyDescent="0.2">
      <c r="A353">
        <v>3</v>
      </c>
      <c r="B353">
        <v>3</v>
      </c>
      <c r="C353">
        <v>70</v>
      </c>
      <c r="D353">
        <v>3</v>
      </c>
      <c r="F353" t="s">
        <v>52</v>
      </c>
      <c r="G353">
        <v>4</v>
      </c>
      <c r="H353">
        <v>1</v>
      </c>
      <c r="I353">
        <v>0.53310000000000002</v>
      </c>
      <c r="J353">
        <v>1</v>
      </c>
      <c r="K353">
        <v>1</v>
      </c>
      <c r="L353">
        <v>24.5</v>
      </c>
      <c r="M353">
        <f t="shared" si="10"/>
        <v>1</v>
      </c>
      <c r="N353">
        <f t="shared" si="11"/>
        <v>0</v>
      </c>
    </row>
    <row r="354" spans="1:14" x14ac:dyDescent="0.2">
      <c r="A354">
        <v>3</v>
      </c>
      <c r="B354">
        <v>3</v>
      </c>
      <c r="C354">
        <v>71</v>
      </c>
      <c r="D354">
        <v>3</v>
      </c>
      <c r="F354" t="s">
        <v>51</v>
      </c>
      <c r="G354">
        <v>6</v>
      </c>
      <c r="H354">
        <v>3</v>
      </c>
      <c r="I354">
        <v>0.26669999999999999</v>
      </c>
      <c r="J354">
        <v>1</v>
      </c>
      <c r="K354">
        <v>0</v>
      </c>
      <c r="L354">
        <v>24.5</v>
      </c>
      <c r="M354">
        <f t="shared" si="10"/>
        <v>1</v>
      </c>
      <c r="N354">
        <f t="shared" si="11"/>
        <v>0</v>
      </c>
    </row>
    <row r="355" spans="1:14" x14ac:dyDescent="0.2">
      <c r="A355">
        <v>3</v>
      </c>
      <c r="B355">
        <v>3</v>
      </c>
      <c r="C355">
        <v>72</v>
      </c>
      <c r="D355">
        <v>3</v>
      </c>
      <c r="F355" t="s">
        <v>54</v>
      </c>
      <c r="G355">
        <v>2</v>
      </c>
      <c r="H355">
        <v>2</v>
      </c>
      <c r="I355">
        <v>0.2321</v>
      </c>
      <c r="J355">
        <v>0</v>
      </c>
      <c r="K355">
        <v>0</v>
      </c>
      <c r="L355">
        <v>24.5</v>
      </c>
      <c r="M355">
        <f t="shared" si="10"/>
        <v>0</v>
      </c>
      <c r="N355">
        <f t="shared" si="11"/>
        <v>1</v>
      </c>
    </row>
    <row r="356" spans="1:14" x14ac:dyDescent="0.2">
      <c r="A356">
        <v>3</v>
      </c>
      <c r="B356">
        <v>3</v>
      </c>
      <c r="C356">
        <v>73</v>
      </c>
      <c r="D356">
        <v>3</v>
      </c>
      <c r="F356" t="s">
        <v>51</v>
      </c>
      <c r="G356">
        <v>6</v>
      </c>
      <c r="H356">
        <v>3</v>
      </c>
      <c r="I356">
        <v>0.2999</v>
      </c>
      <c r="J356">
        <v>1</v>
      </c>
      <c r="K356">
        <v>0</v>
      </c>
      <c r="L356">
        <v>24.5</v>
      </c>
      <c r="M356">
        <f t="shared" si="10"/>
        <v>1</v>
      </c>
      <c r="N356">
        <f t="shared" si="11"/>
        <v>0</v>
      </c>
    </row>
    <row r="357" spans="1:14" x14ac:dyDescent="0.2">
      <c r="A357">
        <v>3</v>
      </c>
      <c r="B357">
        <v>3</v>
      </c>
      <c r="C357">
        <v>74</v>
      </c>
      <c r="D357">
        <v>3</v>
      </c>
      <c r="F357" t="s">
        <v>51</v>
      </c>
      <c r="G357">
        <v>6</v>
      </c>
      <c r="H357">
        <v>2</v>
      </c>
      <c r="I357">
        <v>0.24829999999999999</v>
      </c>
      <c r="J357">
        <v>1</v>
      </c>
      <c r="K357">
        <v>0</v>
      </c>
      <c r="L357">
        <v>24.5</v>
      </c>
      <c r="M357">
        <f t="shared" si="10"/>
        <v>1</v>
      </c>
      <c r="N357">
        <f t="shared" si="11"/>
        <v>0</v>
      </c>
    </row>
    <row r="358" spans="1:14" x14ac:dyDescent="0.2">
      <c r="A358">
        <v>3</v>
      </c>
      <c r="B358">
        <v>3</v>
      </c>
      <c r="C358">
        <v>75</v>
      </c>
      <c r="D358">
        <v>3</v>
      </c>
      <c r="F358" t="s">
        <v>53</v>
      </c>
      <c r="G358">
        <v>5</v>
      </c>
      <c r="H358">
        <v>3</v>
      </c>
      <c r="I358">
        <v>0.28310000000000002</v>
      </c>
      <c r="J358">
        <v>1</v>
      </c>
      <c r="K358">
        <v>0.5</v>
      </c>
      <c r="L358">
        <v>25</v>
      </c>
      <c r="M358">
        <f t="shared" si="10"/>
        <v>1</v>
      </c>
      <c r="N358">
        <f t="shared" si="11"/>
        <v>0</v>
      </c>
    </row>
    <row r="359" spans="1:14" x14ac:dyDescent="0.2">
      <c r="A359">
        <v>3</v>
      </c>
      <c r="B359">
        <v>3</v>
      </c>
      <c r="C359">
        <v>76</v>
      </c>
      <c r="D359">
        <v>3</v>
      </c>
      <c r="F359" t="s">
        <v>54</v>
      </c>
      <c r="G359">
        <v>2</v>
      </c>
      <c r="H359">
        <v>3</v>
      </c>
      <c r="I359">
        <v>0.26640000000000003</v>
      </c>
      <c r="J359">
        <v>0</v>
      </c>
      <c r="K359">
        <v>0</v>
      </c>
      <c r="L359">
        <v>25</v>
      </c>
      <c r="M359">
        <f t="shared" si="10"/>
        <v>0</v>
      </c>
      <c r="N359">
        <f t="shared" si="11"/>
        <v>1</v>
      </c>
    </row>
    <row r="360" spans="1:14" x14ac:dyDescent="0.2">
      <c r="A360">
        <v>3</v>
      </c>
      <c r="B360">
        <v>3</v>
      </c>
      <c r="C360">
        <v>77</v>
      </c>
      <c r="D360">
        <v>3</v>
      </c>
      <c r="F360" t="s">
        <v>54</v>
      </c>
      <c r="G360">
        <v>2</v>
      </c>
      <c r="H360">
        <v>3</v>
      </c>
      <c r="I360">
        <v>0.26529999999999998</v>
      </c>
      <c r="J360">
        <v>0</v>
      </c>
      <c r="K360">
        <v>0</v>
      </c>
      <c r="L360">
        <v>25</v>
      </c>
      <c r="M360">
        <f t="shared" si="10"/>
        <v>0</v>
      </c>
      <c r="N360">
        <f t="shared" si="11"/>
        <v>1</v>
      </c>
    </row>
    <row r="361" spans="1:14" x14ac:dyDescent="0.2">
      <c r="A361">
        <v>3</v>
      </c>
      <c r="B361">
        <v>3</v>
      </c>
      <c r="C361">
        <v>78</v>
      </c>
      <c r="D361">
        <v>3</v>
      </c>
      <c r="F361" t="s">
        <v>53</v>
      </c>
      <c r="G361">
        <v>5</v>
      </c>
      <c r="H361">
        <v>3</v>
      </c>
      <c r="I361">
        <v>0.2487</v>
      </c>
      <c r="J361">
        <v>1</v>
      </c>
      <c r="K361">
        <v>0.5</v>
      </c>
      <c r="L361">
        <v>25.5</v>
      </c>
      <c r="M361">
        <f t="shared" si="10"/>
        <v>1</v>
      </c>
      <c r="N361">
        <f t="shared" si="11"/>
        <v>0</v>
      </c>
    </row>
    <row r="362" spans="1:14" x14ac:dyDescent="0.2">
      <c r="A362">
        <v>3</v>
      </c>
      <c r="B362">
        <v>3</v>
      </c>
      <c r="C362">
        <v>79</v>
      </c>
      <c r="D362">
        <v>3</v>
      </c>
      <c r="F362" t="s">
        <v>52</v>
      </c>
      <c r="G362">
        <v>4</v>
      </c>
      <c r="H362">
        <v>1</v>
      </c>
      <c r="I362">
        <v>0.26550000000000001</v>
      </c>
      <c r="J362">
        <v>1</v>
      </c>
      <c r="K362">
        <v>1</v>
      </c>
      <c r="L362">
        <v>26.5</v>
      </c>
      <c r="M362">
        <f t="shared" si="10"/>
        <v>1</v>
      </c>
      <c r="N362">
        <f t="shared" si="11"/>
        <v>0</v>
      </c>
    </row>
    <row r="363" spans="1:14" x14ac:dyDescent="0.2">
      <c r="A363">
        <v>3</v>
      </c>
      <c r="B363">
        <v>3</v>
      </c>
      <c r="C363">
        <v>80</v>
      </c>
      <c r="D363">
        <v>3</v>
      </c>
      <c r="F363" t="s">
        <v>55</v>
      </c>
      <c r="G363">
        <v>1</v>
      </c>
      <c r="H363">
        <v>1</v>
      </c>
      <c r="I363">
        <v>0.26540000000000002</v>
      </c>
      <c r="J363">
        <v>0</v>
      </c>
      <c r="K363">
        <v>0</v>
      </c>
      <c r="L363">
        <v>26.5</v>
      </c>
      <c r="M363">
        <f t="shared" si="10"/>
        <v>0</v>
      </c>
      <c r="N363">
        <f t="shared" si="11"/>
        <v>1</v>
      </c>
    </row>
    <row r="364" spans="1:14" x14ac:dyDescent="0.2">
      <c r="A364">
        <v>3</v>
      </c>
      <c r="B364">
        <v>3</v>
      </c>
      <c r="C364">
        <v>81</v>
      </c>
      <c r="D364">
        <v>3</v>
      </c>
      <c r="F364" t="s">
        <v>53</v>
      </c>
      <c r="G364">
        <v>5</v>
      </c>
      <c r="H364">
        <v>3</v>
      </c>
      <c r="I364">
        <v>0.2487</v>
      </c>
      <c r="J364">
        <v>1</v>
      </c>
      <c r="K364">
        <v>0.5</v>
      </c>
      <c r="L364">
        <v>27</v>
      </c>
      <c r="M364">
        <f t="shared" si="10"/>
        <v>1</v>
      </c>
      <c r="N364">
        <f t="shared" si="11"/>
        <v>0</v>
      </c>
    </row>
    <row r="365" spans="1:14" x14ac:dyDescent="0.2">
      <c r="A365">
        <v>3</v>
      </c>
      <c r="B365">
        <v>3</v>
      </c>
      <c r="C365">
        <v>82</v>
      </c>
      <c r="D365">
        <v>3</v>
      </c>
      <c r="F365" t="s">
        <v>53</v>
      </c>
      <c r="G365">
        <v>5</v>
      </c>
      <c r="H365">
        <v>3</v>
      </c>
      <c r="I365">
        <v>0.2487</v>
      </c>
      <c r="J365">
        <v>1</v>
      </c>
      <c r="K365">
        <v>0.5</v>
      </c>
      <c r="L365">
        <v>27.5</v>
      </c>
      <c r="M365">
        <f t="shared" si="10"/>
        <v>1</v>
      </c>
      <c r="N365">
        <f t="shared" si="11"/>
        <v>0</v>
      </c>
    </row>
    <row r="366" spans="1:14" x14ac:dyDescent="0.2">
      <c r="A366">
        <v>3</v>
      </c>
      <c r="B366">
        <v>3</v>
      </c>
      <c r="C366">
        <v>83</v>
      </c>
      <c r="D366">
        <v>3</v>
      </c>
      <c r="F366" t="s">
        <v>54</v>
      </c>
      <c r="G366">
        <v>2</v>
      </c>
      <c r="H366">
        <v>2</v>
      </c>
      <c r="I366">
        <v>0.24879999999999999</v>
      </c>
      <c r="J366">
        <v>0</v>
      </c>
      <c r="K366">
        <v>0</v>
      </c>
      <c r="L366">
        <v>27.5</v>
      </c>
      <c r="M366">
        <f t="shared" si="10"/>
        <v>0</v>
      </c>
      <c r="N366">
        <f t="shared" si="11"/>
        <v>1</v>
      </c>
    </row>
    <row r="367" spans="1:14" x14ac:dyDescent="0.2">
      <c r="A367">
        <v>3</v>
      </c>
      <c r="B367">
        <v>3</v>
      </c>
      <c r="C367">
        <v>84</v>
      </c>
      <c r="D367">
        <v>3</v>
      </c>
      <c r="F367" t="s">
        <v>55</v>
      </c>
      <c r="G367">
        <v>1</v>
      </c>
      <c r="H367">
        <v>2</v>
      </c>
      <c r="I367">
        <v>0.26669999999999999</v>
      </c>
      <c r="J367">
        <v>0</v>
      </c>
      <c r="K367">
        <v>0</v>
      </c>
      <c r="L367">
        <v>27.5</v>
      </c>
      <c r="M367">
        <f t="shared" si="10"/>
        <v>0</v>
      </c>
      <c r="N367">
        <f t="shared" si="11"/>
        <v>1</v>
      </c>
    </row>
    <row r="368" spans="1:14" x14ac:dyDescent="0.2">
      <c r="A368">
        <v>3</v>
      </c>
      <c r="B368">
        <v>3</v>
      </c>
      <c r="C368">
        <v>85</v>
      </c>
      <c r="D368">
        <v>3</v>
      </c>
      <c r="F368" t="s">
        <v>54</v>
      </c>
      <c r="G368">
        <v>2</v>
      </c>
      <c r="H368">
        <v>3</v>
      </c>
      <c r="I368">
        <v>0.28199999999999997</v>
      </c>
      <c r="J368">
        <v>0</v>
      </c>
      <c r="K368">
        <v>0</v>
      </c>
      <c r="L368">
        <v>27.5</v>
      </c>
      <c r="M368">
        <f t="shared" si="10"/>
        <v>0</v>
      </c>
      <c r="N368">
        <f t="shared" si="11"/>
        <v>1</v>
      </c>
    </row>
    <row r="369" spans="1:14" x14ac:dyDescent="0.2">
      <c r="A369">
        <v>3</v>
      </c>
      <c r="B369">
        <v>3</v>
      </c>
      <c r="C369">
        <v>86</v>
      </c>
      <c r="D369">
        <v>3</v>
      </c>
      <c r="F369" t="s">
        <v>55</v>
      </c>
      <c r="G369">
        <v>1</v>
      </c>
      <c r="H369">
        <v>1</v>
      </c>
      <c r="I369">
        <v>0.26540000000000002</v>
      </c>
      <c r="J369">
        <v>0</v>
      </c>
      <c r="K369">
        <v>0</v>
      </c>
      <c r="L369">
        <v>27.5</v>
      </c>
      <c r="M369">
        <f t="shared" si="10"/>
        <v>0</v>
      </c>
      <c r="N369">
        <f t="shared" si="11"/>
        <v>1</v>
      </c>
    </row>
    <row r="370" spans="1:14" x14ac:dyDescent="0.2">
      <c r="A370">
        <v>3</v>
      </c>
      <c r="B370">
        <v>3</v>
      </c>
      <c r="C370">
        <v>87</v>
      </c>
      <c r="D370">
        <v>3</v>
      </c>
      <c r="F370" t="s">
        <v>51</v>
      </c>
      <c r="G370">
        <v>6</v>
      </c>
      <c r="H370">
        <v>2</v>
      </c>
      <c r="I370">
        <v>0.26669999999999999</v>
      </c>
      <c r="J370">
        <v>1</v>
      </c>
      <c r="K370">
        <v>0</v>
      </c>
      <c r="L370">
        <v>27.5</v>
      </c>
      <c r="M370">
        <f t="shared" si="10"/>
        <v>1</v>
      </c>
      <c r="N370">
        <f t="shared" si="11"/>
        <v>0</v>
      </c>
    </row>
    <row r="371" spans="1:14" x14ac:dyDescent="0.2">
      <c r="A371">
        <v>3</v>
      </c>
      <c r="B371">
        <v>3</v>
      </c>
      <c r="C371">
        <v>88</v>
      </c>
      <c r="D371">
        <v>3</v>
      </c>
      <c r="F371" t="s">
        <v>52</v>
      </c>
      <c r="G371">
        <v>4</v>
      </c>
      <c r="H371">
        <v>1</v>
      </c>
      <c r="I371">
        <v>0.28170000000000001</v>
      </c>
      <c r="J371">
        <v>1</v>
      </c>
      <c r="K371">
        <v>1</v>
      </c>
      <c r="L371">
        <v>28.5</v>
      </c>
      <c r="M371">
        <f t="shared" si="10"/>
        <v>1</v>
      </c>
      <c r="N371">
        <f t="shared" si="11"/>
        <v>0</v>
      </c>
    </row>
    <row r="372" spans="1:14" x14ac:dyDescent="0.2">
      <c r="A372">
        <v>3</v>
      </c>
      <c r="B372">
        <v>3</v>
      </c>
      <c r="C372">
        <v>89</v>
      </c>
      <c r="D372">
        <v>3</v>
      </c>
      <c r="F372" t="s">
        <v>51</v>
      </c>
      <c r="G372">
        <v>3</v>
      </c>
      <c r="H372">
        <v>1</v>
      </c>
      <c r="I372">
        <v>0.26500000000000001</v>
      </c>
      <c r="J372">
        <v>0</v>
      </c>
      <c r="K372">
        <v>0</v>
      </c>
      <c r="L372">
        <v>28.5</v>
      </c>
      <c r="M372">
        <f t="shared" si="10"/>
        <v>0</v>
      </c>
      <c r="N372">
        <f t="shared" si="11"/>
        <v>1</v>
      </c>
    </row>
    <row r="373" spans="1:14" x14ac:dyDescent="0.2">
      <c r="A373">
        <v>3</v>
      </c>
      <c r="B373">
        <v>3</v>
      </c>
      <c r="C373">
        <v>90</v>
      </c>
      <c r="D373">
        <v>3</v>
      </c>
      <c r="F373" t="s">
        <v>55</v>
      </c>
      <c r="G373">
        <v>1</v>
      </c>
      <c r="H373">
        <v>2</v>
      </c>
      <c r="I373">
        <v>0.3</v>
      </c>
      <c r="J373">
        <v>0</v>
      </c>
      <c r="K373">
        <v>0</v>
      </c>
      <c r="L373">
        <v>28.5</v>
      </c>
      <c r="M373">
        <f t="shared" si="10"/>
        <v>0</v>
      </c>
      <c r="N373">
        <f t="shared" si="11"/>
        <v>1</v>
      </c>
    </row>
    <row r="374" spans="1:14" x14ac:dyDescent="0.2">
      <c r="A374">
        <v>3</v>
      </c>
      <c r="B374">
        <v>3</v>
      </c>
      <c r="C374">
        <v>91</v>
      </c>
      <c r="D374">
        <v>3</v>
      </c>
      <c r="F374" t="s">
        <v>52</v>
      </c>
      <c r="G374">
        <v>4</v>
      </c>
      <c r="H374">
        <v>3</v>
      </c>
      <c r="I374">
        <v>0.2334</v>
      </c>
      <c r="J374">
        <v>1</v>
      </c>
      <c r="K374">
        <v>1</v>
      </c>
      <c r="L374">
        <v>29.5</v>
      </c>
      <c r="M374">
        <f t="shared" si="10"/>
        <v>1</v>
      </c>
      <c r="N374">
        <f t="shared" si="11"/>
        <v>0</v>
      </c>
    </row>
    <row r="375" spans="1:14" x14ac:dyDescent="0.2">
      <c r="A375">
        <v>3</v>
      </c>
      <c r="B375">
        <v>3</v>
      </c>
      <c r="C375">
        <v>92</v>
      </c>
      <c r="D375">
        <v>3</v>
      </c>
      <c r="F375" t="s">
        <v>54</v>
      </c>
      <c r="G375">
        <v>2</v>
      </c>
      <c r="H375">
        <v>1</v>
      </c>
      <c r="I375">
        <v>0.26640000000000003</v>
      </c>
      <c r="J375">
        <v>0</v>
      </c>
      <c r="K375">
        <v>0</v>
      </c>
      <c r="L375">
        <v>29.5</v>
      </c>
      <c r="M375">
        <f t="shared" si="10"/>
        <v>0</v>
      </c>
      <c r="N375">
        <f t="shared" si="11"/>
        <v>1</v>
      </c>
    </row>
    <row r="376" spans="1:14" x14ac:dyDescent="0.2">
      <c r="A376">
        <v>3</v>
      </c>
      <c r="B376">
        <v>3</v>
      </c>
      <c r="C376">
        <v>93</v>
      </c>
      <c r="D376">
        <v>3</v>
      </c>
      <c r="F376" t="s">
        <v>52</v>
      </c>
      <c r="G376">
        <v>4</v>
      </c>
      <c r="H376">
        <v>1</v>
      </c>
      <c r="I376">
        <v>0.24990000000000001</v>
      </c>
      <c r="J376">
        <v>1</v>
      </c>
      <c r="K376">
        <v>1</v>
      </c>
      <c r="L376">
        <v>30.5</v>
      </c>
      <c r="M376">
        <f t="shared" si="10"/>
        <v>1</v>
      </c>
      <c r="N376">
        <f t="shared" si="11"/>
        <v>0</v>
      </c>
    </row>
    <row r="377" spans="1:14" x14ac:dyDescent="0.2">
      <c r="A377">
        <v>3</v>
      </c>
      <c r="B377">
        <v>3</v>
      </c>
      <c r="C377">
        <v>94</v>
      </c>
      <c r="D377">
        <v>3</v>
      </c>
      <c r="F377" t="s">
        <v>52</v>
      </c>
      <c r="G377">
        <v>4</v>
      </c>
      <c r="H377">
        <v>3</v>
      </c>
      <c r="I377">
        <v>0.24990000000000001</v>
      </c>
      <c r="J377">
        <v>1</v>
      </c>
      <c r="K377">
        <v>1</v>
      </c>
      <c r="L377">
        <v>31.5</v>
      </c>
      <c r="M377">
        <f t="shared" si="10"/>
        <v>1</v>
      </c>
      <c r="N377">
        <f t="shared" si="11"/>
        <v>0</v>
      </c>
    </row>
    <row r="378" spans="1:14" x14ac:dyDescent="0.2">
      <c r="A378">
        <v>3</v>
      </c>
      <c r="B378">
        <v>3</v>
      </c>
      <c r="C378">
        <v>95</v>
      </c>
      <c r="D378">
        <v>3</v>
      </c>
      <c r="F378" t="s">
        <v>55</v>
      </c>
      <c r="G378">
        <v>1</v>
      </c>
      <c r="H378">
        <v>3</v>
      </c>
      <c r="I378">
        <v>0.29970000000000002</v>
      </c>
      <c r="J378">
        <v>0</v>
      </c>
      <c r="K378">
        <v>0</v>
      </c>
      <c r="L378">
        <v>31.5</v>
      </c>
      <c r="M378">
        <f t="shared" si="10"/>
        <v>0</v>
      </c>
      <c r="N378">
        <f t="shared" si="11"/>
        <v>1</v>
      </c>
    </row>
    <row r="379" spans="1:14" x14ac:dyDescent="0.2">
      <c r="A379">
        <v>3</v>
      </c>
      <c r="B379">
        <v>3</v>
      </c>
      <c r="C379">
        <v>96</v>
      </c>
      <c r="D379">
        <v>3</v>
      </c>
      <c r="F379" t="s">
        <v>51</v>
      </c>
      <c r="G379">
        <v>3</v>
      </c>
      <c r="H379">
        <v>3</v>
      </c>
      <c r="I379">
        <v>0.35099999999999998</v>
      </c>
      <c r="J379">
        <v>0</v>
      </c>
      <c r="K379">
        <v>0</v>
      </c>
      <c r="L379">
        <v>31.5</v>
      </c>
      <c r="M379">
        <f t="shared" si="10"/>
        <v>0</v>
      </c>
      <c r="N379">
        <f t="shared" si="11"/>
        <v>1</v>
      </c>
    </row>
    <row r="380" spans="1:14" hidden="1" x14ac:dyDescent="0.2">
      <c r="A380">
        <v>4</v>
      </c>
      <c r="B380">
        <v>4</v>
      </c>
      <c r="C380">
        <v>1</v>
      </c>
      <c r="D380">
        <v>2</v>
      </c>
      <c r="E380">
        <v>0</v>
      </c>
      <c r="F380" t="s">
        <v>51</v>
      </c>
      <c r="G380">
        <v>3</v>
      </c>
      <c r="H380">
        <v>2</v>
      </c>
      <c r="I380">
        <v>2.343</v>
      </c>
      <c r="J380">
        <v>1</v>
      </c>
      <c r="K380">
        <v>0</v>
      </c>
      <c r="L380">
        <v>0</v>
      </c>
      <c r="M380">
        <f t="shared" si="10"/>
        <v>1</v>
      </c>
      <c r="N380">
        <f t="shared" si="11"/>
        <v>0</v>
      </c>
    </row>
    <row r="381" spans="1:14" hidden="1" x14ac:dyDescent="0.2">
      <c r="A381">
        <v>4</v>
      </c>
      <c r="B381">
        <v>4</v>
      </c>
      <c r="C381">
        <v>2</v>
      </c>
      <c r="D381">
        <v>2</v>
      </c>
      <c r="E381">
        <v>-0.5</v>
      </c>
      <c r="F381" t="s">
        <v>55</v>
      </c>
      <c r="G381">
        <v>1</v>
      </c>
      <c r="H381">
        <v>1</v>
      </c>
      <c r="I381">
        <v>0.94899999999999995</v>
      </c>
      <c r="J381">
        <v>0</v>
      </c>
      <c r="K381">
        <v>0</v>
      </c>
      <c r="L381">
        <v>0</v>
      </c>
      <c r="M381">
        <f t="shared" si="10"/>
        <v>0</v>
      </c>
      <c r="N381">
        <f t="shared" si="11"/>
        <v>1</v>
      </c>
    </row>
    <row r="382" spans="1:14" hidden="1" x14ac:dyDescent="0.2">
      <c r="A382">
        <v>4</v>
      </c>
      <c r="B382">
        <v>4</v>
      </c>
      <c r="C382">
        <v>3</v>
      </c>
      <c r="D382">
        <v>2</v>
      </c>
      <c r="E382">
        <v>1</v>
      </c>
      <c r="F382" t="s">
        <v>52</v>
      </c>
      <c r="G382">
        <v>4</v>
      </c>
      <c r="H382">
        <v>1</v>
      </c>
      <c r="I382">
        <v>1.016</v>
      </c>
      <c r="J382">
        <v>1</v>
      </c>
      <c r="K382">
        <v>1</v>
      </c>
      <c r="L382">
        <v>1</v>
      </c>
      <c r="M382">
        <f t="shared" si="10"/>
        <v>1</v>
      </c>
      <c r="N382">
        <f t="shared" si="11"/>
        <v>0</v>
      </c>
    </row>
    <row r="383" spans="1:14" hidden="1" x14ac:dyDescent="0.2">
      <c r="A383">
        <v>4</v>
      </c>
      <c r="B383">
        <v>4</v>
      </c>
      <c r="C383">
        <v>4</v>
      </c>
      <c r="D383">
        <v>2</v>
      </c>
      <c r="E383">
        <v>0</v>
      </c>
      <c r="F383" t="s">
        <v>51</v>
      </c>
      <c r="G383">
        <v>6</v>
      </c>
      <c r="H383">
        <v>3</v>
      </c>
      <c r="I383">
        <v>0.66600000000000004</v>
      </c>
      <c r="J383">
        <v>1</v>
      </c>
      <c r="K383">
        <v>0</v>
      </c>
      <c r="L383">
        <v>1</v>
      </c>
      <c r="M383">
        <f t="shared" si="10"/>
        <v>1</v>
      </c>
      <c r="N383">
        <f t="shared" si="11"/>
        <v>0</v>
      </c>
    </row>
    <row r="384" spans="1:14" hidden="1" x14ac:dyDescent="0.2">
      <c r="A384">
        <v>4</v>
      </c>
      <c r="B384">
        <v>4</v>
      </c>
      <c r="C384">
        <v>5</v>
      </c>
      <c r="D384">
        <v>2</v>
      </c>
      <c r="E384">
        <v>0.5</v>
      </c>
      <c r="F384" t="s">
        <v>53</v>
      </c>
      <c r="G384">
        <v>5</v>
      </c>
      <c r="H384">
        <v>1</v>
      </c>
      <c r="I384">
        <v>0.58299999999999996</v>
      </c>
      <c r="J384">
        <v>1</v>
      </c>
      <c r="K384">
        <v>0.5</v>
      </c>
      <c r="L384">
        <v>1.5</v>
      </c>
      <c r="M384">
        <f t="shared" si="10"/>
        <v>1</v>
      </c>
      <c r="N384">
        <f t="shared" si="11"/>
        <v>0</v>
      </c>
    </row>
    <row r="385" spans="1:14" hidden="1" x14ac:dyDescent="0.2">
      <c r="A385">
        <v>4</v>
      </c>
      <c r="B385">
        <v>4</v>
      </c>
      <c r="C385">
        <v>6</v>
      </c>
      <c r="D385">
        <v>2</v>
      </c>
      <c r="E385">
        <v>-1</v>
      </c>
      <c r="F385" t="s">
        <v>54</v>
      </c>
      <c r="G385">
        <v>2</v>
      </c>
      <c r="H385">
        <v>1</v>
      </c>
      <c r="I385">
        <v>1.1830000000000001</v>
      </c>
      <c r="J385">
        <v>0</v>
      </c>
      <c r="K385">
        <v>0</v>
      </c>
      <c r="L385">
        <v>1.5</v>
      </c>
      <c r="M385">
        <f t="shared" si="10"/>
        <v>0</v>
      </c>
      <c r="N385">
        <f t="shared" si="11"/>
        <v>1</v>
      </c>
    </row>
    <row r="386" spans="1:14" hidden="1" x14ac:dyDescent="0.2">
      <c r="A386">
        <v>4</v>
      </c>
      <c r="B386">
        <v>4</v>
      </c>
      <c r="C386">
        <v>7</v>
      </c>
      <c r="D386">
        <v>2</v>
      </c>
      <c r="E386">
        <v>0</v>
      </c>
      <c r="F386" t="s">
        <v>51</v>
      </c>
      <c r="G386">
        <v>3</v>
      </c>
      <c r="H386">
        <v>2</v>
      </c>
      <c r="I386">
        <v>0.86599999999999999</v>
      </c>
      <c r="J386">
        <v>1</v>
      </c>
      <c r="K386">
        <v>0</v>
      </c>
      <c r="L386">
        <v>1.5</v>
      </c>
      <c r="M386">
        <f t="shared" ref="M386:M449" si="12">IF(J386=1,1,0)</f>
        <v>1</v>
      </c>
      <c r="N386">
        <f t="shared" ref="N386:N449" si="13">IF(J386=1,0,1)</f>
        <v>0</v>
      </c>
    </row>
    <row r="387" spans="1:14" hidden="1" x14ac:dyDescent="0.2">
      <c r="A387">
        <v>4</v>
      </c>
      <c r="B387">
        <v>4</v>
      </c>
      <c r="C387">
        <v>8</v>
      </c>
      <c r="D387">
        <v>2</v>
      </c>
      <c r="E387">
        <v>0</v>
      </c>
      <c r="F387" t="s">
        <v>51</v>
      </c>
      <c r="G387">
        <v>6</v>
      </c>
      <c r="H387">
        <v>3</v>
      </c>
      <c r="I387">
        <v>0.63300000000000001</v>
      </c>
      <c r="J387">
        <v>1</v>
      </c>
      <c r="K387">
        <v>0</v>
      </c>
      <c r="L387">
        <v>1.5</v>
      </c>
      <c r="M387">
        <f t="shared" si="12"/>
        <v>1</v>
      </c>
      <c r="N387">
        <f t="shared" si="13"/>
        <v>0</v>
      </c>
    </row>
    <row r="388" spans="1:14" hidden="1" x14ac:dyDescent="0.2">
      <c r="A388">
        <v>4</v>
      </c>
      <c r="B388">
        <v>4</v>
      </c>
      <c r="C388">
        <v>9</v>
      </c>
      <c r="D388">
        <v>2</v>
      </c>
      <c r="E388">
        <v>1</v>
      </c>
      <c r="F388" t="s">
        <v>52</v>
      </c>
      <c r="G388">
        <v>4</v>
      </c>
      <c r="H388">
        <v>2</v>
      </c>
      <c r="I388">
        <v>0.55000000000000004</v>
      </c>
      <c r="J388">
        <v>1</v>
      </c>
      <c r="K388">
        <v>1</v>
      </c>
      <c r="L388">
        <v>2.5</v>
      </c>
      <c r="M388">
        <f t="shared" si="12"/>
        <v>1</v>
      </c>
      <c r="N388">
        <f t="shared" si="13"/>
        <v>0</v>
      </c>
    </row>
    <row r="389" spans="1:14" hidden="1" x14ac:dyDescent="0.2">
      <c r="A389">
        <v>4</v>
      </c>
      <c r="B389">
        <v>4</v>
      </c>
      <c r="C389">
        <v>10</v>
      </c>
      <c r="D389">
        <v>2</v>
      </c>
      <c r="E389">
        <v>-0.5</v>
      </c>
      <c r="F389" t="s">
        <v>55</v>
      </c>
      <c r="G389">
        <v>1</v>
      </c>
      <c r="H389">
        <v>3</v>
      </c>
      <c r="I389">
        <v>0.58199999999999996</v>
      </c>
      <c r="J389">
        <v>0</v>
      </c>
      <c r="K389">
        <v>0</v>
      </c>
      <c r="L389">
        <v>2.5</v>
      </c>
      <c r="M389">
        <f t="shared" si="12"/>
        <v>0</v>
      </c>
      <c r="N389">
        <f t="shared" si="13"/>
        <v>1</v>
      </c>
    </row>
    <row r="390" spans="1:14" hidden="1" x14ac:dyDescent="0.2">
      <c r="A390">
        <v>4</v>
      </c>
      <c r="B390">
        <v>4</v>
      </c>
      <c r="C390">
        <v>11</v>
      </c>
      <c r="D390">
        <v>2</v>
      </c>
      <c r="E390">
        <v>0</v>
      </c>
      <c r="F390" t="s">
        <v>51</v>
      </c>
      <c r="G390">
        <v>6</v>
      </c>
      <c r="H390">
        <v>1</v>
      </c>
      <c r="I390">
        <v>0.85</v>
      </c>
      <c r="J390">
        <v>1</v>
      </c>
      <c r="K390">
        <v>0</v>
      </c>
      <c r="L390">
        <v>2.5</v>
      </c>
      <c r="M390">
        <f t="shared" si="12"/>
        <v>1</v>
      </c>
      <c r="N390">
        <f t="shared" si="13"/>
        <v>0</v>
      </c>
    </row>
    <row r="391" spans="1:14" hidden="1" x14ac:dyDescent="0.2">
      <c r="A391">
        <v>4</v>
      </c>
      <c r="B391">
        <v>4</v>
      </c>
      <c r="C391">
        <v>12</v>
      </c>
      <c r="D391">
        <v>2</v>
      </c>
      <c r="E391">
        <v>0.5</v>
      </c>
      <c r="F391" t="s">
        <v>53</v>
      </c>
      <c r="G391">
        <v>5</v>
      </c>
      <c r="H391">
        <v>2</v>
      </c>
      <c r="I391">
        <v>0.53300000000000003</v>
      </c>
      <c r="J391">
        <v>1</v>
      </c>
      <c r="K391">
        <v>0.5</v>
      </c>
      <c r="L391">
        <v>3</v>
      </c>
      <c r="M391">
        <f t="shared" si="12"/>
        <v>1</v>
      </c>
      <c r="N391">
        <f t="shared" si="13"/>
        <v>0</v>
      </c>
    </row>
    <row r="392" spans="1:14" hidden="1" x14ac:dyDescent="0.2">
      <c r="A392">
        <v>4</v>
      </c>
      <c r="B392">
        <v>4</v>
      </c>
      <c r="C392">
        <v>13</v>
      </c>
      <c r="D392">
        <v>2</v>
      </c>
      <c r="E392">
        <v>-1</v>
      </c>
      <c r="F392" t="s">
        <v>54</v>
      </c>
      <c r="G392">
        <v>2</v>
      </c>
      <c r="H392">
        <v>2</v>
      </c>
      <c r="I392">
        <v>0.51600000000000001</v>
      </c>
      <c r="J392">
        <v>0</v>
      </c>
      <c r="K392">
        <v>0</v>
      </c>
      <c r="L392">
        <v>3</v>
      </c>
      <c r="M392">
        <f t="shared" si="12"/>
        <v>0</v>
      </c>
      <c r="N392">
        <f t="shared" si="13"/>
        <v>1</v>
      </c>
    </row>
    <row r="393" spans="1:14" hidden="1" x14ac:dyDescent="0.2">
      <c r="A393">
        <v>4</v>
      </c>
      <c r="B393">
        <v>4</v>
      </c>
      <c r="C393">
        <v>14</v>
      </c>
      <c r="D393">
        <v>2</v>
      </c>
      <c r="E393">
        <v>0</v>
      </c>
      <c r="F393" t="s">
        <v>51</v>
      </c>
      <c r="G393">
        <v>3</v>
      </c>
      <c r="H393">
        <v>1</v>
      </c>
      <c r="I393">
        <v>0.94899999999999995</v>
      </c>
      <c r="J393">
        <v>0</v>
      </c>
      <c r="K393">
        <v>0</v>
      </c>
      <c r="L393">
        <v>3</v>
      </c>
      <c r="M393">
        <f t="shared" si="12"/>
        <v>0</v>
      </c>
      <c r="N393">
        <f t="shared" si="13"/>
        <v>1</v>
      </c>
    </row>
    <row r="394" spans="1:14" hidden="1" x14ac:dyDescent="0.2">
      <c r="A394">
        <v>4</v>
      </c>
      <c r="B394">
        <v>4</v>
      </c>
      <c r="C394">
        <v>15</v>
      </c>
      <c r="D394">
        <v>2</v>
      </c>
      <c r="E394">
        <v>0.5</v>
      </c>
      <c r="F394" t="s">
        <v>53</v>
      </c>
      <c r="G394">
        <v>5</v>
      </c>
      <c r="H394">
        <v>3</v>
      </c>
      <c r="I394">
        <v>0.53200000000000003</v>
      </c>
      <c r="J394">
        <v>1</v>
      </c>
      <c r="K394">
        <v>0.5</v>
      </c>
      <c r="L394">
        <v>3.5</v>
      </c>
      <c r="M394">
        <f t="shared" si="12"/>
        <v>1</v>
      </c>
      <c r="N394">
        <f t="shared" si="13"/>
        <v>0</v>
      </c>
    </row>
    <row r="395" spans="1:14" hidden="1" x14ac:dyDescent="0.2">
      <c r="A395">
        <v>4</v>
      </c>
      <c r="B395">
        <v>4</v>
      </c>
      <c r="C395">
        <v>16</v>
      </c>
      <c r="D395">
        <v>2</v>
      </c>
      <c r="E395">
        <v>-1</v>
      </c>
      <c r="F395" t="s">
        <v>54</v>
      </c>
      <c r="G395">
        <v>2</v>
      </c>
      <c r="H395">
        <v>1</v>
      </c>
      <c r="I395">
        <v>0.69899999999999995</v>
      </c>
      <c r="J395">
        <v>0</v>
      </c>
      <c r="K395">
        <v>0</v>
      </c>
      <c r="L395">
        <v>3.5</v>
      </c>
      <c r="M395">
        <f t="shared" si="12"/>
        <v>0</v>
      </c>
      <c r="N395">
        <f t="shared" si="13"/>
        <v>1</v>
      </c>
    </row>
    <row r="396" spans="1:14" hidden="1" x14ac:dyDescent="0.2">
      <c r="A396">
        <v>4</v>
      </c>
      <c r="B396">
        <v>4</v>
      </c>
      <c r="C396">
        <v>17</v>
      </c>
      <c r="D396">
        <v>2</v>
      </c>
      <c r="E396">
        <v>1</v>
      </c>
      <c r="F396" t="s">
        <v>52</v>
      </c>
      <c r="G396">
        <v>4</v>
      </c>
      <c r="H396">
        <v>3</v>
      </c>
      <c r="I396">
        <v>0.53300000000000003</v>
      </c>
      <c r="J396">
        <v>1</v>
      </c>
      <c r="K396">
        <v>1</v>
      </c>
      <c r="L396">
        <v>4.5</v>
      </c>
      <c r="M396">
        <f t="shared" si="12"/>
        <v>1</v>
      </c>
      <c r="N396">
        <f t="shared" si="13"/>
        <v>0</v>
      </c>
    </row>
    <row r="397" spans="1:14" hidden="1" x14ac:dyDescent="0.2">
      <c r="A397">
        <v>4</v>
      </c>
      <c r="B397">
        <v>4</v>
      </c>
      <c r="C397">
        <v>18</v>
      </c>
      <c r="D397">
        <v>2</v>
      </c>
      <c r="E397">
        <v>-0.5</v>
      </c>
      <c r="F397" t="s">
        <v>55</v>
      </c>
      <c r="G397">
        <v>1</v>
      </c>
      <c r="H397">
        <v>2</v>
      </c>
      <c r="I397">
        <v>0.51600000000000001</v>
      </c>
      <c r="J397">
        <v>0</v>
      </c>
      <c r="K397">
        <v>0</v>
      </c>
      <c r="L397">
        <v>4.5</v>
      </c>
      <c r="M397">
        <f t="shared" si="12"/>
        <v>0</v>
      </c>
      <c r="N397">
        <f t="shared" si="13"/>
        <v>1</v>
      </c>
    </row>
    <row r="398" spans="1:14" hidden="1" x14ac:dyDescent="0.2">
      <c r="A398">
        <v>4</v>
      </c>
      <c r="B398">
        <v>4</v>
      </c>
      <c r="C398">
        <v>19</v>
      </c>
      <c r="D398">
        <v>2</v>
      </c>
      <c r="E398">
        <v>0</v>
      </c>
      <c r="F398" t="s">
        <v>51</v>
      </c>
      <c r="G398">
        <v>6</v>
      </c>
      <c r="H398">
        <v>1</v>
      </c>
      <c r="I398">
        <v>0.98299999999999998</v>
      </c>
      <c r="J398">
        <v>1</v>
      </c>
      <c r="K398">
        <v>0</v>
      </c>
      <c r="L398">
        <v>4.5</v>
      </c>
      <c r="M398">
        <f t="shared" si="12"/>
        <v>1</v>
      </c>
      <c r="N398">
        <f t="shared" si="13"/>
        <v>0</v>
      </c>
    </row>
    <row r="399" spans="1:14" hidden="1" x14ac:dyDescent="0.2">
      <c r="A399">
        <v>4</v>
      </c>
      <c r="B399">
        <v>4</v>
      </c>
      <c r="C399">
        <v>20</v>
      </c>
      <c r="D399">
        <v>2</v>
      </c>
      <c r="E399">
        <v>-1</v>
      </c>
      <c r="F399" t="s">
        <v>54</v>
      </c>
      <c r="G399">
        <v>2</v>
      </c>
      <c r="H399">
        <v>3</v>
      </c>
      <c r="I399">
        <v>0.54900000000000004</v>
      </c>
      <c r="J399">
        <v>0</v>
      </c>
      <c r="K399">
        <v>0</v>
      </c>
      <c r="L399">
        <v>4.5</v>
      </c>
      <c r="M399">
        <f t="shared" si="12"/>
        <v>0</v>
      </c>
      <c r="N399">
        <f t="shared" si="13"/>
        <v>1</v>
      </c>
    </row>
    <row r="400" spans="1:14" hidden="1" x14ac:dyDescent="0.2">
      <c r="A400">
        <v>4</v>
      </c>
      <c r="B400">
        <v>4</v>
      </c>
      <c r="C400">
        <v>21</v>
      </c>
      <c r="D400">
        <v>2</v>
      </c>
      <c r="E400">
        <v>0.5</v>
      </c>
      <c r="F400" t="s">
        <v>53</v>
      </c>
      <c r="G400">
        <v>5</v>
      </c>
      <c r="H400">
        <v>2</v>
      </c>
      <c r="I400">
        <v>0.46500000000000002</v>
      </c>
      <c r="J400">
        <v>1</v>
      </c>
      <c r="K400">
        <v>0.5</v>
      </c>
      <c r="L400">
        <v>5</v>
      </c>
      <c r="M400">
        <f t="shared" si="12"/>
        <v>1</v>
      </c>
      <c r="N400">
        <f t="shared" si="13"/>
        <v>0</v>
      </c>
    </row>
    <row r="401" spans="1:14" hidden="1" x14ac:dyDescent="0.2">
      <c r="A401">
        <v>4</v>
      </c>
      <c r="B401">
        <v>4</v>
      </c>
      <c r="C401">
        <v>22</v>
      </c>
      <c r="D401">
        <v>2</v>
      </c>
      <c r="E401">
        <v>0</v>
      </c>
      <c r="F401" t="s">
        <v>51</v>
      </c>
      <c r="G401">
        <v>3</v>
      </c>
      <c r="H401">
        <v>1</v>
      </c>
      <c r="I401">
        <v>1.0820000000000001</v>
      </c>
      <c r="J401">
        <v>0</v>
      </c>
      <c r="K401">
        <v>0</v>
      </c>
      <c r="L401">
        <v>5</v>
      </c>
      <c r="M401">
        <f t="shared" si="12"/>
        <v>0</v>
      </c>
      <c r="N401">
        <f t="shared" si="13"/>
        <v>1</v>
      </c>
    </row>
    <row r="402" spans="1:14" hidden="1" x14ac:dyDescent="0.2">
      <c r="A402">
        <v>4</v>
      </c>
      <c r="B402">
        <v>4</v>
      </c>
      <c r="C402">
        <v>23</v>
      </c>
      <c r="D402">
        <v>2</v>
      </c>
      <c r="E402">
        <v>1</v>
      </c>
      <c r="F402" t="s">
        <v>52</v>
      </c>
      <c r="G402">
        <v>4</v>
      </c>
      <c r="H402">
        <v>2</v>
      </c>
      <c r="I402">
        <v>0.432</v>
      </c>
      <c r="J402">
        <v>1</v>
      </c>
      <c r="K402">
        <v>1</v>
      </c>
      <c r="L402">
        <v>6</v>
      </c>
      <c r="M402">
        <f t="shared" si="12"/>
        <v>1</v>
      </c>
      <c r="N402">
        <f t="shared" si="13"/>
        <v>0</v>
      </c>
    </row>
    <row r="403" spans="1:14" hidden="1" x14ac:dyDescent="0.2">
      <c r="A403">
        <v>4</v>
      </c>
      <c r="B403">
        <v>4</v>
      </c>
      <c r="C403">
        <v>24</v>
      </c>
      <c r="D403">
        <v>2</v>
      </c>
      <c r="E403">
        <v>-0.5</v>
      </c>
      <c r="F403" t="s">
        <v>55</v>
      </c>
      <c r="G403">
        <v>1</v>
      </c>
      <c r="H403">
        <v>2</v>
      </c>
      <c r="I403">
        <v>0.499</v>
      </c>
      <c r="J403">
        <v>0</v>
      </c>
      <c r="K403">
        <v>0</v>
      </c>
      <c r="L403">
        <v>6</v>
      </c>
      <c r="M403">
        <f t="shared" si="12"/>
        <v>0</v>
      </c>
      <c r="N403">
        <f t="shared" si="13"/>
        <v>1</v>
      </c>
    </row>
    <row r="404" spans="1:14" hidden="1" x14ac:dyDescent="0.2">
      <c r="A404">
        <v>4</v>
      </c>
      <c r="B404">
        <v>4</v>
      </c>
      <c r="C404">
        <v>25</v>
      </c>
      <c r="D404">
        <v>2</v>
      </c>
      <c r="E404">
        <v>0</v>
      </c>
      <c r="F404" t="s">
        <v>51</v>
      </c>
      <c r="G404">
        <v>6</v>
      </c>
      <c r="H404">
        <v>3</v>
      </c>
      <c r="I404">
        <v>0.45</v>
      </c>
      <c r="J404">
        <v>1</v>
      </c>
      <c r="K404">
        <v>0</v>
      </c>
      <c r="L404">
        <v>6</v>
      </c>
      <c r="M404">
        <f t="shared" si="12"/>
        <v>1</v>
      </c>
      <c r="N404">
        <f t="shared" si="13"/>
        <v>0</v>
      </c>
    </row>
    <row r="405" spans="1:14" hidden="1" x14ac:dyDescent="0.2">
      <c r="A405">
        <v>4</v>
      </c>
      <c r="B405">
        <v>4</v>
      </c>
      <c r="C405">
        <v>26</v>
      </c>
      <c r="D405">
        <v>2</v>
      </c>
      <c r="E405">
        <v>1</v>
      </c>
      <c r="F405" t="s">
        <v>52</v>
      </c>
      <c r="G405">
        <v>4</v>
      </c>
      <c r="H405">
        <v>2</v>
      </c>
      <c r="I405">
        <v>0.44800000000000001</v>
      </c>
      <c r="J405">
        <v>1</v>
      </c>
      <c r="K405">
        <v>1</v>
      </c>
      <c r="L405">
        <v>7</v>
      </c>
      <c r="M405">
        <f t="shared" si="12"/>
        <v>1</v>
      </c>
      <c r="N405">
        <f t="shared" si="13"/>
        <v>0</v>
      </c>
    </row>
    <row r="406" spans="1:14" hidden="1" x14ac:dyDescent="0.2">
      <c r="A406">
        <v>4</v>
      </c>
      <c r="B406">
        <v>4</v>
      </c>
      <c r="C406">
        <v>27</v>
      </c>
      <c r="D406">
        <v>2</v>
      </c>
      <c r="E406">
        <v>-0.5</v>
      </c>
      <c r="F406" t="s">
        <v>55</v>
      </c>
      <c r="G406">
        <v>1</v>
      </c>
      <c r="H406">
        <v>2</v>
      </c>
      <c r="I406">
        <v>0.48299999999999998</v>
      </c>
      <c r="J406">
        <v>0</v>
      </c>
      <c r="K406">
        <v>0</v>
      </c>
      <c r="L406">
        <v>7</v>
      </c>
      <c r="M406">
        <f t="shared" si="12"/>
        <v>0</v>
      </c>
      <c r="N406">
        <f t="shared" si="13"/>
        <v>1</v>
      </c>
    </row>
    <row r="407" spans="1:14" hidden="1" x14ac:dyDescent="0.2">
      <c r="A407">
        <v>4</v>
      </c>
      <c r="B407">
        <v>4</v>
      </c>
      <c r="C407">
        <v>28</v>
      </c>
      <c r="D407">
        <v>2</v>
      </c>
      <c r="E407">
        <v>0</v>
      </c>
      <c r="F407" t="s">
        <v>51</v>
      </c>
      <c r="G407">
        <v>3</v>
      </c>
      <c r="H407">
        <v>2</v>
      </c>
      <c r="I407">
        <v>0.83199999999999996</v>
      </c>
      <c r="J407">
        <v>0</v>
      </c>
      <c r="K407">
        <v>0</v>
      </c>
      <c r="L407">
        <v>7</v>
      </c>
      <c r="M407">
        <f t="shared" si="12"/>
        <v>0</v>
      </c>
      <c r="N407">
        <f t="shared" si="13"/>
        <v>1</v>
      </c>
    </row>
    <row r="408" spans="1:14" hidden="1" x14ac:dyDescent="0.2">
      <c r="A408">
        <v>4</v>
      </c>
      <c r="B408">
        <v>4</v>
      </c>
      <c r="C408">
        <v>29</v>
      </c>
      <c r="D408">
        <v>2</v>
      </c>
      <c r="E408">
        <v>0.5</v>
      </c>
      <c r="F408" t="s">
        <v>53</v>
      </c>
      <c r="G408">
        <v>5</v>
      </c>
      <c r="H408">
        <v>2</v>
      </c>
      <c r="I408">
        <v>0.41699999999999998</v>
      </c>
      <c r="J408">
        <v>1</v>
      </c>
      <c r="K408">
        <v>0.5</v>
      </c>
      <c r="L408">
        <v>7.5</v>
      </c>
      <c r="M408">
        <f t="shared" si="12"/>
        <v>1</v>
      </c>
      <c r="N408">
        <f t="shared" si="13"/>
        <v>0</v>
      </c>
    </row>
    <row r="409" spans="1:14" hidden="1" x14ac:dyDescent="0.2">
      <c r="A409">
        <v>4</v>
      </c>
      <c r="B409">
        <v>4</v>
      </c>
      <c r="C409">
        <v>30</v>
      </c>
      <c r="D409">
        <v>2</v>
      </c>
      <c r="E409">
        <v>-1</v>
      </c>
      <c r="F409" t="s">
        <v>54</v>
      </c>
      <c r="G409">
        <v>2</v>
      </c>
      <c r="H409">
        <v>3</v>
      </c>
      <c r="I409">
        <v>0.51600000000000001</v>
      </c>
      <c r="J409">
        <v>0</v>
      </c>
      <c r="K409">
        <v>0</v>
      </c>
      <c r="L409">
        <v>7.5</v>
      </c>
      <c r="M409">
        <f t="shared" si="12"/>
        <v>0</v>
      </c>
      <c r="N409">
        <f t="shared" si="13"/>
        <v>1</v>
      </c>
    </row>
    <row r="410" spans="1:14" x14ac:dyDescent="0.2">
      <c r="A410">
        <v>4</v>
      </c>
      <c r="B410">
        <v>4</v>
      </c>
      <c r="C410">
        <v>1</v>
      </c>
      <c r="D410">
        <v>3</v>
      </c>
      <c r="F410" t="s">
        <v>51</v>
      </c>
      <c r="G410">
        <v>3</v>
      </c>
      <c r="H410">
        <v>2</v>
      </c>
      <c r="I410">
        <v>0.89100000000000001</v>
      </c>
      <c r="J410">
        <v>1</v>
      </c>
      <c r="K410">
        <v>0</v>
      </c>
      <c r="L410">
        <v>7.5</v>
      </c>
      <c r="M410">
        <f t="shared" si="12"/>
        <v>1</v>
      </c>
      <c r="N410">
        <f t="shared" si="13"/>
        <v>0</v>
      </c>
    </row>
    <row r="411" spans="1:14" x14ac:dyDescent="0.2">
      <c r="A411">
        <v>4</v>
      </c>
      <c r="B411">
        <v>4</v>
      </c>
      <c r="C411">
        <v>2</v>
      </c>
      <c r="D411">
        <v>3</v>
      </c>
      <c r="F411" t="s">
        <v>51</v>
      </c>
      <c r="G411">
        <v>3</v>
      </c>
      <c r="H411">
        <v>2</v>
      </c>
      <c r="I411">
        <v>0.61599999999999999</v>
      </c>
      <c r="J411">
        <v>1</v>
      </c>
      <c r="K411">
        <v>0</v>
      </c>
      <c r="L411">
        <v>7.5</v>
      </c>
      <c r="M411">
        <f t="shared" si="12"/>
        <v>1</v>
      </c>
      <c r="N411">
        <f t="shared" si="13"/>
        <v>0</v>
      </c>
    </row>
    <row r="412" spans="1:14" x14ac:dyDescent="0.2">
      <c r="A412">
        <v>4</v>
      </c>
      <c r="B412">
        <v>4</v>
      </c>
      <c r="C412">
        <v>3</v>
      </c>
      <c r="D412">
        <v>3</v>
      </c>
      <c r="F412" t="s">
        <v>51</v>
      </c>
      <c r="G412">
        <v>3</v>
      </c>
      <c r="H412">
        <v>3</v>
      </c>
      <c r="I412">
        <v>0.59899999999999998</v>
      </c>
      <c r="J412">
        <v>1</v>
      </c>
      <c r="K412">
        <v>0</v>
      </c>
      <c r="L412">
        <v>7.5</v>
      </c>
      <c r="M412">
        <f t="shared" si="12"/>
        <v>1</v>
      </c>
      <c r="N412">
        <f t="shared" si="13"/>
        <v>0</v>
      </c>
    </row>
    <row r="413" spans="1:14" x14ac:dyDescent="0.2">
      <c r="A413">
        <v>4</v>
      </c>
      <c r="B413">
        <v>4</v>
      </c>
      <c r="C413">
        <v>4</v>
      </c>
      <c r="D413">
        <v>3</v>
      </c>
      <c r="F413" t="s">
        <v>53</v>
      </c>
      <c r="G413">
        <v>5</v>
      </c>
      <c r="H413">
        <v>1</v>
      </c>
      <c r="I413">
        <v>0.53200000000000003</v>
      </c>
      <c r="J413">
        <v>1</v>
      </c>
      <c r="K413">
        <v>0.5</v>
      </c>
      <c r="L413">
        <v>8</v>
      </c>
      <c r="M413">
        <f t="shared" si="12"/>
        <v>1</v>
      </c>
      <c r="N413">
        <f t="shared" si="13"/>
        <v>0</v>
      </c>
    </row>
    <row r="414" spans="1:14" x14ac:dyDescent="0.2">
      <c r="A414">
        <v>4</v>
      </c>
      <c r="B414">
        <v>4</v>
      </c>
      <c r="C414">
        <v>5</v>
      </c>
      <c r="D414">
        <v>3</v>
      </c>
      <c r="F414" t="s">
        <v>55</v>
      </c>
      <c r="G414">
        <v>1</v>
      </c>
      <c r="H414">
        <v>3</v>
      </c>
      <c r="I414">
        <v>0.499</v>
      </c>
      <c r="J414">
        <v>0</v>
      </c>
      <c r="K414">
        <v>0</v>
      </c>
      <c r="L414">
        <v>8</v>
      </c>
      <c r="M414">
        <f t="shared" si="12"/>
        <v>0</v>
      </c>
      <c r="N414">
        <f t="shared" si="13"/>
        <v>1</v>
      </c>
    </row>
    <row r="415" spans="1:14" x14ac:dyDescent="0.2">
      <c r="A415">
        <v>4</v>
      </c>
      <c r="B415">
        <v>4</v>
      </c>
      <c r="C415">
        <v>6</v>
      </c>
      <c r="D415">
        <v>3</v>
      </c>
      <c r="F415" t="s">
        <v>53</v>
      </c>
      <c r="G415">
        <v>5</v>
      </c>
      <c r="H415">
        <v>3</v>
      </c>
      <c r="I415">
        <v>0.51600000000000001</v>
      </c>
      <c r="J415">
        <v>1</v>
      </c>
      <c r="K415">
        <v>0.5</v>
      </c>
      <c r="L415">
        <v>8.5</v>
      </c>
      <c r="M415">
        <f t="shared" si="12"/>
        <v>1</v>
      </c>
      <c r="N415">
        <f t="shared" si="13"/>
        <v>0</v>
      </c>
    </row>
    <row r="416" spans="1:14" x14ac:dyDescent="0.2">
      <c r="A416">
        <v>4</v>
      </c>
      <c r="B416">
        <v>4</v>
      </c>
      <c r="C416">
        <v>7</v>
      </c>
      <c r="D416">
        <v>3</v>
      </c>
      <c r="F416" t="s">
        <v>51</v>
      </c>
      <c r="G416">
        <v>3</v>
      </c>
      <c r="H416">
        <v>1</v>
      </c>
      <c r="I416">
        <v>0.749</v>
      </c>
      <c r="J416">
        <v>1</v>
      </c>
      <c r="K416">
        <v>0</v>
      </c>
      <c r="L416">
        <v>8.5</v>
      </c>
      <c r="M416">
        <f t="shared" si="12"/>
        <v>1</v>
      </c>
      <c r="N416">
        <f t="shared" si="13"/>
        <v>0</v>
      </c>
    </row>
    <row r="417" spans="1:14" x14ac:dyDescent="0.2">
      <c r="A417">
        <v>4</v>
      </c>
      <c r="B417">
        <v>4</v>
      </c>
      <c r="C417">
        <v>8</v>
      </c>
      <c r="D417">
        <v>3</v>
      </c>
      <c r="F417" t="s">
        <v>55</v>
      </c>
      <c r="G417">
        <v>1</v>
      </c>
      <c r="H417">
        <v>3</v>
      </c>
      <c r="I417">
        <v>0.432</v>
      </c>
      <c r="J417">
        <v>0</v>
      </c>
      <c r="K417">
        <v>0</v>
      </c>
      <c r="L417">
        <v>8.5</v>
      </c>
      <c r="M417">
        <f t="shared" si="12"/>
        <v>0</v>
      </c>
      <c r="N417">
        <f t="shared" si="13"/>
        <v>1</v>
      </c>
    </row>
    <row r="418" spans="1:14" x14ac:dyDescent="0.2">
      <c r="A418">
        <v>4</v>
      </c>
      <c r="B418">
        <v>4</v>
      </c>
      <c r="C418">
        <v>9</v>
      </c>
      <c r="D418">
        <v>3</v>
      </c>
      <c r="F418" t="s">
        <v>54</v>
      </c>
      <c r="G418">
        <v>2</v>
      </c>
      <c r="H418">
        <v>3</v>
      </c>
      <c r="I418">
        <v>1.3</v>
      </c>
      <c r="J418">
        <v>0</v>
      </c>
      <c r="K418">
        <v>0</v>
      </c>
      <c r="L418">
        <v>8.5</v>
      </c>
      <c r="M418">
        <f t="shared" si="12"/>
        <v>0</v>
      </c>
      <c r="N418">
        <f t="shared" si="13"/>
        <v>1</v>
      </c>
    </row>
    <row r="419" spans="1:14" x14ac:dyDescent="0.2">
      <c r="A419">
        <v>4</v>
      </c>
      <c r="B419">
        <v>4</v>
      </c>
      <c r="C419">
        <v>10</v>
      </c>
      <c r="D419">
        <v>3</v>
      </c>
      <c r="F419" t="s">
        <v>52</v>
      </c>
      <c r="G419">
        <v>4</v>
      </c>
      <c r="H419">
        <v>2</v>
      </c>
      <c r="I419">
        <v>0.45</v>
      </c>
      <c r="J419">
        <v>1</v>
      </c>
      <c r="K419">
        <v>1</v>
      </c>
      <c r="L419">
        <v>9.5</v>
      </c>
      <c r="M419">
        <f t="shared" si="12"/>
        <v>1</v>
      </c>
      <c r="N419">
        <f t="shared" si="13"/>
        <v>0</v>
      </c>
    </row>
    <row r="420" spans="1:14" x14ac:dyDescent="0.2">
      <c r="A420">
        <v>4</v>
      </c>
      <c r="B420">
        <v>4</v>
      </c>
      <c r="C420">
        <v>11</v>
      </c>
      <c r="D420">
        <v>3</v>
      </c>
      <c r="F420" t="s">
        <v>54</v>
      </c>
      <c r="G420">
        <v>2</v>
      </c>
      <c r="H420">
        <v>3</v>
      </c>
      <c r="I420">
        <v>0.55000000000000004</v>
      </c>
      <c r="J420">
        <v>0</v>
      </c>
      <c r="K420">
        <v>0</v>
      </c>
      <c r="L420">
        <v>9.5</v>
      </c>
      <c r="M420">
        <f t="shared" si="12"/>
        <v>0</v>
      </c>
      <c r="N420">
        <f t="shared" si="13"/>
        <v>1</v>
      </c>
    </row>
    <row r="421" spans="1:14" x14ac:dyDescent="0.2">
      <c r="A421">
        <v>4</v>
      </c>
      <c r="B421">
        <v>4</v>
      </c>
      <c r="C421">
        <v>12</v>
      </c>
      <c r="D421">
        <v>3</v>
      </c>
      <c r="F421" t="s">
        <v>51</v>
      </c>
      <c r="G421">
        <v>3</v>
      </c>
      <c r="H421">
        <v>1</v>
      </c>
      <c r="I421">
        <v>1.1319999999999999</v>
      </c>
      <c r="J421">
        <v>0</v>
      </c>
      <c r="K421">
        <v>0</v>
      </c>
      <c r="L421">
        <v>9.5</v>
      </c>
      <c r="M421">
        <f t="shared" si="12"/>
        <v>0</v>
      </c>
      <c r="N421">
        <f t="shared" si="13"/>
        <v>1</v>
      </c>
    </row>
    <row r="422" spans="1:14" x14ac:dyDescent="0.2">
      <c r="A422">
        <v>4</v>
      </c>
      <c r="B422">
        <v>4</v>
      </c>
      <c r="C422">
        <v>13</v>
      </c>
      <c r="D422">
        <v>3</v>
      </c>
      <c r="F422" t="s">
        <v>54</v>
      </c>
      <c r="G422">
        <v>2</v>
      </c>
      <c r="H422">
        <v>2</v>
      </c>
      <c r="I422">
        <v>0.44900000000000001</v>
      </c>
      <c r="J422">
        <v>0</v>
      </c>
      <c r="K422">
        <v>0</v>
      </c>
      <c r="L422">
        <v>9.5</v>
      </c>
      <c r="M422">
        <f t="shared" si="12"/>
        <v>0</v>
      </c>
      <c r="N422">
        <f t="shared" si="13"/>
        <v>1</v>
      </c>
    </row>
    <row r="423" spans="1:14" x14ac:dyDescent="0.2">
      <c r="A423">
        <v>4</v>
      </c>
      <c r="B423">
        <v>4</v>
      </c>
      <c r="C423">
        <v>14</v>
      </c>
      <c r="D423">
        <v>3</v>
      </c>
      <c r="F423" t="s">
        <v>54</v>
      </c>
      <c r="G423">
        <v>2</v>
      </c>
      <c r="H423">
        <v>2</v>
      </c>
      <c r="I423">
        <v>0.44800000000000001</v>
      </c>
      <c r="J423">
        <v>0</v>
      </c>
      <c r="K423">
        <v>0</v>
      </c>
      <c r="L423">
        <v>9.5</v>
      </c>
      <c r="M423">
        <f t="shared" si="12"/>
        <v>0</v>
      </c>
      <c r="N423">
        <f t="shared" si="13"/>
        <v>1</v>
      </c>
    </row>
    <row r="424" spans="1:14" x14ac:dyDescent="0.2">
      <c r="A424">
        <v>4</v>
      </c>
      <c r="B424">
        <v>4</v>
      </c>
      <c r="C424">
        <v>15</v>
      </c>
      <c r="D424">
        <v>3</v>
      </c>
      <c r="F424" t="s">
        <v>51</v>
      </c>
      <c r="G424">
        <v>6</v>
      </c>
      <c r="H424">
        <v>2</v>
      </c>
      <c r="I424">
        <v>0.432</v>
      </c>
      <c r="J424">
        <v>1</v>
      </c>
      <c r="K424">
        <v>0</v>
      </c>
      <c r="L424">
        <v>9.5</v>
      </c>
      <c r="M424">
        <f t="shared" si="12"/>
        <v>1</v>
      </c>
      <c r="N424">
        <f t="shared" si="13"/>
        <v>0</v>
      </c>
    </row>
    <row r="425" spans="1:14" x14ac:dyDescent="0.2">
      <c r="A425">
        <v>4</v>
      </c>
      <c r="B425">
        <v>4</v>
      </c>
      <c r="C425">
        <v>16</v>
      </c>
      <c r="D425">
        <v>3</v>
      </c>
      <c r="F425" t="s">
        <v>54</v>
      </c>
      <c r="G425">
        <v>2</v>
      </c>
      <c r="H425">
        <v>1</v>
      </c>
      <c r="I425">
        <v>0.46600000000000003</v>
      </c>
      <c r="J425">
        <v>0</v>
      </c>
      <c r="K425">
        <v>0</v>
      </c>
      <c r="L425">
        <v>9.5</v>
      </c>
      <c r="M425">
        <f t="shared" si="12"/>
        <v>0</v>
      </c>
      <c r="N425">
        <f t="shared" si="13"/>
        <v>1</v>
      </c>
    </row>
    <row r="426" spans="1:14" x14ac:dyDescent="0.2">
      <c r="A426">
        <v>4</v>
      </c>
      <c r="B426">
        <v>4</v>
      </c>
      <c r="C426">
        <v>17</v>
      </c>
      <c r="D426">
        <v>3</v>
      </c>
      <c r="F426" t="s">
        <v>52</v>
      </c>
      <c r="G426">
        <v>4</v>
      </c>
      <c r="H426">
        <v>1</v>
      </c>
      <c r="I426">
        <v>0.433</v>
      </c>
      <c r="J426">
        <v>1</v>
      </c>
      <c r="K426">
        <v>1</v>
      </c>
      <c r="L426">
        <v>10.5</v>
      </c>
      <c r="M426">
        <f t="shared" si="12"/>
        <v>1</v>
      </c>
      <c r="N426">
        <f t="shared" si="13"/>
        <v>0</v>
      </c>
    </row>
    <row r="427" spans="1:14" x14ac:dyDescent="0.2">
      <c r="A427">
        <v>4</v>
      </c>
      <c r="B427">
        <v>4</v>
      </c>
      <c r="C427">
        <v>18</v>
      </c>
      <c r="D427">
        <v>3</v>
      </c>
      <c r="F427" t="s">
        <v>51</v>
      </c>
      <c r="G427">
        <v>3</v>
      </c>
      <c r="H427">
        <v>1</v>
      </c>
      <c r="I427">
        <v>0.44900000000000001</v>
      </c>
      <c r="J427">
        <v>1</v>
      </c>
      <c r="K427">
        <v>0</v>
      </c>
      <c r="L427">
        <v>10.5</v>
      </c>
      <c r="M427">
        <f t="shared" si="12"/>
        <v>1</v>
      </c>
      <c r="N427">
        <f t="shared" si="13"/>
        <v>0</v>
      </c>
    </row>
    <row r="428" spans="1:14" x14ac:dyDescent="0.2">
      <c r="A428">
        <v>4</v>
      </c>
      <c r="B428">
        <v>4</v>
      </c>
      <c r="C428">
        <v>19</v>
      </c>
      <c r="D428">
        <v>3</v>
      </c>
      <c r="F428" t="s">
        <v>54</v>
      </c>
      <c r="G428">
        <v>2</v>
      </c>
      <c r="H428">
        <v>2</v>
      </c>
      <c r="I428">
        <v>0.39900000000000002</v>
      </c>
      <c r="J428">
        <v>0</v>
      </c>
      <c r="K428">
        <v>0</v>
      </c>
      <c r="L428">
        <v>10.5</v>
      </c>
      <c r="M428">
        <f t="shared" si="12"/>
        <v>0</v>
      </c>
      <c r="N428">
        <f t="shared" si="13"/>
        <v>1</v>
      </c>
    </row>
    <row r="429" spans="1:14" x14ac:dyDescent="0.2">
      <c r="A429">
        <v>4</v>
      </c>
      <c r="B429">
        <v>4</v>
      </c>
      <c r="C429">
        <v>20</v>
      </c>
      <c r="D429">
        <v>3</v>
      </c>
      <c r="F429" t="s">
        <v>53</v>
      </c>
      <c r="G429">
        <v>5</v>
      </c>
      <c r="H429">
        <v>3</v>
      </c>
      <c r="I429">
        <v>0.41599999999999998</v>
      </c>
      <c r="J429">
        <v>1</v>
      </c>
      <c r="K429">
        <v>0.5</v>
      </c>
      <c r="L429">
        <v>11</v>
      </c>
      <c r="M429">
        <f t="shared" si="12"/>
        <v>1</v>
      </c>
      <c r="N429">
        <f t="shared" si="13"/>
        <v>0</v>
      </c>
    </row>
    <row r="430" spans="1:14" x14ac:dyDescent="0.2">
      <c r="A430">
        <v>4</v>
      </c>
      <c r="B430">
        <v>4</v>
      </c>
      <c r="C430">
        <v>21</v>
      </c>
      <c r="D430">
        <v>3</v>
      </c>
      <c r="F430" t="s">
        <v>52</v>
      </c>
      <c r="G430">
        <v>4</v>
      </c>
      <c r="H430">
        <v>1</v>
      </c>
      <c r="I430">
        <v>0.4</v>
      </c>
      <c r="J430">
        <v>1</v>
      </c>
      <c r="K430">
        <v>1</v>
      </c>
      <c r="L430">
        <v>12</v>
      </c>
      <c r="M430">
        <f t="shared" si="12"/>
        <v>1</v>
      </c>
      <c r="N430">
        <f t="shared" si="13"/>
        <v>0</v>
      </c>
    </row>
    <row r="431" spans="1:14" x14ac:dyDescent="0.2">
      <c r="A431">
        <v>4</v>
      </c>
      <c r="B431">
        <v>4</v>
      </c>
      <c r="C431">
        <v>22</v>
      </c>
      <c r="D431">
        <v>3</v>
      </c>
      <c r="F431" t="s">
        <v>51</v>
      </c>
      <c r="G431">
        <v>6</v>
      </c>
      <c r="H431">
        <v>3</v>
      </c>
      <c r="I431">
        <v>0.39900000000000002</v>
      </c>
      <c r="J431">
        <v>1</v>
      </c>
      <c r="K431">
        <v>0</v>
      </c>
      <c r="L431">
        <v>12</v>
      </c>
      <c r="M431">
        <f t="shared" si="12"/>
        <v>1</v>
      </c>
      <c r="N431">
        <f t="shared" si="13"/>
        <v>0</v>
      </c>
    </row>
    <row r="432" spans="1:14" x14ac:dyDescent="0.2">
      <c r="A432">
        <v>4</v>
      </c>
      <c r="B432">
        <v>4</v>
      </c>
      <c r="C432">
        <v>23</v>
      </c>
      <c r="D432">
        <v>3</v>
      </c>
      <c r="F432" t="s">
        <v>51</v>
      </c>
      <c r="G432">
        <v>3</v>
      </c>
      <c r="H432">
        <v>2</v>
      </c>
      <c r="I432">
        <v>1.0329999999999999</v>
      </c>
      <c r="J432">
        <v>0</v>
      </c>
      <c r="K432">
        <v>0</v>
      </c>
      <c r="L432">
        <v>12</v>
      </c>
      <c r="M432">
        <f t="shared" si="12"/>
        <v>0</v>
      </c>
      <c r="N432">
        <f t="shared" si="13"/>
        <v>1</v>
      </c>
    </row>
    <row r="433" spans="1:14" x14ac:dyDescent="0.2">
      <c r="A433">
        <v>4</v>
      </c>
      <c r="B433">
        <v>4</v>
      </c>
      <c r="C433">
        <v>24</v>
      </c>
      <c r="D433">
        <v>3</v>
      </c>
      <c r="F433" t="s">
        <v>51</v>
      </c>
      <c r="G433">
        <v>3</v>
      </c>
      <c r="H433">
        <v>3</v>
      </c>
      <c r="I433">
        <v>0.433</v>
      </c>
      <c r="J433">
        <v>0</v>
      </c>
      <c r="K433">
        <v>0</v>
      </c>
      <c r="L433">
        <v>12</v>
      </c>
      <c r="M433">
        <f t="shared" si="12"/>
        <v>0</v>
      </c>
      <c r="N433">
        <f t="shared" si="13"/>
        <v>1</v>
      </c>
    </row>
    <row r="434" spans="1:14" x14ac:dyDescent="0.2">
      <c r="A434">
        <v>4</v>
      </c>
      <c r="B434">
        <v>4</v>
      </c>
      <c r="C434">
        <v>25</v>
      </c>
      <c r="D434">
        <v>3</v>
      </c>
      <c r="F434" t="s">
        <v>54</v>
      </c>
      <c r="G434">
        <v>2</v>
      </c>
      <c r="H434">
        <v>3</v>
      </c>
      <c r="I434">
        <v>0.39900000000000002</v>
      </c>
      <c r="J434">
        <v>0</v>
      </c>
      <c r="K434">
        <v>0</v>
      </c>
      <c r="L434">
        <v>12</v>
      </c>
      <c r="M434">
        <f t="shared" si="12"/>
        <v>0</v>
      </c>
      <c r="N434">
        <f t="shared" si="13"/>
        <v>1</v>
      </c>
    </row>
    <row r="435" spans="1:14" x14ac:dyDescent="0.2">
      <c r="A435">
        <v>4</v>
      </c>
      <c r="B435">
        <v>4</v>
      </c>
      <c r="C435">
        <v>26</v>
      </c>
      <c r="D435">
        <v>3</v>
      </c>
      <c r="F435" t="s">
        <v>55</v>
      </c>
      <c r="G435">
        <v>1</v>
      </c>
      <c r="H435">
        <v>1</v>
      </c>
      <c r="I435">
        <v>0.432</v>
      </c>
      <c r="J435">
        <v>0</v>
      </c>
      <c r="K435">
        <v>0</v>
      </c>
      <c r="L435">
        <v>12</v>
      </c>
      <c r="M435">
        <f t="shared" si="12"/>
        <v>0</v>
      </c>
      <c r="N435">
        <f t="shared" si="13"/>
        <v>1</v>
      </c>
    </row>
    <row r="436" spans="1:14" x14ac:dyDescent="0.2">
      <c r="A436">
        <v>4</v>
      </c>
      <c r="B436">
        <v>4</v>
      </c>
      <c r="C436">
        <v>27</v>
      </c>
      <c r="D436">
        <v>3</v>
      </c>
      <c r="F436" t="s">
        <v>53</v>
      </c>
      <c r="G436">
        <v>5</v>
      </c>
      <c r="H436">
        <v>2</v>
      </c>
      <c r="I436">
        <v>0.38300000000000001</v>
      </c>
      <c r="J436">
        <v>1</v>
      </c>
      <c r="K436">
        <v>0.5</v>
      </c>
      <c r="L436">
        <v>12.5</v>
      </c>
      <c r="M436">
        <f t="shared" si="12"/>
        <v>1</v>
      </c>
      <c r="N436">
        <f t="shared" si="13"/>
        <v>0</v>
      </c>
    </row>
    <row r="437" spans="1:14" x14ac:dyDescent="0.2">
      <c r="A437">
        <v>4</v>
      </c>
      <c r="B437">
        <v>4</v>
      </c>
      <c r="C437">
        <v>28</v>
      </c>
      <c r="D437">
        <v>3</v>
      </c>
      <c r="F437" t="s">
        <v>55</v>
      </c>
      <c r="G437">
        <v>1</v>
      </c>
      <c r="H437">
        <v>1</v>
      </c>
      <c r="I437">
        <v>0.39900000000000002</v>
      </c>
      <c r="J437">
        <v>0</v>
      </c>
      <c r="K437">
        <v>0</v>
      </c>
      <c r="L437">
        <v>12.5</v>
      </c>
      <c r="M437">
        <f t="shared" si="12"/>
        <v>0</v>
      </c>
      <c r="N437">
        <f t="shared" si="13"/>
        <v>1</v>
      </c>
    </row>
    <row r="438" spans="1:14" x14ac:dyDescent="0.2">
      <c r="A438">
        <v>4</v>
      </c>
      <c r="B438">
        <v>4</v>
      </c>
      <c r="C438">
        <v>29</v>
      </c>
      <c r="D438">
        <v>3</v>
      </c>
      <c r="F438" t="s">
        <v>51</v>
      </c>
      <c r="G438">
        <v>6</v>
      </c>
      <c r="H438">
        <v>1</v>
      </c>
      <c r="I438">
        <v>0.34899999999999998</v>
      </c>
      <c r="J438">
        <v>1</v>
      </c>
      <c r="K438">
        <v>0</v>
      </c>
      <c r="L438">
        <v>12.5</v>
      </c>
      <c r="M438">
        <f t="shared" si="12"/>
        <v>1</v>
      </c>
      <c r="N438">
        <f t="shared" si="13"/>
        <v>0</v>
      </c>
    </row>
    <row r="439" spans="1:14" x14ac:dyDescent="0.2">
      <c r="A439">
        <v>4</v>
      </c>
      <c r="B439">
        <v>4</v>
      </c>
      <c r="C439">
        <v>30</v>
      </c>
      <c r="D439">
        <v>3</v>
      </c>
      <c r="F439" t="s">
        <v>51</v>
      </c>
      <c r="G439">
        <v>3</v>
      </c>
      <c r="H439">
        <v>3</v>
      </c>
      <c r="I439">
        <v>0.88200000000000001</v>
      </c>
      <c r="J439">
        <v>0</v>
      </c>
      <c r="K439">
        <v>0</v>
      </c>
      <c r="L439">
        <v>12.5</v>
      </c>
      <c r="M439">
        <f t="shared" si="12"/>
        <v>0</v>
      </c>
      <c r="N439">
        <f t="shared" si="13"/>
        <v>1</v>
      </c>
    </row>
    <row r="440" spans="1:14" x14ac:dyDescent="0.2">
      <c r="A440">
        <v>4</v>
      </c>
      <c r="B440">
        <v>4</v>
      </c>
      <c r="C440">
        <v>31</v>
      </c>
      <c r="D440">
        <v>3</v>
      </c>
      <c r="F440" t="s">
        <v>54</v>
      </c>
      <c r="G440">
        <v>2</v>
      </c>
      <c r="H440">
        <v>1</v>
      </c>
      <c r="I440">
        <v>0.36699999999999999</v>
      </c>
      <c r="J440">
        <v>0</v>
      </c>
      <c r="K440">
        <v>0</v>
      </c>
      <c r="L440">
        <v>12.5</v>
      </c>
      <c r="M440">
        <f t="shared" si="12"/>
        <v>0</v>
      </c>
      <c r="N440">
        <f t="shared" si="13"/>
        <v>1</v>
      </c>
    </row>
    <row r="441" spans="1:14" x14ac:dyDescent="0.2">
      <c r="A441">
        <v>4</v>
      </c>
      <c r="B441">
        <v>4</v>
      </c>
      <c r="C441">
        <v>32</v>
      </c>
      <c r="D441">
        <v>3</v>
      </c>
      <c r="F441" t="s">
        <v>52</v>
      </c>
      <c r="G441">
        <v>4</v>
      </c>
      <c r="H441">
        <v>2</v>
      </c>
      <c r="I441">
        <v>0.36599999999999999</v>
      </c>
      <c r="J441">
        <v>1</v>
      </c>
      <c r="K441">
        <v>1</v>
      </c>
      <c r="L441">
        <v>13.5</v>
      </c>
      <c r="M441">
        <f t="shared" si="12"/>
        <v>1</v>
      </c>
      <c r="N441">
        <f t="shared" si="13"/>
        <v>0</v>
      </c>
    </row>
    <row r="442" spans="1:14" x14ac:dyDescent="0.2">
      <c r="A442">
        <v>4</v>
      </c>
      <c r="B442">
        <v>4</v>
      </c>
      <c r="C442">
        <v>33</v>
      </c>
      <c r="D442">
        <v>3</v>
      </c>
      <c r="F442" t="s">
        <v>52</v>
      </c>
      <c r="G442">
        <v>4</v>
      </c>
      <c r="H442">
        <v>1</v>
      </c>
      <c r="I442">
        <v>0.38300000000000001</v>
      </c>
      <c r="J442">
        <v>1</v>
      </c>
      <c r="K442">
        <v>1</v>
      </c>
      <c r="L442">
        <v>14.5</v>
      </c>
      <c r="M442">
        <f t="shared" si="12"/>
        <v>1</v>
      </c>
      <c r="N442">
        <f t="shared" si="13"/>
        <v>0</v>
      </c>
    </row>
    <row r="443" spans="1:14" x14ac:dyDescent="0.2">
      <c r="A443">
        <v>4</v>
      </c>
      <c r="B443">
        <v>4</v>
      </c>
      <c r="C443">
        <v>34</v>
      </c>
      <c r="D443">
        <v>3</v>
      </c>
      <c r="F443" t="s">
        <v>51</v>
      </c>
      <c r="G443">
        <v>3</v>
      </c>
      <c r="H443">
        <v>1</v>
      </c>
      <c r="I443">
        <v>0.78200000000000003</v>
      </c>
      <c r="J443">
        <v>1</v>
      </c>
      <c r="K443">
        <v>0</v>
      </c>
      <c r="L443">
        <v>14.5</v>
      </c>
      <c r="M443">
        <f t="shared" si="12"/>
        <v>1</v>
      </c>
      <c r="N443">
        <f t="shared" si="13"/>
        <v>0</v>
      </c>
    </row>
    <row r="444" spans="1:14" x14ac:dyDescent="0.2">
      <c r="A444">
        <v>4</v>
      </c>
      <c r="B444">
        <v>4</v>
      </c>
      <c r="C444">
        <v>35</v>
      </c>
      <c r="D444">
        <v>3</v>
      </c>
      <c r="F444" t="s">
        <v>53</v>
      </c>
      <c r="G444">
        <v>5</v>
      </c>
      <c r="H444">
        <v>2</v>
      </c>
      <c r="I444">
        <v>0.29899999999999999</v>
      </c>
      <c r="J444">
        <v>1</v>
      </c>
      <c r="K444">
        <v>0.5</v>
      </c>
      <c r="L444">
        <v>15</v>
      </c>
      <c r="M444">
        <f t="shared" si="12"/>
        <v>1</v>
      </c>
      <c r="N444">
        <f t="shared" si="13"/>
        <v>0</v>
      </c>
    </row>
    <row r="445" spans="1:14" x14ac:dyDescent="0.2">
      <c r="A445">
        <v>4</v>
      </c>
      <c r="B445">
        <v>4</v>
      </c>
      <c r="C445">
        <v>36</v>
      </c>
      <c r="D445">
        <v>3</v>
      </c>
      <c r="F445" t="s">
        <v>51</v>
      </c>
      <c r="G445">
        <v>6</v>
      </c>
      <c r="H445">
        <v>3</v>
      </c>
      <c r="I445">
        <v>0.4</v>
      </c>
      <c r="J445">
        <v>1</v>
      </c>
      <c r="K445">
        <v>0</v>
      </c>
      <c r="L445">
        <v>15</v>
      </c>
      <c r="M445">
        <f t="shared" si="12"/>
        <v>1</v>
      </c>
      <c r="N445">
        <f t="shared" si="13"/>
        <v>0</v>
      </c>
    </row>
    <row r="446" spans="1:14" x14ac:dyDescent="0.2">
      <c r="A446">
        <v>4</v>
      </c>
      <c r="B446">
        <v>4</v>
      </c>
      <c r="C446">
        <v>37</v>
      </c>
      <c r="D446">
        <v>3</v>
      </c>
      <c r="F446" t="s">
        <v>54</v>
      </c>
      <c r="G446">
        <v>2</v>
      </c>
      <c r="H446">
        <v>3</v>
      </c>
      <c r="I446">
        <v>0.34899999999999998</v>
      </c>
      <c r="J446">
        <v>0</v>
      </c>
      <c r="K446">
        <v>0</v>
      </c>
      <c r="L446">
        <v>15</v>
      </c>
      <c r="M446">
        <f t="shared" si="12"/>
        <v>0</v>
      </c>
      <c r="N446">
        <f t="shared" si="13"/>
        <v>1</v>
      </c>
    </row>
    <row r="447" spans="1:14" x14ac:dyDescent="0.2">
      <c r="A447">
        <v>4</v>
      </c>
      <c r="B447">
        <v>4</v>
      </c>
      <c r="C447">
        <v>38</v>
      </c>
      <c r="D447">
        <v>3</v>
      </c>
      <c r="F447" t="s">
        <v>52</v>
      </c>
      <c r="G447">
        <v>4</v>
      </c>
      <c r="H447">
        <v>1</v>
      </c>
      <c r="I447">
        <v>0.41599999999999998</v>
      </c>
      <c r="J447">
        <v>1</v>
      </c>
      <c r="K447">
        <v>1</v>
      </c>
      <c r="L447">
        <v>16</v>
      </c>
      <c r="M447">
        <f t="shared" si="12"/>
        <v>1</v>
      </c>
      <c r="N447">
        <f t="shared" si="13"/>
        <v>0</v>
      </c>
    </row>
    <row r="448" spans="1:14" x14ac:dyDescent="0.2">
      <c r="A448">
        <v>4</v>
      </c>
      <c r="B448">
        <v>4</v>
      </c>
      <c r="C448">
        <v>39</v>
      </c>
      <c r="D448">
        <v>3</v>
      </c>
      <c r="F448" t="s">
        <v>53</v>
      </c>
      <c r="G448">
        <v>5</v>
      </c>
      <c r="H448">
        <v>2</v>
      </c>
      <c r="I448">
        <v>0.36499999999999999</v>
      </c>
      <c r="J448">
        <v>1</v>
      </c>
      <c r="K448">
        <v>0.5</v>
      </c>
      <c r="L448">
        <v>16.5</v>
      </c>
      <c r="M448">
        <f t="shared" si="12"/>
        <v>1</v>
      </c>
      <c r="N448">
        <f t="shared" si="13"/>
        <v>0</v>
      </c>
    </row>
    <row r="449" spans="1:14" x14ac:dyDescent="0.2">
      <c r="A449">
        <v>4</v>
      </c>
      <c r="B449">
        <v>4</v>
      </c>
      <c r="C449">
        <v>40</v>
      </c>
      <c r="D449">
        <v>3</v>
      </c>
      <c r="F449" t="s">
        <v>54</v>
      </c>
      <c r="G449">
        <v>2</v>
      </c>
      <c r="H449">
        <v>2</v>
      </c>
      <c r="I449">
        <v>0.38300000000000001</v>
      </c>
      <c r="J449">
        <v>0</v>
      </c>
      <c r="K449">
        <v>0</v>
      </c>
      <c r="L449">
        <v>16.5</v>
      </c>
      <c r="M449">
        <f t="shared" si="12"/>
        <v>0</v>
      </c>
      <c r="N449">
        <f t="shared" si="13"/>
        <v>1</v>
      </c>
    </row>
    <row r="450" spans="1:14" x14ac:dyDescent="0.2">
      <c r="A450">
        <v>4</v>
      </c>
      <c r="B450">
        <v>4</v>
      </c>
      <c r="C450">
        <v>41</v>
      </c>
      <c r="D450">
        <v>3</v>
      </c>
      <c r="F450" t="s">
        <v>55</v>
      </c>
      <c r="G450">
        <v>1</v>
      </c>
      <c r="H450">
        <v>2</v>
      </c>
      <c r="I450">
        <v>0.4</v>
      </c>
      <c r="J450">
        <v>0</v>
      </c>
      <c r="K450">
        <v>0</v>
      </c>
      <c r="L450">
        <v>16.5</v>
      </c>
      <c r="M450">
        <f t="shared" ref="M450:M513" si="14">IF(J450=1,1,0)</f>
        <v>0</v>
      </c>
      <c r="N450">
        <f t="shared" ref="N450:N513" si="15">IF(J450=1,0,1)</f>
        <v>1</v>
      </c>
    </row>
    <row r="451" spans="1:14" x14ac:dyDescent="0.2">
      <c r="A451">
        <v>4</v>
      </c>
      <c r="B451">
        <v>4</v>
      </c>
      <c r="C451">
        <v>42</v>
      </c>
      <c r="D451">
        <v>3</v>
      </c>
      <c r="F451" t="s">
        <v>51</v>
      </c>
      <c r="G451">
        <v>6</v>
      </c>
      <c r="H451">
        <v>1</v>
      </c>
      <c r="I451">
        <v>0.48299999999999998</v>
      </c>
      <c r="J451">
        <v>1</v>
      </c>
      <c r="K451">
        <v>0</v>
      </c>
      <c r="L451">
        <v>16.5</v>
      </c>
      <c r="M451">
        <f t="shared" si="14"/>
        <v>1</v>
      </c>
      <c r="N451">
        <f t="shared" si="15"/>
        <v>0</v>
      </c>
    </row>
    <row r="452" spans="1:14" x14ac:dyDescent="0.2">
      <c r="A452">
        <v>4</v>
      </c>
      <c r="B452">
        <v>4</v>
      </c>
      <c r="C452">
        <v>43</v>
      </c>
      <c r="D452">
        <v>3</v>
      </c>
      <c r="F452" t="s">
        <v>53</v>
      </c>
      <c r="G452">
        <v>5</v>
      </c>
      <c r="H452">
        <v>1</v>
      </c>
      <c r="I452">
        <v>0.36599999999999999</v>
      </c>
      <c r="J452">
        <v>1</v>
      </c>
      <c r="K452">
        <v>0.5</v>
      </c>
      <c r="L452">
        <v>17</v>
      </c>
      <c r="M452">
        <f t="shared" si="14"/>
        <v>1</v>
      </c>
      <c r="N452">
        <f t="shared" si="15"/>
        <v>0</v>
      </c>
    </row>
    <row r="453" spans="1:14" x14ac:dyDescent="0.2">
      <c r="A453">
        <v>4</v>
      </c>
      <c r="B453">
        <v>4</v>
      </c>
      <c r="C453">
        <v>44</v>
      </c>
      <c r="D453">
        <v>3</v>
      </c>
      <c r="F453" t="s">
        <v>51</v>
      </c>
      <c r="G453">
        <v>6</v>
      </c>
      <c r="H453">
        <v>1</v>
      </c>
      <c r="I453">
        <v>0.41599999999999998</v>
      </c>
      <c r="J453">
        <v>1</v>
      </c>
      <c r="K453">
        <v>0</v>
      </c>
      <c r="L453">
        <v>17</v>
      </c>
      <c r="M453">
        <f t="shared" si="14"/>
        <v>1</v>
      </c>
      <c r="N453">
        <f t="shared" si="15"/>
        <v>0</v>
      </c>
    </row>
    <row r="454" spans="1:14" x14ac:dyDescent="0.2">
      <c r="A454">
        <v>4</v>
      </c>
      <c r="B454">
        <v>4</v>
      </c>
      <c r="C454">
        <v>45</v>
      </c>
      <c r="D454">
        <v>3</v>
      </c>
      <c r="F454" t="s">
        <v>51</v>
      </c>
      <c r="G454">
        <v>6</v>
      </c>
      <c r="H454">
        <v>3</v>
      </c>
      <c r="I454">
        <v>0.45</v>
      </c>
      <c r="J454">
        <v>1</v>
      </c>
      <c r="K454">
        <v>0</v>
      </c>
      <c r="L454">
        <v>17</v>
      </c>
      <c r="M454">
        <f t="shared" si="14"/>
        <v>1</v>
      </c>
      <c r="N454">
        <f t="shared" si="15"/>
        <v>0</v>
      </c>
    </row>
    <row r="455" spans="1:14" x14ac:dyDescent="0.2">
      <c r="A455">
        <v>4</v>
      </c>
      <c r="B455">
        <v>4</v>
      </c>
      <c r="C455">
        <v>46</v>
      </c>
      <c r="D455">
        <v>3</v>
      </c>
      <c r="F455" t="s">
        <v>51</v>
      </c>
      <c r="G455">
        <v>3</v>
      </c>
      <c r="H455">
        <v>3</v>
      </c>
      <c r="I455">
        <v>0.95</v>
      </c>
      <c r="J455">
        <v>0</v>
      </c>
      <c r="K455">
        <v>0</v>
      </c>
      <c r="L455">
        <v>17</v>
      </c>
      <c r="M455">
        <f t="shared" si="14"/>
        <v>0</v>
      </c>
      <c r="N455">
        <f t="shared" si="15"/>
        <v>1</v>
      </c>
    </row>
    <row r="456" spans="1:14" x14ac:dyDescent="0.2">
      <c r="A456">
        <v>4</v>
      </c>
      <c r="B456">
        <v>4</v>
      </c>
      <c r="C456">
        <v>47</v>
      </c>
      <c r="D456">
        <v>3</v>
      </c>
      <c r="F456" t="s">
        <v>52</v>
      </c>
      <c r="G456">
        <v>4</v>
      </c>
      <c r="H456">
        <v>3</v>
      </c>
      <c r="I456">
        <v>0.38300000000000001</v>
      </c>
      <c r="J456">
        <v>1</v>
      </c>
      <c r="K456">
        <v>1</v>
      </c>
      <c r="L456">
        <v>18</v>
      </c>
      <c r="M456">
        <f t="shared" si="14"/>
        <v>1</v>
      </c>
      <c r="N456">
        <f t="shared" si="15"/>
        <v>0</v>
      </c>
    </row>
    <row r="457" spans="1:14" x14ac:dyDescent="0.2">
      <c r="A457">
        <v>4</v>
      </c>
      <c r="B457">
        <v>4</v>
      </c>
      <c r="C457">
        <v>48</v>
      </c>
      <c r="D457">
        <v>3</v>
      </c>
      <c r="F457" t="s">
        <v>51</v>
      </c>
      <c r="G457">
        <v>6</v>
      </c>
      <c r="H457">
        <v>1</v>
      </c>
      <c r="I457">
        <v>0.41599999999999998</v>
      </c>
      <c r="J457">
        <v>1</v>
      </c>
      <c r="K457">
        <v>0</v>
      </c>
      <c r="L457">
        <v>18</v>
      </c>
      <c r="M457">
        <f t="shared" si="14"/>
        <v>1</v>
      </c>
      <c r="N457">
        <f t="shared" si="15"/>
        <v>0</v>
      </c>
    </row>
    <row r="458" spans="1:14" x14ac:dyDescent="0.2">
      <c r="A458">
        <v>4</v>
      </c>
      <c r="B458">
        <v>4</v>
      </c>
      <c r="C458">
        <v>49</v>
      </c>
      <c r="D458">
        <v>3</v>
      </c>
      <c r="F458" t="s">
        <v>55</v>
      </c>
      <c r="G458">
        <v>1</v>
      </c>
      <c r="H458">
        <v>1</v>
      </c>
      <c r="I458">
        <v>0.36699999999999999</v>
      </c>
      <c r="J458">
        <v>0</v>
      </c>
      <c r="K458">
        <v>0</v>
      </c>
      <c r="L458">
        <v>18</v>
      </c>
      <c r="M458">
        <f t="shared" si="14"/>
        <v>0</v>
      </c>
      <c r="N458">
        <f t="shared" si="15"/>
        <v>1</v>
      </c>
    </row>
    <row r="459" spans="1:14" x14ac:dyDescent="0.2">
      <c r="A459">
        <v>4</v>
      </c>
      <c r="B459">
        <v>4</v>
      </c>
      <c r="C459">
        <v>50</v>
      </c>
      <c r="D459">
        <v>3</v>
      </c>
      <c r="F459" t="s">
        <v>55</v>
      </c>
      <c r="G459">
        <v>1</v>
      </c>
      <c r="H459">
        <v>2</v>
      </c>
      <c r="I459">
        <v>0.317</v>
      </c>
      <c r="J459">
        <v>0</v>
      </c>
      <c r="K459">
        <v>0</v>
      </c>
      <c r="L459">
        <v>18</v>
      </c>
      <c r="M459">
        <f t="shared" si="14"/>
        <v>0</v>
      </c>
      <c r="N459">
        <f t="shared" si="15"/>
        <v>1</v>
      </c>
    </row>
    <row r="460" spans="1:14" x14ac:dyDescent="0.2">
      <c r="A460">
        <v>4</v>
      </c>
      <c r="B460">
        <v>4</v>
      </c>
      <c r="C460">
        <v>51</v>
      </c>
      <c r="D460">
        <v>3</v>
      </c>
      <c r="F460" t="s">
        <v>52</v>
      </c>
      <c r="G460">
        <v>4</v>
      </c>
      <c r="H460">
        <v>1</v>
      </c>
      <c r="I460">
        <v>0.38300000000000001</v>
      </c>
      <c r="J460">
        <v>1</v>
      </c>
      <c r="K460">
        <v>1</v>
      </c>
      <c r="L460">
        <v>19</v>
      </c>
      <c r="M460">
        <f t="shared" si="14"/>
        <v>1</v>
      </c>
      <c r="N460">
        <f t="shared" si="15"/>
        <v>0</v>
      </c>
    </row>
    <row r="461" spans="1:14" x14ac:dyDescent="0.2">
      <c r="A461">
        <v>4</v>
      </c>
      <c r="B461">
        <v>4</v>
      </c>
      <c r="C461">
        <v>52</v>
      </c>
      <c r="D461">
        <v>3</v>
      </c>
      <c r="F461" t="s">
        <v>51</v>
      </c>
      <c r="G461">
        <v>3</v>
      </c>
      <c r="H461">
        <v>1</v>
      </c>
      <c r="I461">
        <v>1.4</v>
      </c>
      <c r="J461">
        <v>1</v>
      </c>
      <c r="K461">
        <v>0</v>
      </c>
      <c r="L461">
        <v>19</v>
      </c>
      <c r="M461">
        <f t="shared" si="14"/>
        <v>1</v>
      </c>
      <c r="N461">
        <f t="shared" si="15"/>
        <v>0</v>
      </c>
    </row>
    <row r="462" spans="1:14" x14ac:dyDescent="0.2">
      <c r="A462">
        <v>4</v>
      </c>
      <c r="B462">
        <v>4</v>
      </c>
      <c r="C462">
        <v>53</v>
      </c>
      <c r="D462">
        <v>3</v>
      </c>
      <c r="F462" t="s">
        <v>51</v>
      </c>
      <c r="G462">
        <v>3</v>
      </c>
      <c r="H462">
        <v>2</v>
      </c>
      <c r="I462">
        <v>0.65</v>
      </c>
      <c r="J462">
        <v>1</v>
      </c>
      <c r="K462">
        <v>0</v>
      </c>
      <c r="L462">
        <v>19</v>
      </c>
      <c r="M462">
        <f t="shared" si="14"/>
        <v>1</v>
      </c>
      <c r="N462">
        <f t="shared" si="15"/>
        <v>0</v>
      </c>
    </row>
    <row r="463" spans="1:14" x14ac:dyDescent="0.2">
      <c r="A463">
        <v>4</v>
      </c>
      <c r="B463">
        <v>4</v>
      </c>
      <c r="C463">
        <v>54</v>
      </c>
      <c r="D463">
        <v>3</v>
      </c>
      <c r="F463" t="s">
        <v>51</v>
      </c>
      <c r="G463">
        <v>3</v>
      </c>
      <c r="H463">
        <v>1</v>
      </c>
      <c r="I463">
        <v>0.433</v>
      </c>
      <c r="J463">
        <v>1</v>
      </c>
      <c r="K463">
        <v>0</v>
      </c>
      <c r="L463">
        <v>19</v>
      </c>
      <c r="M463">
        <f t="shared" si="14"/>
        <v>1</v>
      </c>
      <c r="N463">
        <f t="shared" si="15"/>
        <v>0</v>
      </c>
    </row>
    <row r="464" spans="1:14" x14ac:dyDescent="0.2">
      <c r="A464">
        <v>4</v>
      </c>
      <c r="B464">
        <v>4</v>
      </c>
      <c r="C464">
        <v>55</v>
      </c>
      <c r="D464">
        <v>3</v>
      </c>
      <c r="F464" t="s">
        <v>53</v>
      </c>
      <c r="G464">
        <v>5</v>
      </c>
      <c r="H464">
        <v>2</v>
      </c>
      <c r="I464">
        <v>0.53300000000000003</v>
      </c>
      <c r="J464">
        <v>1</v>
      </c>
      <c r="K464">
        <v>0.5</v>
      </c>
      <c r="L464">
        <v>19.5</v>
      </c>
      <c r="M464">
        <f t="shared" si="14"/>
        <v>1</v>
      </c>
      <c r="N464">
        <f t="shared" si="15"/>
        <v>0</v>
      </c>
    </row>
    <row r="465" spans="1:14" x14ac:dyDescent="0.2">
      <c r="A465">
        <v>4</v>
      </c>
      <c r="B465">
        <v>4</v>
      </c>
      <c r="C465">
        <v>56</v>
      </c>
      <c r="D465">
        <v>3</v>
      </c>
      <c r="F465" t="s">
        <v>55</v>
      </c>
      <c r="G465">
        <v>1</v>
      </c>
      <c r="H465">
        <v>1</v>
      </c>
      <c r="I465">
        <v>0.38200000000000001</v>
      </c>
      <c r="J465">
        <v>0</v>
      </c>
      <c r="K465">
        <v>0</v>
      </c>
      <c r="L465">
        <v>19.5</v>
      </c>
      <c r="M465">
        <f t="shared" si="14"/>
        <v>0</v>
      </c>
      <c r="N465">
        <f t="shared" si="15"/>
        <v>1</v>
      </c>
    </row>
    <row r="466" spans="1:14" x14ac:dyDescent="0.2">
      <c r="A466">
        <v>4</v>
      </c>
      <c r="B466">
        <v>4</v>
      </c>
      <c r="C466">
        <v>57</v>
      </c>
      <c r="D466">
        <v>3</v>
      </c>
      <c r="F466" t="s">
        <v>51</v>
      </c>
      <c r="G466">
        <v>6</v>
      </c>
      <c r="H466">
        <v>1</v>
      </c>
      <c r="I466">
        <v>0.38200000000000001</v>
      </c>
      <c r="J466">
        <v>1</v>
      </c>
      <c r="K466">
        <v>0</v>
      </c>
      <c r="L466">
        <v>19.5</v>
      </c>
      <c r="M466">
        <f t="shared" si="14"/>
        <v>1</v>
      </c>
      <c r="N466">
        <f t="shared" si="15"/>
        <v>0</v>
      </c>
    </row>
    <row r="467" spans="1:14" x14ac:dyDescent="0.2">
      <c r="A467">
        <v>4</v>
      </c>
      <c r="B467">
        <v>4</v>
      </c>
      <c r="C467">
        <v>58</v>
      </c>
      <c r="D467">
        <v>3</v>
      </c>
      <c r="F467" t="s">
        <v>52</v>
      </c>
      <c r="G467">
        <v>4</v>
      </c>
      <c r="H467">
        <v>2</v>
      </c>
      <c r="I467">
        <v>0.34899999999999998</v>
      </c>
      <c r="J467">
        <v>1</v>
      </c>
      <c r="K467">
        <v>1</v>
      </c>
      <c r="L467">
        <v>20.5</v>
      </c>
      <c r="M467">
        <f t="shared" si="14"/>
        <v>1</v>
      </c>
      <c r="N467">
        <f t="shared" si="15"/>
        <v>0</v>
      </c>
    </row>
    <row r="468" spans="1:14" x14ac:dyDescent="0.2">
      <c r="A468">
        <v>4</v>
      </c>
      <c r="B468">
        <v>4</v>
      </c>
      <c r="C468">
        <v>59</v>
      </c>
      <c r="D468">
        <v>3</v>
      </c>
      <c r="F468" t="s">
        <v>51</v>
      </c>
      <c r="G468">
        <v>6</v>
      </c>
      <c r="H468">
        <v>3</v>
      </c>
      <c r="I468">
        <v>0.432</v>
      </c>
      <c r="J468">
        <v>1</v>
      </c>
      <c r="K468">
        <v>0</v>
      </c>
      <c r="L468">
        <v>20.5</v>
      </c>
      <c r="M468">
        <f t="shared" si="14"/>
        <v>1</v>
      </c>
      <c r="N468">
        <f t="shared" si="15"/>
        <v>0</v>
      </c>
    </row>
    <row r="469" spans="1:14" x14ac:dyDescent="0.2">
      <c r="A469">
        <v>4</v>
      </c>
      <c r="B469">
        <v>4</v>
      </c>
      <c r="C469">
        <v>60</v>
      </c>
      <c r="D469">
        <v>3</v>
      </c>
      <c r="F469" t="s">
        <v>53</v>
      </c>
      <c r="G469">
        <v>5</v>
      </c>
      <c r="H469">
        <v>1</v>
      </c>
      <c r="I469">
        <v>0.41599999999999998</v>
      </c>
      <c r="J469">
        <v>1</v>
      </c>
      <c r="K469">
        <v>0.5</v>
      </c>
      <c r="L469">
        <v>21</v>
      </c>
      <c r="M469">
        <f t="shared" si="14"/>
        <v>1</v>
      </c>
      <c r="N469">
        <f t="shared" si="15"/>
        <v>0</v>
      </c>
    </row>
    <row r="470" spans="1:14" x14ac:dyDescent="0.2">
      <c r="A470">
        <v>4</v>
      </c>
      <c r="B470">
        <v>4</v>
      </c>
      <c r="C470">
        <v>61</v>
      </c>
      <c r="D470">
        <v>3</v>
      </c>
      <c r="F470" t="s">
        <v>55</v>
      </c>
      <c r="G470">
        <v>1</v>
      </c>
      <c r="H470">
        <v>1</v>
      </c>
      <c r="I470">
        <v>0.41599999999999998</v>
      </c>
      <c r="J470">
        <v>0</v>
      </c>
      <c r="K470">
        <v>0</v>
      </c>
      <c r="L470">
        <v>21</v>
      </c>
      <c r="M470">
        <f t="shared" si="14"/>
        <v>0</v>
      </c>
      <c r="N470">
        <f t="shared" si="15"/>
        <v>1</v>
      </c>
    </row>
    <row r="471" spans="1:14" x14ac:dyDescent="0.2">
      <c r="A471">
        <v>4</v>
      </c>
      <c r="B471">
        <v>4</v>
      </c>
      <c r="C471">
        <v>62</v>
      </c>
      <c r="D471">
        <v>3</v>
      </c>
      <c r="F471" t="s">
        <v>55</v>
      </c>
      <c r="G471">
        <v>1</v>
      </c>
      <c r="H471">
        <v>1</v>
      </c>
      <c r="I471">
        <v>0.29899999999999999</v>
      </c>
      <c r="J471">
        <v>0</v>
      </c>
      <c r="K471">
        <v>0</v>
      </c>
      <c r="L471">
        <v>21</v>
      </c>
      <c r="M471">
        <f t="shared" si="14"/>
        <v>0</v>
      </c>
      <c r="N471">
        <f t="shared" si="15"/>
        <v>1</v>
      </c>
    </row>
    <row r="472" spans="1:14" x14ac:dyDescent="0.2">
      <c r="A472">
        <v>4</v>
      </c>
      <c r="B472">
        <v>4</v>
      </c>
      <c r="C472">
        <v>63</v>
      </c>
      <c r="D472">
        <v>3</v>
      </c>
      <c r="F472" t="s">
        <v>51</v>
      </c>
      <c r="G472">
        <v>6</v>
      </c>
      <c r="H472">
        <v>2</v>
      </c>
      <c r="I472">
        <v>0.73199999999999998</v>
      </c>
      <c r="J472">
        <v>1</v>
      </c>
      <c r="K472">
        <v>0</v>
      </c>
      <c r="L472">
        <v>21</v>
      </c>
      <c r="M472">
        <f t="shared" si="14"/>
        <v>1</v>
      </c>
      <c r="N472">
        <f t="shared" si="15"/>
        <v>0</v>
      </c>
    </row>
    <row r="473" spans="1:14" x14ac:dyDescent="0.2">
      <c r="A473">
        <v>4</v>
      </c>
      <c r="B473">
        <v>4</v>
      </c>
      <c r="C473">
        <v>64</v>
      </c>
      <c r="D473">
        <v>3</v>
      </c>
      <c r="F473" t="s">
        <v>53</v>
      </c>
      <c r="G473">
        <v>5</v>
      </c>
      <c r="H473">
        <v>2</v>
      </c>
      <c r="I473">
        <v>0.41599999999999998</v>
      </c>
      <c r="J473">
        <v>1</v>
      </c>
      <c r="K473">
        <v>0.5</v>
      </c>
      <c r="L473">
        <v>21.5</v>
      </c>
      <c r="M473">
        <f t="shared" si="14"/>
        <v>1</v>
      </c>
      <c r="N473">
        <f t="shared" si="15"/>
        <v>0</v>
      </c>
    </row>
    <row r="474" spans="1:14" x14ac:dyDescent="0.2">
      <c r="A474">
        <v>4</v>
      </c>
      <c r="B474">
        <v>4</v>
      </c>
      <c r="C474">
        <v>65</v>
      </c>
      <c r="D474">
        <v>3</v>
      </c>
      <c r="F474" t="s">
        <v>52</v>
      </c>
      <c r="G474">
        <v>4</v>
      </c>
      <c r="H474">
        <v>1</v>
      </c>
      <c r="I474">
        <v>0.38200000000000001</v>
      </c>
      <c r="J474">
        <v>1</v>
      </c>
      <c r="K474">
        <v>1</v>
      </c>
      <c r="L474">
        <v>22.5</v>
      </c>
      <c r="M474">
        <f t="shared" si="14"/>
        <v>1</v>
      </c>
      <c r="N474">
        <f t="shared" si="15"/>
        <v>0</v>
      </c>
    </row>
    <row r="475" spans="1:14" x14ac:dyDescent="0.2">
      <c r="A475">
        <v>4</v>
      </c>
      <c r="B475">
        <v>4</v>
      </c>
      <c r="C475">
        <v>66</v>
      </c>
      <c r="D475">
        <v>3</v>
      </c>
      <c r="F475" t="s">
        <v>53</v>
      </c>
      <c r="G475">
        <v>5</v>
      </c>
      <c r="H475">
        <v>3</v>
      </c>
      <c r="I475">
        <v>0.35</v>
      </c>
      <c r="J475">
        <v>1</v>
      </c>
      <c r="K475">
        <v>0.5</v>
      </c>
      <c r="L475">
        <v>23</v>
      </c>
      <c r="M475">
        <f t="shared" si="14"/>
        <v>1</v>
      </c>
      <c r="N475">
        <f t="shared" si="15"/>
        <v>0</v>
      </c>
    </row>
    <row r="476" spans="1:14" x14ac:dyDescent="0.2">
      <c r="A476">
        <v>4</v>
      </c>
      <c r="B476">
        <v>4</v>
      </c>
      <c r="C476">
        <v>67</v>
      </c>
      <c r="D476">
        <v>3</v>
      </c>
      <c r="F476" t="s">
        <v>51</v>
      </c>
      <c r="G476">
        <v>6</v>
      </c>
      <c r="H476">
        <v>1</v>
      </c>
      <c r="I476">
        <v>0.433</v>
      </c>
      <c r="J476">
        <v>1</v>
      </c>
      <c r="K476">
        <v>0</v>
      </c>
      <c r="L476">
        <v>23</v>
      </c>
      <c r="M476">
        <f t="shared" si="14"/>
        <v>1</v>
      </c>
      <c r="N476">
        <f t="shared" si="15"/>
        <v>0</v>
      </c>
    </row>
    <row r="477" spans="1:14" x14ac:dyDescent="0.2">
      <c r="A477">
        <v>4</v>
      </c>
      <c r="B477">
        <v>4</v>
      </c>
      <c r="C477">
        <v>68</v>
      </c>
      <c r="D477">
        <v>3</v>
      </c>
      <c r="F477" t="s">
        <v>55</v>
      </c>
      <c r="G477">
        <v>1</v>
      </c>
      <c r="H477">
        <v>1</v>
      </c>
      <c r="I477">
        <v>0.38200000000000001</v>
      </c>
      <c r="J477">
        <v>0</v>
      </c>
      <c r="K477">
        <v>0</v>
      </c>
      <c r="L477">
        <v>23</v>
      </c>
      <c r="M477">
        <f t="shared" si="14"/>
        <v>0</v>
      </c>
      <c r="N477">
        <f t="shared" si="15"/>
        <v>1</v>
      </c>
    </row>
    <row r="478" spans="1:14" x14ac:dyDescent="0.2">
      <c r="A478">
        <v>4</v>
      </c>
      <c r="B478">
        <v>4</v>
      </c>
      <c r="C478">
        <v>69</v>
      </c>
      <c r="D478">
        <v>3</v>
      </c>
      <c r="F478" t="s">
        <v>53</v>
      </c>
      <c r="G478">
        <v>5</v>
      </c>
      <c r="H478">
        <v>3</v>
      </c>
      <c r="I478">
        <v>0.38300000000000001</v>
      </c>
      <c r="J478">
        <v>1</v>
      </c>
      <c r="K478">
        <v>0.5</v>
      </c>
      <c r="L478">
        <v>23.5</v>
      </c>
      <c r="M478">
        <f t="shared" si="14"/>
        <v>1</v>
      </c>
      <c r="N478">
        <f t="shared" si="15"/>
        <v>0</v>
      </c>
    </row>
    <row r="479" spans="1:14" x14ac:dyDescent="0.2">
      <c r="A479">
        <v>4</v>
      </c>
      <c r="B479">
        <v>4</v>
      </c>
      <c r="C479">
        <v>70</v>
      </c>
      <c r="D479">
        <v>3</v>
      </c>
      <c r="F479" t="s">
        <v>52</v>
      </c>
      <c r="G479">
        <v>4</v>
      </c>
      <c r="H479">
        <v>2</v>
      </c>
      <c r="I479">
        <v>0.33300000000000002</v>
      </c>
      <c r="J479">
        <v>1</v>
      </c>
      <c r="K479">
        <v>1</v>
      </c>
      <c r="L479">
        <v>24.5</v>
      </c>
      <c r="M479">
        <f t="shared" si="14"/>
        <v>1</v>
      </c>
      <c r="N479">
        <f t="shared" si="15"/>
        <v>0</v>
      </c>
    </row>
    <row r="480" spans="1:14" x14ac:dyDescent="0.2">
      <c r="A480">
        <v>4</v>
      </c>
      <c r="B480">
        <v>4</v>
      </c>
      <c r="C480">
        <v>71</v>
      </c>
      <c r="D480">
        <v>3</v>
      </c>
      <c r="F480" t="s">
        <v>51</v>
      </c>
      <c r="G480">
        <v>6</v>
      </c>
      <c r="H480">
        <v>1</v>
      </c>
      <c r="I480">
        <v>0.39900000000000002</v>
      </c>
      <c r="J480">
        <v>1</v>
      </c>
      <c r="K480">
        <v>0</v>
      </c>
      <c r="L480">
        <v>24.5</v>
      </c>
      <c r="M480">
        <f t="shared" si="14"/>
        <v>1</v>
      </c>
      <c r="N480">
        <f t="shared" si="15"/>
        <v>0</v>
      </c>
    </row>
    <row r="481" spans="1:14" x14ac:dyDescent="0.2">
      <c r="A481">
        <v>4</v>
      </c>
      <c r="B481">
        <v>4</v>
      </c>
      <c r="C481">
        <v>72</v>
      </c>
      <c r="D481">
        <v>3</v>
      </c>
      <c r="F481" t="s">
        <v>54</v>
      </c>
      <c r="G481">
        <v>2</v>
      </c>
      <c r="H481">
        <v>3</v>
      </c>
      <c r="I481">
        <v>0.33300000000000002</v>
      </c>
      <c r="J481">
        <v>0</v>
      </c>
      <c r="K481">
        <v>0</v>
      </c>
      <c r="L481">
        <v>24.5</v>
      </c>
      <c r="M481">
        <f t="shared" si="14"/>
        <v>0</v>
      </c>
      <c r="N481">
        <f t="shared" si="15"/>
        <v>1</v>
      </c>
    </row>
    <row r="482" spans="1:14" x14ac:dyDescent="0.2">
      <c r="A482">
        <v>4</v>
      </c>
      <c r="B482">
        <v>4</v>
      </c>
      <c r="C482">
        <v>73</v>
      </c>
      <c r="D482">
        <v>3</v>
      </c>
      <c r="F482" t="s">
        <v>51</v>
      </c>
      <c r="G482">
        <v>6</v>
      </c>
      <c r="H482">
        <v>2</v>
      </c>
      <c r="I482">
        <v>0.38300000000000001</v>
      </c>
      <c r="J482">
        <v>1</v>
      </c>
      <c r="K482">
        <v>0</v>
      </c>
      <c r="L482">
        <v>24.5</v>
      </c>
      <c r="M482">
        <f t="shared" si="14"/>
        <v>1</v>
      </c>
      <c r="N482">
        <f t="shared" si="15"/>
        <v>0</v>
      </c>
    </row>
    <row r="483" spans="1:14" x14ac:dyDescent="0.2">
      <c r="A483">
        <v>4</v>
      </c>
      <c r="B483">
        <v>4</v>
      </c>
      <c r="C483">
        <v>74</v>
      </c>
      <c r="D483">
        <v>3</v>
      </c>
      <c r="F483" t="s">
        <v>51</v>
      </c>
      <c r="G483">
        <v>6</v>
      </c>
      <c r="H483">
        <v>1</v>
      </c>
      <c r="I483">
        <v>0.3</v>
      </c>
      <c r="J483">
        <v>1</v>
      </c>
      <c r="K483">
        <v>0</v>
      </c>
      <c r="L483">
        <v>24.5</v>
      </c>
      <c r="M483">
        <f t="shared" si="14"/>
        <v>1</v>
      </c>
      <c r="N483">
        <f t="shared" si="15"/>
        <v>0</v>
      </c>
    </row>
    <row r="484" spans="1:14" x14ac:dyDescent="0.2">
      <c r="A484">
        <v>4</v>
      </c>
      <c r="B484">
        <v>4</v>
      </c>
      <c r="C484">
        <v>75</v>
      </c>
      <c r="D484">
        <v>3</v>
      </c>
      <c r="F484" t="s">
        <v>53</v>
      </c>
      <c r="G484">
        <v>5</v>
      </c>
      <c r="H484">
        <v>2</v>
      </c>
      <c r="I484">
        <v>0.38300000000000001</v>
      </c>
      <c r="J484">
        <v>1</v>
      </c>
      <c r="K484">
        <v>0.5</v>
      </c>
      <c r="L484">
        <v>25</v>
      </c>
      <c r="M484">
        <f t="shared" si="14"/>
        <v>1</v>
      </c>
      <c r="N484">
        <f t="shared" si="15"/>
        <v>0</v>
      </c>
    </row>
    <row r="485" spans="1:14" x14ac:dyDescent="0.2">
      <c r="A485">
        <v>4</v>
      </c>
      <c r="B485">
        <v>4</v>
      </c>
      <c r="C485">
        <v>76</v>
      </c>
      <c r="D485">
        <v>3</v>
      </c>
      <c r="F485" t="s">
        <v>54</v>
      </c>
      <c r="G485">
        <v>2</v>
      </c>
      <c r="H485">
        <v>1</v>
      </c>
      <c r="I485">
        <v>0.34899999999999998</v>
      </c>
      <c r="J485">
        <v>0</v>
      </c>
      <c r="K485">
        <v>0</v>
      </c>
      <c r="L485">
        <v>25</v>
      </c>
      <c r="M485">
        <f t="shared" si="14"/>
        <v>0</v>
      </c>
      <c r="N485">
        <f t="shared" si="15"/>
        <v>1</v>
      </c>
    </row>
    <row r="486" spans="1:14" x14ac:dyDescent="0.2">
      <c r="A486">
        <v>4</v>
      </c>
      <c r="B486">
        <v>4</v>
      </c>
      <c r="C486">
        <v>77</v>
      </c>
      <c r="D486">
        <v>3</v>
      </c>
      <c r="F486" t="s">
        <v>54</v>
      </c>
      <c r="G486">
        <v>2</v>
      </c>
      <c r="H486">
        <v>3</v>
      </c>
      <c r="I486">
        <v>0.316</v>
      </c>
      <c r="J486">
        <v>0</v>
      </c>
      <c r="K486">
        <v>0</v>
      </c>
      <c r="L486">
        <v>25</v>
      </c>
      <c r="M486">
        <f t="shared" si="14"/>
        <v>0</v>
      </c>
      <c r="N486">
        <f t="shared" si="15"/>
        <v>1</v>
      </c>
    </row>
    <row r="487" spans="1:14" x14ac:dyDescent="0.2">
      <c r="A487">
        <v>4</v>
      </c>
      <c r="B487">
        <v>4</v>
      </c>
      <c r="C487">
        <v>78</v>
      </c>
      <c r="D487">
        <v>3</v>
      </c>
      <c r="F487" t="s">
        <v>53</v>
      </c>
      <c r="G487">
        <v>5</v>
      </c>
      <c r="H487">
        <v>3</v>
      </c>
      <c r="I487">
        <v>0.35</v>
      </c>
      <c r="J487">
        <v>1</v>
      </c>
      <c r="K487">
        <v>0.5</v>
      </c>
      <c r="L487">
        <v>25.5</v>
      </c>
      <c r="M487">
        <f t="shared" si="14"/>
        <v>1</v>
      </c>
      <c r="N487">
        <f t="shared" si="15"/>
        <v>0</v>
      </c>
    </row>
    <row r="488" spans="1:14" x14ac:dyDescent="0.2">
      <c r="A488">
        <v>4</v>
      </c>
      <c r="B488">
        <v>4</v>
      </c>
      <c r="C488">
        <v>79</v>
      </c>
      <c r="D488">
        <v>3</v>
      </c>
      <c r="F488" t="s">
        <v>52</v>
      </c>
      <c r="G488">
        <v>4</v>
      </c>
      <c r="H488">
        <v>2</v>
      </c>
      <c r="I488">
        <v>0.36699999999999999</v>
      </c>
      <c r="J488">
        <v>1</v>
      </c>
      <c r="K488">
        <v>1</v>
      </c>
      <c r="L488">
        <v>26.5</v>
      </c>
      <c r="M488">
        <f t="shared" si="14"/>
        <v>1</v>
      </c>
      <c r="N488">
        <f t="shared" si="15"/>
        <v>0</v>
      </c>
    </row>
    <row r="489" spans="1:14" x14ac:dyDescent="0.2">
      <c r="A489">
        <v>4</v>
      </c>
      <c r="B489">
        <v>4</v>
      </c>
      <c r="C489">
        <v>80</v>
      </c>
      <c r="D489">
        <v>3</v>
      </c>
      <c r="F489" t="s">
        <v>55</v>
      </c>
      <c r="G489">
        <v>1</v>
      </c>
      <c r="H489">
        <v>1</v>
      </c>
      <c r="I489">
        <v>0.35</v>
      </c>
      <c r="J489">
        <v>0</v>
      </c>
      <c r="K489">
        <v>0</v>
      </c>
      <c r="L489">
        <v>26.5</v>
      </c>
      <c r="M489">
        <f t="shared" si="14"/>
        <v>0</v>
      </c>
      <c r="N489">
        <f t="shared" si="15"/>
        <v>1</v>
      </c>
    </row>
    <row r="490" spans="1:14" x14ac:dyDescent="0.2">
      <c r="A490">
        <v>4</v>
      </c>
      <c r="B490">
        <v>4</v>
      </c>
      <c r="C490">
        <v>81</v>
      </c>
      <c r="D490">
        <v>3</v>
      </c>
      <c r="F490" t="s">
        <v>53</v>
      </c>
      <c r="G490">
        <v>5</v>
      </c>
      <c r="H490">
        <v>2</v>
      </c>
      <c r="I490">
        <v>0.316</v>
      </c>
      <c r="J490">
        <v>1</v>
      </c>
      <c r="K490">
        <v>0.5</v>
      </c>
      <c r="L490">
        <v>27</v>
      </c>
      <c r="M490">
        <f t="shared" si="14"/>
        <v>1</v>
      </c>
      <c r="N490">
        <f t="shared" si="15"/>
        <v>0</v>
      </c>
    </row>
    <row r="491" spans="1:14" x14ac:dyDescent="0.2">
      <c r="A491">
        <v>4</v>
      </c>
      <c r="B491">
        <v>4</v>
      </c>
      <c r="C491">
        <v>82</v>
      </c>
      <c r="D491">
        <v>3</v>
      </c>
      <c r="F491" t="s">
        <v>53</v>
      </c>
      <c r="G491">
        <v>5</v>
      </c>
      <c r="H491">
        <v>3</v>
      </c>
      <c r="I491">
        <v>0.29899999999999999</v>
      </c>
      <c r="J491">
        <v>1</v>
      </c>
      <c r="K491">
        <v>0.5</v>
      </c>
      <c r="L491">
        <v>27.5</v>
      </c>
      <c r="M491">
        <f t="shared" si="14"/>
        <v>1</v>
      </c>
      <c r="N491">
        <f t="shared" si="15"/>
        <v>0</v>
      </c>
    </row>
    <row r="492" spans="1:14" x14ac:dyDescent="0.2">
      <c r="A492">
        <v>4</v>
      </c>
      <c r="B492">
        <v>4</v>
      </c>
      <c r="C492">
        <v>83</v>
      </c>
      <c r="D492">
        <v>3</v>
      </c>
      <c r="F492" t="s">
        <v>54</v>
      </c>
      <c r="G492">
        <v>2</v>
      </c>
      <c r="H492">
        <v>2</v>
      </c>
      <c r="I492">
        <v>0.29899999999999999</v>
      </c>
      <c r="J492">
        <v>0</v>
      </c>
      <c r="K492">
        <v>0</v>
      </c>
      <c r="L492">
        <v>27.5</v>
      </c>
      <c r="M492">
        <f t="shared" si="14"/>
        <v>0</v>
      </c>
      <c r="N492">
        <f t="shared" si="15"/>
        <v>1</v>
      </c>
    </row>
    <row r="493" spans="1:14" x14ac:dyDescent="0.2">
      <c r="A493">
        <v>4</v>
      </c>
      <c r="B493">
        <v>4</v>
      </c>
      <c r="C493">
        <v>84</v>
      </c>
      <c r="D493">
        <v>3</v>
      </c>
      <c r="F493" t="s">
        <v>55</v>
      </c>
      <c r="G493">
        <v>1</v>
      </c>
      <c r="H493">
        <v>1</v>
      </c>
      <c r="I493">
        <v>0.34899999999999998</v>
      </c>
      <c r="J493">
        <v>0</v>
      </c>
      <c r="K493">
        <v>0</v>
      </c>
      <c r="L493">
        <v>27.5</v>
      </c>
      <c r="M493">
        <f t="shared" si="14"/>
        <v>0</v>
      </c>
      <c r="N493">
        <f t="shared" si="15"/>
        <v>1</v>
      </c>
    </row>
    <row r="494" spans="1:14" x14ac:dyDescent="0.2">
      <c r="A494">
        <v>4</v>
      </c>
      <c r="B494">
        <v>4</v>
      </c>
      <c r="C494">
        <v>85</v>
      </c>
      <c r="D494">
        <v>3</v>
      </c>
      <c r="F494" t="s">
        <v>54</v>
      </c>
      <c r="G494">
        <v>2</v>
      </c>
      <c r="H494">
        <v>3</v>
      </c>
      <c r="I494">
        <v>0.499</v>
      </c>
      <c r="J494">
        <v>0</v>
      </c>
      <c r="K494">
        <v>0</v>
      </c>
      <c r="L494">
        <v>27.5</v>
      </c>
      <c r="M494">
        <f t="shared" si="14"/>
        <v>0</v>
      </c>
      <c r="N494">
        <f t="shared" si="15"/>
        <v>1</v>
      </c>
    </row>
    <row r="495" spans="1:14" x14ac:dyDescent="0.2">
      <c r="A495">
        <v>4</v>
      </c>
      <c r="B495">
        <v>4</v>
      </c>
      <c r="C495">
        <v>86</v>
      </c>
      <c r="D495">
        <v>3</v>
      </c>
      <c r="F495" t="s">
        <v>55</v>
      </c>
      <c r="G495">
        <v>1</v>
      </c>
      <c r="H495">
        <v>1</v>
      </c>
      <c r="I495">
        <v>0.38300000000000001</v>
      </c>
      <c r="J495">
        <v>0</v>
      </c>
      <c r="K495">
        <v>0</v>
      </c>
      <c r="L495">
        <v>27.5</v>
      </c>
      <c r="M495">
        <f t="shared" si="14"/>
        <v>0</v>
      </c>
      <c r="N495">
        <f t="shared" si="15"/>
        <v>1</v>
      </c>
    </row>
    <row r="496" spans="1:14" x14ac:dyDescent="0.2">
      <c r="A496">
        <v>4</v>
      </c>
      <c r="B496">
        <v>4</v>
      </c>
      <c r="C496">
        <v>87</v>
      </c>
      <c r="D496">
        <v>3</v>
      </c>
      <c r="F496" t="s">
        <v>51</v>
      </c>
      <c r="G496">
        <v>6</v>
      </c>
      <c r="H496">
        <v>1</v>
      </c>
      <c r="I496">
        <v>0.316</v>
      </c>
      <c r="J496">
        <v>1</v>
      </c>
      <c r="K496">
        <v>0</v>
      </c>
      <c r="L496">
        <v>27.5</v>
      </c>
      <c r="M496">
        <f t="shared" si="14"/>
        <v>1</v>
      </c>
      <c r="N496">
        <f t="shared" si="15"/>
        <v>0</v>
      </c>
    </row>
    <row r="497" spans="1:14" x14ac:dyDescent="0.2">
      <c r="A497">
        <v>4</v>
      </c>
      <c r="B497">
        <v>4</v>
      </c>
      <c r="C497">
        <v>88</v>
      </c>
      <c r="D497">
        <v>3</v>
      </c>
      <c r="F497" t="s">
        <v>52</v>
      </c>
      <c r="G497">
        <v>4</v>
      </c>
      <c r="H497">
        <v>1</v>
      </c>
      <c r="I497">
        <v>0.38200000000000001</v>
      </c>
      <c r="J497">
        <v>1</v>
      </c>
      <c r="K497">
        <v>1</v>
      </c>
      <c r="L497">
        <v>28.5</v>
      </c>
      <c r="M497">
        <f t="shared" si="14"/>
        <v>1</v>
      </c>
      <c r="N497">
        <f t="shared" si="15"/>
        <v>0</v>
      </c>
    </row>
    <row r="498" spans="1:14" x14ac:dyDescent="0.2">
      <c r="A498">
        <v>4</v>
      </c>
      <c r="B498">
        <v>4</v>
      </c>
      <c r="C498">
        <v>89</v>
      </c>
      <c r="D498">
        <v>3</v>
      </c>
      <c r="F498" t="s">
        <v>51</v>
      </c>
      <c r="G498">
        <v>3</v>
      </c>
      <c r="H498">
        <v>1</v>
      </c>
      <c r="I498">
        <v>0.55000000000000004</v>
      </c>
      <c r="J498">
        <v>1</v>
      </c>
      <c r="K498">
        <v>0</v>
      </c>
      <c r="L498">
        <v>28.5</v>
      </c>
      <c r="M498">
        <f t="shared" si="14"/>
        <v>1</v>
      </c>
      <c r="N498">
        <f t="shared" si="15"/>
        <v>0</v>
      </c>
    </row>
    <row r="499" spans="1:14" x14ac:dyDescent="0.2">
      <c r="A499">
        <v>4</v>
      </c>
      <c r="B499">
        <v>4</v>
      </c>
      <c r="C499">
        <v>90</v>
      </c>
      <c r="D499">
        <v>3</v>
      </c>
      <c r="F499" t="s">
        <v>55</v>
      </c>
      <c r="G499">
        <v>1</v>
      </c>
      <c r="H499">
        <v>1</v>
      </c>
      <c r="I499">
        <v>0.35</v>
      </c>
      <c r="J499">
        <v>0</v>
      </c>
      <c r="K499">
        <v>0</v>
      </c>
      <c r="L499">
        <v>28.5</v>
      </c>
      <c r="M499">
        <f t="shared" si="14"/>
        <v>0</v>
      </c>
      <c r="N499">
        <f t="shared" si="15"/>
        <v>1</v>
      </c>
    </row>
    <row r="500" spans="1:14" x14ac:dyDescent="0.2">
      <c r="A500">
        <v>4</v>
      </c>
      <c r="B500">
        <v>4</v>
      </c>
      <c r="C500">
        <v>91</v>
      </c>
      <c r="D500">
        <v>3</v>
      </c>
      <c r="F500" t="s">
        <v>52</v>
      </c>
      <c r="G500">
        <v>4</v>
      </c>
      <c r="H500">
        <v>1</v>
      </c>
      <c r="I500">
        <v>0.41699999999999998</v>
      </c>
      <c r="J500">
        <v>1</v>
      </c>
      <c r="K500">
        <v>1</v>
      </c>
      <c r="L500">
        <v>29.5</v>
      </c>
      <c r="M500">
        <f t="shared" si="14"/>
        <v>1</v>
      </c>
      <c r="N500">
        <f t="shared" si="15"/>
        <v>0</v>
      </c>
    </row>
    <row r="501" spans="1:14" x14ac:dyDescent="0.2">
      <c r="A501">
        <v>4</v>
      </c>
      <c r="B501">
        <v>4</v>
      </c>
      <c r="C501">
        <v>92</v>
      </c>
      <c r="D501">
        <v>3</v>
      </c>
      <c r="F501" t="s">
        <v>54</v>
      </c>
      <c r="G501">
        <v>2</v>
      </c>
      <c r="H501">
        <v>2</v>
      </c>
      <c r="I501">
        <v>0.9</v>
      </c>
      <c r="J501">
        <v>0</v>
      </c>
      <c r="K501">
        <v>0</v>
      </c>
      <c r="L501">
        <v>29.5</v>
      </c>
      <c r="M501">
        <f t="shared" si="14"/>
        <v>0</v>
      </c>
      <c r="N501">
        <f t="shared" si="15"/>
        <v>1</v>
      </c>
    </row>
    <row r="502" spans="1:14" x14ac:dyDescent="0.2">
      <c r="A502">
        <v>4</v>
      </c>
      <c r="B502">
        <v>4</v>
      </c>
      <c r="C502">
        <v>93</v>
      </c>
      <c r="D502">
        <v>3</v>
      </c>
      <c r="F502" t="s">
        <v>52</v>
      </c>
      <c r="G502">
        <v>4</v>
      </c>
      <c r="H502">
        <v>3</v>
      </c>
      <c r="I502">
        <v>0.33300000000000002</v>
      </c>
      <c r="J502">
        <v>1</v>
      </c>
      <c r="K502">
        <v>1</v>
      </c>
      <c r="L502">
        <v>30.5</v>
      </c>
      <c r="M502">
        <f t="shared" si="14"/>
        <v>1</v>
      </c>
      <c r="N502">
        <f t="shared" si="15"/>
        <v>0</v>
      </c>
    </row>
    <row r="503" spans="1:14" x14ac:dyDescent="0.2">
      <c r="A503">
        <v>4</v>
      </c>
      <c r="B503">
        <v>4</v>
      </c>
      <c r="C503">
        <v>94</v>
      </c>
      <c r="D503">
        <v>3</v>
      </c>
      <c r="F503" t="s">
        <v>52</v>
      </c>
      <c r="G503">
        <v>4</v>
      </c>
      <c r="H503">
        <v>2</v>
      </c>
      <c r="I503">
        <v>0.317</v>
      </c>
      <c r="J503">
        <v>1</v>
      </c>
      <c r="K503">
        <v>1</v>
      </c>
      <c r="L503">
        <v>31.5</v>
      </c>
      <c r="M503">
        <f t="shared" si="14"/>
        <v>1</v>
      </c>
      <c r="N503">
        <f t="shared" si="15"/>
        <v>0</v>
      </c>
    </row>
    <row r="504" spans="1:14" x14ac:dyDescent="0.2">
      <c r="A504">
        <v>4</v>
      </c>
      <c r="B504">
        <v>4</v>
      </c>
      <c r="C504">
        <v>95</v>
      </c>
      <c r="D504">
        <v>3</v>
      </c>
      <c r="F504" t="s">
        <v>55</v>
      </c>
      <c r="G504">
        <v>1</v>
      </c>
      <c r="H504">
        <v>2</v>
      </c>
      <c r="I504">
        <v>0.41599999999999998</v>
      </c>
      <c r="J504">
        <v>0</v>
      </c>
      <c r="K504">
        <v>0</v>
      </c>
      <c r="L504">
        <v>31.5</v>
      </c>
      <c r="M504">
        <f t="shared" si="14"/>
        <v>0</v>
      </c>
      <c r="N504">
        <f t="shared" si="15"/>
        <v>1</v>
      </c>
    </row>
    <row r="505" spans="1:14" x14ac:dyDescent="0.2">
      <c r="A505">
        <v>4</v>
      </c>
      <c r="B505">
        <v>4</v>
      </c>
      <c r="C505">
        <v>96</v>
      </c>
      <c r="D505">
        <v>3</v>
      </c>
      <c r="F505" t="s">
        <v>51</v>
      </c>
      <c r="G505">
        <v>3</v>
      </c>
      <c r="H505">
        <v>2</v>
      </c>
      <c r="I505">
        <v>1.016</v>
      </c>
      <c r="J505">
        <v>0</v>
      </c>
      <c r="K505">
        <v>0</v>
      </c>
      <c r="L505">
        <v>31.5</v>
      </c>
      <c r="M505">
        <f t="shared" si="14"/>
        <v>0</v>
      </c>
      <c r="N505">
        <f t="shared" si="15"/>
        <v>1</v>
      </c>
    </row>
    <row r="506" spans="1:14" hidden="1" x14ac:dyDescent="0.2">
      <c r="A506">
        <v>5</v>
      </c>
      <c r="B506">
        <v>5</v>
      </c>
      <c r="C506">
        <v>1</v>
      </c>
      <c r="D506">
        <v>2</v>
      </c>
      <c r="E506">
        <v>0</v>
      </c>
      <c r="F506" t="s">
        <v>51</v>
      </c>
      <c r="G506">
        <v>3</v>
      </c>
      <c r="H506">
        <v>1</v>
      </c>
      <c r="I506">
        <v>0.96540000000000004</v>
      </c>
      <c r="J506">
        <v>1</v>
      </c>
      <c r="K506">
        <v>0</v>
      </c>
      <c r="L506">
        <v>0</v>
      </c>
      <c r="M506">
        <f t="shared" si="14"/>
        <v>1</v>
      </c>
      <c r="N506">
        <f t="shared" si="15"/>
        <v>0</v>
      </c>
    </row>
    <row r="507" spans="1:14" hidden="1" x14ac:dyDescent="0.2">
      <c r="A507">
        <v>5</v>
      </c>
      <c r="B507">
        <v>5</v>
      </c>
      <c r="C507">
        <v>2</v>
      </c>
      <c r="D507">
        <v>2</v>
      </c>
      <c r="E507">
        <v>-0.5</v>
      </c>
      <c r="F507" t="s">
        <v>55</v>
      </c>
      <c r="G507">
        <v>1</v>
      </c>
      <c r="H507">
        <v>3</v>
      </c>
      <c r="I507">
        <v>1.3001</v>
      </c>
      <c r="J507">
        <v>1</v>
      </c>
      <c r="K507">
        <v>-0.5</v>
      </c>
      <c r="L507">
        <v>-0.5</v>
      </c>
      <c r="M507">
        <f t="shared" si="14"/>
        <v>1</v>
      </c>
      <c r="N507">
        <f t="shared" si="15"/>
        <v>0</v>
      </c>
    </row>
    <row r="508" spans="1:14" hidden="1" x14ac:dyDescent="0.2">
      <c r="A508">
        <v>5</v>
      </c>
      <c r="B508">
        <v>5</v>
      </c>
      <c r="C508">
        <v>3</v>
      </c>
      <c r="D508">
        <v>2</v>
      </c>
      <c r="E508">
        <v>1</v>
      </c>
      <c r="F508" t="s">
        <v>52</v>
      </c>
      <c r="G508">
        <v>4</v>
      </c>
      <c r="H508">
        <v>2</v>
      </c>
      <c r="I508">
        <v>0.43359999999999999</v>
      </c>
      <c r="J508">
        <v>1</v>
      </c>
      <c r="K508">
        <v>1</v>
      </c>
      <c r="L508">
        <v>0.5</v>
      </c>
      <c r="M508">
        <f t="shared" si="14"/>
        <v>1</v>
      </c>
      <c r="N508">
        <f t="shared" si="15"/>
        <v>0</v>
      </c>
    </row>
    <row r="509" spans="1:14" hidden="1" x14ac:dyDescent="0.2">
      <c r="A509">
        <v>5</v>
      </c>
      <c r="B509">
        <v>5</v>
      </c>
      <c r="C509">
        <v>4</v>
      </c>
      <c r="D509">
        <v>2</v>
      </c>
      <c r="E509">
        <v>0</v>
      </c>
      <c r="F509" t="s">
        <v>51</v>
      </c>
      <c r="G509">
        <v>6</v>
      </c>
      <c r="H509">
        <v>1</v>
      </c>
      <c r="I509">
        <v>0.51670000000000005</v>
      </c>
      <c r="J509">
        <v>1</v>
      </c>
      <c r="K509">
        <v>0</v>
      </c>
      <c r="L509">
        <v>0.5</v>
      </c>
      <c r="M509">
        <f t="shared" si="14"/>
        <v>1</v>
      </c>
      <c r="N509">
        <f t="shared" si="15"/>
        <v>0</v>
      </c>
    </row>
    <row r="510" spans="1:14" hidden="1" x14ac:dyDescent="0.2">
      <c r="A510">
        <v>5</v>
      </c>
      <c r="B510">
        <v>5</v>
      </c>
      <c r="C510">
        <v>5</v>
      </c>
      <c r="D510">
        <v>2</v>
      </c>
      <c r="E510">
        <v>0.5</v>
      </c>
      <c r="F510" t="s">
        <v>53</v>
      </c>
      <c r="G510">
        <v>5</v>
      </c>
      <c r="H510">
        <v>2</v>
      </c>
      <c r="I510">
        <v>0.4163</v>
      </c>
      <c r="J510">
        <v>1</v>
      </c>
      <c r="K510">
        <v>0.5</v>
      </c>
      <c r="L510">
        <v>1</v>
      </c>
      <c r="M510">
        <f t="shared" si="14"/>
        <v>1</v>
      </c>
      <c r="N510">
        <f t="shared" si="15"/>
        <v>0</v>
      </c>
    </row>
    <row r="511" spans="1:14" hidden="1" x14ac:dyDescent="0.2">
      <c r="A511">
        <v>5</v>
      </c>
      <c r="B511">
        <v>5</v>
      </c>
      <c r="C511">
        <v>6</v>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
      </c>
      <c r="C512">
        <v>7</v>
      </c>
      <c r="D512">
        <v>2</v>
      </c>
      <c r="E512">
        <v>0</v>
      </c>
      <c r="F512" t="s">
        <v>51</v>
      </c>
      <c r="G512">
        <v>3</v>
      </c>
      <c r="H512">
        <v>3</v>
      </c>
      <c r="I512">
        <v>0.44929999999999998</v>
      </c>
      <c r="J512">
        <v>1</v>
      </c>
      <c r="K512">
        <v>0</v>
      </c>
      <c r="L512">
        <v>1</v>
      </c>
      <c r="M512">
        <f t="shared" si="14"/>
        <v>1</v>
      </c>
      <c r="N512">
        <f t="shared" si="15"/>
        <v>0</v>
      </c>
    </row>
    <row r="513" spans="1:14" hidden="1" x14ac:dyDescent="0.2">
      <c r="A513">
        <v>5</v>
      </c>
      <c r="B513">
        <v>5</v>
      </c>
      <c r="C513">
        <v>8</v>
      </c>
      <c r="D513">
        <v>2</v>
      </c>
      <c r="E513">
        <v>0</v>
      </c>
      <c r="F513" t="s">
        <v>51</v>
      </c>
      <c r="G513">
        <v>6</v>
      </c>
      <c r="H513">
        <v>1</v>
      </c>
      <c r="I513">
        <v>0.43340000000000001</v>
      </c>
      <c r="J513">
        <v>1</v>
      </c>
      <c r="K513">
        <v>0</v>
      </c>
      <c r="L513">
        <v>1</v>
      </c>
      <c r="M513">
        <f t="shared" si="14"/>
        <v>1</v>
      </c>
      <c r="N513">
        <f t="shared" si="15"/>
        <v>0</v>
      </c>
    </row>
    <row r="514" spans="1:14" hidden="1" x14ac:dyDescent="0.2">
      <c r="A514">
        <v>5</v>
      </c>
      <c r="B514">
        <v>5</v>
      </c>
      <c r="C514">
        <v>9</v>
      </c>
      <c r="D514">
        <v>2</v>
      </c>
      <c r="E514">
        <v>1</v>
      </c>
      <c r="F514" t="s">
        <v>52</v>
      </c>
      <c r="G514">
        <v>4</v>
      </c>
      <c r="H514">
        <v>3</v>
      </c>
      <c r="I514">
        <v>0.4496</v>
      </c>
      <c r="J514">
        <v>1</v>
      </c>
      <c r="K514">
        <v>1</v>
      </c>
      <c r="L514">
        <v>2</v>
      </c>
      <c r="M514">
        <f t="shared" ref="M514:M577" si="16">IF(J514=1,1,0)</f>
        <v>1</v>
      </c>
      <c r="N514">
        <f t="shared" ref="N514:N577" si="17">IF(J514=1,0,1)</f>
        <v>0</v>
      </c>
    </row>
    <row r="515" spans="1:14" hidden="1" x14ac:dyDescent="0.2">
      <c r="A515">
        <v>5</v>
      </c>
      <c r="B515">
        <v>5</v>
      </c>
      <c r="C515">
        <v>10</v>
      </c>
      <c r="D515">
        <v>2</v>
      </c>
      <c r="E515">
        <v>-0.5</v>
      </c>
      <c r="F515" t="s">
        <v>55</v>
      </c>
      <c r="G515">
        <v>1</v>
      </c>
      <c r="H515">
        <v>3</v>
      </c>
      <c r="I515">
        <v>0.61660000000000004</v>
      </c>
      <c r="J515">
        <v>0</v>
      </c>
      <c r="K515">
        <v>0</v>
      </c>
      <c r="L515">
        <v>2</v>
      </c>
      <c r="M515">
        <f t="shared" si="16"/>
        <v>0</v>
      </c>
      <c r="N515">
        <f t="shared" si="17"/>
        <v>1</v>
      </c>
    </row>
    <row r="516" spans="1:14" hidden="1" x14ac:dyDescent="0.2">
      <c r="A516">
        <v>5</v>
      </c>
      <c r="B516">
        <v>5</v>
      </c>
      <c r="C516">
        <v>11</v>
      </c>
      <c r="D516">
        <v>2</v>
      </c>
      <c r="E516">
        <v>0</v>
      </c>
      <c r="F516" t="s">
        <v>51</v>
      </c>
      <c r="G516">
        <v>6</v>
      </c>
      <c r="H516">
        <v>3</v>
      </c>
      <c r="I516">
        <v>0.4834</v>
      </c>
      <c r="J516">
        <v>1</v>
      </c>
      <c r="K516">
        <v>0</v>
      </c>
      <c r="L516">
        <v>2</v>
      </c>
      <c r="M516">
        <f t="shared" si="16"/>
        <v>1</v>
      </c>
      <c r="N516">
        <f t="shared" si="17"/>
        <v>0</v>
      </c>
    </row>
    <row r="517" spans="1:14" hidden="1" x14ac:dyDescent="0.2">
      <c r="A517">
        <v>5</v>
      </c>
      <c r="B517">
        <v>5</v>
      </c>
      <c r="C517">
        <v>12</v>
      </c>
      <c r="D517">
        <v>2</v>
      </c>
      <c r="E517">
        <v>0.5</v>
      </c>
      <c r="F517" t="s">
        <v>53</v>
      </c>
      <c r="G517">
        <v>5</v>
      </c>
      <c r="H517">
        <v>3</v>
      </c>
      <c r="I517">
        <v>0.3826</v>
      </c>
      <c r="J517">
        <v>1</v>
      </c>
      <c r="K517">
        <v>0.5</v>
      </c>
      <c r="L517">
        <v>2.5</v>
      </c>
      <c r="M517">
        <f t="shared" si="16"/>
        <v>1</v>
      </c>
      <c r="N517">
        <f t="shared" si="17"/>
        <v>0</v>
      </c>
    </row>
    <row r="518" spans="1:14" hidden="1" x14ac:dyDescent="0.2">
      <c r="A518">
        <v>5</v>
      </c>
      <c r="B518">
        <v>5</v>
      </c>
      <c r="C518">
        <v>13</v>
      </c>
      <c r="D518">
        <v>2</v>
      </c>
      <c r="E518">
        <v>-1</v>
      </c>
      <c r="F518" t="s">
        <v>54</v>
      </c>
      <c r="G518">
        <v>2</v>
      </c>
      <c r="H518">
        <v>2</v>
      </c>
      <c r="I518">
        <v>0.58289999999999997</v>
      </c>
      <c r="J518">
        <v>0</v>
      </c>
      <c r="K518">
        <v>0</v>
      </c>
      <c r="L518">
        <v>2.5</v>
      </c>
      <c r="M518">
        <f t="shared" si="16"/>
        <v>0</v>
      </c>
      <c r="N518">
        <f t="shared" si="17"/>
        <v>1</v>
      </c>
    </row>
    <row r="519" spans="1:14" hidden="1" x14ac:dyDescent="0.2">
      <c r="A519">
        <v>5</v>
      </c>
      <c r="B519">
        <v>5</v>
      </c>
      <c r="C519">
        <v>14</v>
      </c>
      <c r="D519">
        <v>2</v>
      </c>
      <c r="E519">
        <v>0</v>
      </c>
      <c r="F519" t="s">
        <v>51</v>
      </c>
      <c r="G519">
        <v>3</v>
      </c>
      <c r="H519">
        <v>1</v>
      </c>
      <c r="I519">
        <v>1.3166</v>
      </c>
      <c r="J519">
        <v>1</v>
      </c>
      <c r="K519">
        <v>0</v>
      </c>
      <c r="L519">
        <v>2.5</v>
      </c>
      <c r="M519">
        <f t="shared" si="16"/>
        <v>1</v>
      </c>
      <c r="N519">
        <f t="shared" si="17"/>
        <v>0</v>
      </c>
    </row>
    <row r="520" spans="1:14" hidden="1" x14ac:dyDescent="0.2">
      <c r="A520">
        <v>5</v>
      </c>
      <c r="B520">
        <v>5</v>
      </c>
      <c r="C520">
        <v>15</v>
      </c>
      <c r="D520">
        <v>2</v>
      </c>
      <c r="E520">
        <v>0.5</v>
      </c>
      <c r="F520" t="s">
        <v>53</v>
      </c>
      <c r="G520">
        <v>5</v>
      </c>
      <c r="H520">
        <v>2</v>
      </c>
      <c r="I520">
        <v>0.33300000000000002</v>
      </c>
      <c r="J520">
        <v>1</v>
      </c>
      <c r="K520">
        <v>0.5</v>
      </c>
      <c r="L520">
        <v>3</v>
      </c>
      <c r="M520">
        <f t="shared" si="16"/>
        <v>1</v>
      </c>
      <c r="N520">
        <f t="shared" si="17"/>
        <v>0</v>
      </c>
    </row>
    <row r="521" spans="1:14" hidden="1" x14ac:dyDescent="0.2">
      <c r="A521">
        <v>5</v>
      </c>
      <c r="B521">
        <v>5</v>
      </c>
      <c r="C521">
        <v>16</v>
      </c>
      <c r="D521">
        <v>2</v>
      </c>
      <c r="E521">
        <v>-1</v>
      </c>
      <c r="F521" t="s">
        <v>54</v>
      </c>
      <c r="G521">
        <v>2</v>
      </c>
      <c r="H521">
        <v>1</v>
      </c>
      <c r="I521">
        <v>0.51680000000000004</v>
      </c>
      <c r="J521">
        <v>0</v>
      </c>
      <c r="K521">
        <v>0</v>
      </c>
      <c r="L521">
        <v>3</v>
      </c>
      <c r="M521">
        <f t="shared" si="16"/>
        <v>0</v>
      </c>
      <c r="N521">
        <f t="shared" si="17"/>
        <v>1</v>
      </c>
    </row>
    <row r="522" spans="1:14" hidden="1" x14ac:dyDescent="0.2">
      <c r="A522">
        <v>5</v>
      </c>
      <c r="B522">
        <v>5</v>
      </c>
      <c r="C522">
        <v>17</v>
      </c>
      <c r="D522">
        <v>2</v>
      </c>
      <c r="E522">
        <v>1</v>
      </c>
      <c r="F522" t="s">
        <v>52</v>
      </c>
      <c r="G522">
        <v>4</v>
      </c>
      <c r="H522">
        <v>3</v>
      </c>
      <c r="I522">
        <v>0.49969999999999998</v>
      </c>
      <c r="J522">
        <v>1</v>
      </c>
      <c r="K522">
        <v>1</v>
      </c>
      <c r="L522">
        <v>4</v>
      </c>
      <c r="M522">
        <f t="shared" si="16"/>
        <v>1</v>
      </c>
      <c r="N522">
        <f t="shared" si="17"/>
        <v>0</v>
      </c>
    </row>
    <row r="523" spans="1:14" hidden="1" x14ac:dyDescent="0.2">
      <c r="A523">
        <v>5</v>
      </c>
      <c r="B523">
        <v>5</v>
      </c>
      <c r="C523">
        <v>18</v>
      </c>
      <c r="D523">
        <v>2</v>
      </c>
      <c r="E523">
        <v>-0.5</v>
      </c>
      <c r="F523" t="s">
        <v>55</v>
      </c>
      <c r="G523">
        <v>1</v>
      </c>
      <c r="H523">
        <v>1</v>
      </c>
      <c r="I523">
        <v>0.46710000000000002</v>
      </c>
      <c r="J523">
        <v>0</v>
      </c>
      <c r="K523">
        <v>0</v>
      </c>
      <c r="L523">
        <v>4</v>
      </c>
      <c r="M523">
        <f t="shared" si="16"/>
        <v>0</v>
      </c>
      <c r="N523">
        <f t="shared" si="17"/>
        <v>1</v>
      </c>
    </row>
    <row r="524" spans="1:14" hidden="1" x14ac:dyDescent="0.2">
      <c r="A524">
        <v>5</v>
      </c>
      <c r="B524">
        <v>5</v>
      </c>
      <c r="C524">
        <v>19</v>
      </c>
      <c r="D524">
        <v>2</v>
      </c>
      <c r="E524">
        <v>0</v>
      </c>
      <c r="F524" t="s">
        <v>51</v>
      </c>
      <c r="G524">
        <v>6</v>
      </c>
      <c r="H524">
        <v>2</v>
      </c>
      <c r="I524">
        <v>0.38319999999999999</v>
      </c>
      <c r="J524">
        <v>1</v>
      </c>
      <c r="K524">
        <v>0</v>
      </c>
      <c r="L524">
        <v>4</v>
      </c>
      <c r="M524">
        <f t="shared" si="16"/>
        <v>1</v>
      </c>
      <c r="N524">
        <f t="shared" si="17"/>
        <v>0</v>
      </c>
    </row>
    <row r="525" spans="1:14" hidden="1" x14ac:dyDescent="0.2">
      <c r="A525">
        <v>5</v>
      </c>
      <c r="B525">
        <v>5</v>
      </c>
      <c r="C525">
        <v>20</v>
      </c>
      <c r="D525">
        <v>2</v>
      </c>
      <c r="E525">
        <v>-1</v>
      </c>
      <c r="F525" t="s">
        <v>54</v>
      </c>
      <c r="G525">
        <v>2</v>
      </c>
      <c r="H525">
        <v>2</v>
      </c>
      <c r="I525">
        <v>0.51659999999999995</v>
      </c>
      <c r="J525">
        <v>0</v>
      </c>
      <c r="K525">
        <v>0</v>
      </c>
      <c r="L525">
        <v>4</v>
      </c>
      <c r="M525">
        <f t="shared" si="16"/>
        <v>0</v>
      </c>
      <c r="N525">
        <f t="shared" si="17"/>
        <v>1</v>
      </c>
    </row>
    <row r="526" spans="1:14" hidden="1" x14ac:dyDescent="0.2">
      <c r="A526">
        <v>5</v>
      </c>
      <c r="B526">
        <v>5</v>
      </c>
      <c r="C526">
        <v>21</v>
      </c>
      <c r="D526">
        <v>2</v>
      </c>
      <c r="E526">
        <v>0.5</v>
      </c>
      <c r="F526" t="s">
        <v>53</v>
      </c>
      <c r="G526">
        <v>5</v>
      </c>
      <c r="H526">
        <v>1</v>
      </c>
      <c r="I526">
        <v>0.4496</v>
      </c>
      <c r="J526">
        <v>1</v>
      </c>
      <c r="K526">
        <v>0.5</v>
      </c>
      <c r="L526">
        <v>4.5</v>
      </c>
      <c r="M526">
        <f t="shared" si="16"/>
        <v>1</v>
      </c>
      <c r="N526">
        <f t="shared" si="17"/>
        <v>0</v>
      </c>
    </row>
    <row r="527" spans="1:14" hidden="1" x14ac:dyDescent="0.2">
      <c r="A527">
        <v>5</v>
      </c>
      <c r="B527">
        <v>5</v>
      </c>
      <c r="C527">
        <v>22</v>
      </c>
      <c r="D527">
        <v>2</v>
      </c>
      <c r="E527">
        <v>0</v>
      </c>
      <c r="F527" t="s">
        <v>51</v>
      </c>
      <c r="G527">
        <v>3</v>
      </c>
      <c r="H527">
        <v>3</v>
      </c>
      <c r="I527">
        <v>0.44950000000000001</v>
      </c>
      <c r="J527">
        <v>0</v>
      </c>
      <c r="K527">
        <v>0</v>
      </c>
      <c r="L527">
        <v>4.5</v>
      </c>
      <c r="M527">
        <f t="shared" si="16"/>
        <v>0</v>
      </c>
      <c r="N527">
        <f t="shared" si="17"/>
        <v>1</v>
      </c>
    </row>
    <row r="528" spans="1:14" hidden="1" x14ac:dyDescent="0.2">
      <c r="A528">
        <v>5</v>
      </c>
      <c r="B528">
        <v>5</v>
      </c>
      <c r="C528">
        <v>23</v>
      </c>
      <c r="D528">
        <v>2</v>
      </c>
      <c r="E528">
        <v>1</v>
      </c>
      <c r="F528" t="s">
        <v>52</v>
      </c>
      <c r="G528">
        <v>4</v>
      </c>
      <c r="H528">
        <v>1</v>
      </c>
      <c r="I528">
        <v>0.33310000000000001</v>
      </c>
      <c r="J528">
        <v>1</v>
      </c>
      <c r="K528">
        <v>1</v>
      </c>
      <c r="L528">
        <v>5.5</v>
      </c>
      <c r="M528">
        <f t="shared" si="16"/>
        <v>1</v>
      </c>
      <c r="N528">
        <f t="shared" si="17"/>
        <v>0</v>
      </c>
    </row>
    <row r="529" spans="1:14" hidden="1" x14ac:dyDescent="0.2">
      <c r="A529">
        <v>5</v>
      </c>
      <c r="B529">
        <v>5</v>
      </c>
      <c r="C529">
        <v>24</v>
      </c>
      <c r="D529">
        <v>2</v>
      </c>
      <c r="E529">
        <v>-0.5</v>
      </c>
      <c r="F529" t="s">
        <v>55</v>
      </c>
      <c r="G529">
        <v>1</v>
      </c>
      <c r="H529">
        <v>2</v>
      </c>
      <c r="I529">
        <v>0.33329999999999999</v>
      </c>
      <c r="J529">
        <v>0</v>
      </c>
      <c r="K529">
        <v>0</v>
      </c>
      <c r="L529">
        <v>5.5</v>
      </c>
      <c r="M529">
        <f t="shared" si="16"/>
        <v>0</v>
      </c>
      <c r="N529">
        <f t="shared" si="17"/>
        <v>1</v>
      </c>
    </row>
    <row r="530" spans="1:14" hidden="1" x14ac:dyDescent="0.2">
      <c r="A530">
        <v>5</v>
      </c>
      <c r="B530">
        <v>5</v>
      </c>
      <c r="C530">
        <v>25</v>
      </c>
      <c r="D530">
        <v>2</v>
      </c>
      <c r="E530">
        <v>0</v>
      </c>
      <c r="F530" t="s">
        <v>51</v>
      </c>
      <c r="G530">
        <v>6</v>
      </c>
      <c r="H530">
        <v>1</v>
      </c>
      <c r="I530">
        <v>0.31680000000000003</v>
      </c>
      <c r="J530">
        <v>1</v>
      </c>
      <c r="K530">
        <v>0</v>
      </c>
      <c r="L530">
        <v>5.5</v>
      </c>
      <c r="M530">
        <f t="shared" si="16"/>
        <v>1</v>
      </c>
      <c r="N530">
        <f t="shared" si="17"/>
        <v>0</v>
      </c>
    </row>
    <row r="531" spans="1:14" hidden="1" x14ac:dyDescent="0.2">
      <c r="A531">
        <v>5</v>
      </c>
      <c r="B531">
        <v>5</v>
      </c>
      <c r="C531">
        <v>26</v>
      </c>
      <c r="D531">
        <v>2</v>
      </c>
      <c r="E531">
        <v>1</v>
      </c>
      <c r="F531" t="s">
        <v>52</v>
      </c>
      <c r="G531">
        <v>4</v>
      </c>
      <c r="H531">
        <v>1</v>
      </c>
      <c r="I531">
        <v>0.2666</v>
      </c>
      <c r="J531">
        <v>1</v>
      </c>
      <c r="K531">
        <v>1</v>
      </c>
      <c r="L531">
        <v>6.5</v>
      </c>
      <c r="M531">
        <f t="shared" si="16"/>
        <v>1</v>
      </c>
      <c r="N531">
        <f t="shared" si="17"/>
        <v>0</v>
      </c>
    </row>
    <row r="532" spans="1:14" hidden="1" x14ac:dyDescent="0.2">
      <c r="A532">
        <v>5</v>
      </c>
      <c r="B532">
        <v>5</v>
      </c>
      <c r="C532">
        <v>27</v>
      </c>
      <c r="D532">
        <v>2</v>
      </c>
      <c r="E532">
        <v>-0.5</v>
      </c>
      <c r="F532" t="s">
        <v>55</v>
      </c>
      <c r="G532">
        <v>1</v>
      </c>
      <c r="H532">
        <v>2</v>
      </c>
      <c r="I532">
        <v>0.50029999999999997</v>
      </c>
      <c r="J532">
        <v>0</v>
      </c>
      <c r="K532">
        <v>0</v>
      </c>
      <c r="L532">
        <v>6.5</v>
      </c>
      <c r="M532">
        <f t="shared" si="16"/>
        <v>0</v>
      </c>
      <c r="N532">
        <f t="shared" si="17"/>
        <v>1</v>
      </c>
    </row>
    <row r="533" spans="1:14" hidden="1" x14ac:dyDescent="0.2">
      <c r="A533">
        <v>5</v>
      </c>
      <c r="B533">
        <v>5</v>
      </c>
      <c r="C533">
        <v>28</v>
      </c>
      <c r="D533">
        <v>2</v>
      </c>
      <c r="E533">
        <v>0</v>
      </c>
      <c r="F533" t="s">
        <v>51</v>
      </c>
      <c r="G533">
        <v>3</v>
      </c>
      <c r="H533">
        <v>2</v>
      </c>
      <c r="I533">
        <v>0.43330000000000002</v>
      </c>
      <c r="J533">
        <v>0</v>
      </c>
      <c r="K533">
        <v>0</v>
      </c>
      <c r="L533">
        <v>6.5</v>
      </c>
      <c r="M533">
        <f t="shared" si="16"/>
        <v>0</v>
      </c>
      <c r="N533">
        <f t="shared" si="17"/>
        <v>1</v>
      </c>
    </row>
    <row r="534" spans="1:14" hidden="1" x14ac:dyDescent="0.2">
      <c r="A534">
        <v>5</v>
      </c>
      <c r="B534">
        <v>5</v>
      </c>
      <c r="C534">
        <v>29</v>
      </c>
      <c r="D534">
        <v>2</v>
      </c>
      <c r="E534">
        <v>0.5</v>
      </c>
      <c r="F534" t="s">
        <v>53</v>
      </c>
      <c r="G534">
        <v>5</v>
      </c>
      <c r="H534">
        <v>2</v>
      </c>
      <c r="I534">
        <v>0.24979999999999999</v>
      </c>
      <c r="J534">
        <v>1</v>
      </c>
      <c r="K534">
        <v>0.5</v>
      </c>
      <c r="L534">
        <v>7</v>
      </c>
      <c r="M534">
        <f t="shared" si="16"/>
        <v>1</v>
      </c>
      <c r="N534">
        <f t="shared" si="17"/>
        <v>0</v>
      </c>
    </row>
    <row r="535" spans="1:14" hidden="1" x14ac:dyDescent="0.2">
      <c r="A535">
        <v>5</v>
      </c>
      <c r="B535">
        <v>5</v>
      </c>
      <c r="C535">
        <v>30</v>
      </c>
      <c r="D535">
        <v>2</v>
      </c>
      <c r="E535">
        <v>-1</v>
      </c>
      <c r="F535" t="s">
        <v>54</v>
      </c>
      <c r="G535">
        <v>2</v>
      </c>
      <c r="H535">
        <v>2</v>
      </c>
      <c r="I535">
        <v>0.3332</v>
      </c>
      <c r="J535">
        <v>0</v>
      </c>
      <c r="K535">
        <v>0</v>
      </c>
      <c r="L535">
        <v>7</v>
      </c>
      <c r="M535">
        <f t="shared" si="16"/>
        <v>0</v>
      </c>
      <c r="N535">
        <f t="shared" si="17"/>
        <v>1</v>
      </c>
    </row>
    <row r="536" spans="1:14" x14ac:dyDescent="0.2">
      <c r="A536">
        <v>5</v>
      </c>
      <c r="B536">
        <v>5</v>
      </c>
      <c r="C536">
        <v>1</v>
      </c>
      <c r="D536">
        <v>3</v>
      </c>
      <c r="F536" t="s">
        <v>51</v>
      </c>
      <c r="G536">
        <v>3</v>
      </c>
      <c r="H536">
        <v>3</v>
      </c>
      <c r="I536">
        <v>0.63300000000000001</v>
      </c>
      <c r="J536">
        <v>0</v>
      </c>
      <c r="K536">
        <v>0</v>
      </c>
      <c r="L536">
        <v>7</v>
      </c>
      <c r="M536">
        <f t="shared" si="16"/>
        <v>0</v>
      </c>
      <c r="N536">
        <f t="shared" si="17"/>
        <v>1</v>
      </c>
    </row>
    <row r="537" spans="1:14" x14ac:dyDescent="0.2">
      <c r="A537">
        <v>5</v>
      </c>
      <c r="B537">
        <v>5</v>
      </c>
      <c r="C537">
        <v>2</v>
      </c>
      <c r="D537">
        <v>3</v>
      </c>
      <c r="F537" t="s">
        <v>51</v>
      </c>
      <c r="G537">
        <v>3</v>
      </c>
      <c r="H537">
        <v>2</v>
      </c>
      <c r="I537">
        <v>0.7167</v>
      </c>
      <c r="J537">
        <v>0</v>
      </c>
      <c r="K537">
        <v>0</v>
      </c>
      <c r="L537">
        <v>7</v>
      </c>
      <c r="M537">
        <f t="shared" si="16"/>
        <v>0</v>
      </c>
      <c r="N537">
        <f t="shared" si="17"/>
        <v>1</v>
      </c>
    </row>
    <row r="538" spans="1:14" x14ac:dyDescent="0.2">
      <c r="A538">
        <v>5</v>
      </c>
      <c r="B538">
        <v>5</v>
      </c>
      <c r="C538">
        <v>3</v>
      </c>
      <c r="D538">
        <v>3</v>
      </c>
      <c r="F538" t="s">
        <v>51</v>
      </c>
      <c r="G538">
        <v>3</v>
      </c>
      <c r="H538">
        <v>2</v>
      </c>
      <c r="I538">
        <v>0.58330000000000004</v>
      </c>
      <c r="J538">
        <v>0</v>
      </c>
      <c r="K538">
        <v>0</v>
      </c>
      <c r="L538">
        <v>7</v>
      </c>
      <c r="M538">
        <f t="shared" si="16"/>
        <v>0</v>
      </c>
      <c r="N538">
        <f t="shared" si="17"/>
        <v>1</v>
      </c>
    </row>
    <row r="539" spans="1:14" x14ac:dyDescent="0.2">
      <c r="A539">
        <v>5</v>
      </c>
      <c r="B539">
        <v>5</v>
      </c>
      <c r="C539">
        <v>4</v>
      </c>
      <c r="D539">
        <v>3</v>
      </c>
      <c r="F539" t="s">
        <v>53</v>
      </c>
      <c r="G539">
        <v>5</v>
      </c>
      <c r="H539">
        <v>2</v>
      </c>
      <c r="I539">
        <v>0.46660000000000001</v>
      </c>
      <c r="J539">
        <v>1</v>
      </c>
      <c r="K539">
        <v>0.5</v>
      </c>
      <c r="L539">
        <v>7.5</v>
      </c>
      <c r="M539">
        <f t="shared" si="16"/>
        <v>1</v>
      </c>
      <c r="N539">
        <f t="shared" si="17"/>
        <v>0</v>
      </c>
    </row>
    <row r="540" spans="1:14" x14ac:dyDescent="0.2">
      <c r="A540">
        <v>5</v>
      </c>
      <c r="B540">
        <v>5</v>
      </c>
      <c r="C540">
        <v>5</v>
      </c>
      <c r="D540">
        <v>3</v>
      </c>
      <c r="F540" t="s">
        <v>55</v>
      </c>
      <c r="G540">
        <v>1</v>
      </c>
      <c r="H540">
        <v>2</v>
      </c>
      <c r="I540">
        <v>0.38329999999999997</v>
      </c>
      <c r="J540">
        <v>0</v>
      </c>
      <c r="K540">
        <v>0</v>
      </c>
      <c r="L540">
        <v>7.5</v>
      </c>
      <c r="M540">
        <f t="shared" si="16"/>
        <v>0</v>
      </c>
      <c r="N540">
        <f t="shared" si="17"/>
        <v>1</v>
      </c>
    </row>
    <row r="541" spans="1:14" x14ac:dyDescent="0.2">
      <c r="A541">
        <v>5</v>
      </c>
      <c r="B541">
        <v>5</v>
      </c>
      <c r="C541">
        <v>6</v>
      </c>
      <c r="D541">
        <v>3</v>
      </c>
      <c r="F541" t="s">
        <v>53</v>
      </c>
      <c r="G541">
        <v>5</v>
      </c>
      <c r="H541">
        <v>1</v>
      </c>
      <c r="I541">
        <v>0.33310000000000001</v>
      </c>
      <c r="J541">
        <v>1</v>
      </c>
      <c r="K541">
        <v>0.5</v>
      </c>
      <c r="L541">
        <v>8</v>
      </c>
      <c r="M541">
        <f t="shared" si="16"/>
        <v>1</v>
      </c>
      <c r="N541">
        <f t="shared" si="17"/>
        <v>0</v>
      </c>
    </row>
    <row r="542" spans="1:14" x14ac:dyDescent="0.2">
      <c r="A542">
        <v>5</v>
      </c>
      <c r="B542">
        <v>5</v>
      </c>
      <c r="C542">
        <v>7</v>
      </c>
      <c r="D542">
        <v>3</v>
      </c>
      <c r="F542" t="s">
        <v>51</v>
      </c>
      <c r="G542">
        <v>3</v>
      </c>
      <c r="H542">
        <v>2</v>
      </c>
      <c r="I542">
        <v>0.56679999999999997</v>
      </c>
      <c r="J542">
        <v>0</v>
      </c>
      <c r="K542">
        <v>0</v>
      </c>
      <c r="L542">
        <v>8</v>
      </c>
      <c r="M542">
        <f t="shared" si="16"/>
        <v>0</v>
      </c>
      <c r="N542">
        <f t="shared" si="17"/>
        <v>1</v>
      </c>
    </row>
    <row r="543" spans="1:14" x14ac:dyDescent="0.2">
      <c r="A543">
        <v>5</v>
      </c>
      <c r="B543">
        <v>5</v>
      </c>
      <c r="C543">
        <v>8</v>
      </c>
      <c r="D543">
        <v>3</v>
      </c>
      <c r="F543" t="s">
        <v>55</v>
      </c>
      <c r="G543">
        <v>1</v>
      </c>
      <c r="H543">
        <v>2</v>
      </c>
      <c r="I543">
        <v>0.46650000000000003</v>
      </c>
      <c r="J543">
        <v>0</v>
      </c>
      <c r="K543">
        <v>0</v>
      </c>
      <c r="L543">
        <v>8</v>
      </c>
      <c r="M543">
        <f t="shared" si="16"/>
        <v>0</v>
      </c>
      <c r="N543">
        <f t="shared" si="17"/>
        <v>1</v>
      </c>
    </row>
    <row r="544" spans="1:14" x14ac:dyDescent="0.2">
      <c r="A544">
        <v>5</v>
      </c>
      <c r="B544">
        <v>5</v>
      </c>
      <c r="C544">
        <v>9</v>
      </c>
      <c r="D544">
        <v>3</v>
      </c>
      <c r="F544" t="s">
        <v>54</v>
      </c>
      <c r="G544">
        <v>2</v>
      </c>
      <c r="H544">
        <v>1</v>
      </c>
      <c r="I544">
        <v>0.46700000000000003</v>
      </c>
      <c r="J544">
        <v>0</v>
      </c>
      <c r="K544">
        <v>0</v>
      </c>
      <c r="L544">
        <v>8</v>
      </c>
      <c r="M544">
        <f t="shared" si="16"/>
        <v>0</v>
      </c>
      <c r="N544">
        <f t="shared" si="17"/>
        <v>1</v>
      </c>
    </row>
    <row r="545" spans="1:14" x14ac:dyDescent="0.2">
      <c r="A545">
        <v>5</v>
      </c>
      <c r="B545">
        <v>5</v>
      </c>
      <c r="C545">
        <v>10</v>
      </c>
      <c r="D545">
        <v>3</v>
      </c>
      <c r="F545" t="s">
        <v>52</v>
      </c>
      <c r="G545">
        <v>4</v>
      </c>
      <c r="H545">
        <v>3</v>
      </c>
      <c r="I545">
        <v>0.29949999999999999</v>
      </c>
      <c r="J545">
        <v>1</v>
      </c>
      <c r="K545">
        <v>1</v>
      </c>
      <c r="L545">
        <v>9</v>
      </c>
      <c r="M545">
        <f t="shared" si="16"/>
        <v>1</v>
      </c>
      <c r="N545">
        <f t="shared" si="17"/>
        <v>0</v>
      </c>
    </row>
    <row r="546" spans="1:14" x14ac:dyDescent="0.2">
      <c r="A546">
        <v>5</v>
      </c>
      <c r="B546">
        <v>5</v>
      </c>
      <c r="C546">
        <v>11</v>
      </c>
      <c r="D546">
        <v>3</v>
      </c>
      <c r="F546" t="s">
        <v>54</v>
      </c>
      <c r="G546">
        <v>2</v>
      </c>
      <c r="H546">
        <v>2</v>
      </c>
      <c r="I546">
        <v>0.38319999999999999</v>
      </c>
      <c r="J546">
        <v>0</v>
      </c>
      <c r="K546">
        <v>0</v>
      </c>
      <c r="L546">
        <v>9</v>
      </c>
      <c r="M546">
        <f t="shared" si="16"/>
        <v>0</v>
      </c>
      <c r="N546">
        <f t="shared" si="17"/>
        <v>1</v>
      </c>
    </row>
    <row r="547" spans="1:14" x14ac:dyDescent="0.2">
      <c r="A547">
        <v>5</v>
      </c>
      <c r="B547">
        <v>5</v>
      </c>
      <c r="C547">
        <v>12</v>
      </c>
      <c r="D547">
        <v>3</v>
      </c>
      <c r="F547" t="s">
        <v>51</v>
      </c>
      <c r="G547">
        <v>3</v>
      </c>
      <c r="H547">
        <v>2</v>
      </c>
      <c r="I547">
        <v>0.78310000000000002</v>
      </c>
      <c r="J547">
        <v>1</v>
      </c>
      <c r="K547">
        <v>0</v>
      </c>
      <c r="L547">
        <v>9</v>
      </c>
      <c r="M547">
        <f t="shared" si="16"/>
        <v>1</v>
      </c>
      <c r="N547">
        <f t="shared" si="17"/>
        <v>0</v>
      </c>
    </row>
    <row r="548" spans="1:14" x14ac:dyDescent="0.2">
      <c r="A548">
        <v>5</v>
      </c>
      <c r="B548">
        <v>5</v>
      </c>
      <c r="C548">
        <v>13</v>
      </c>
      <c r="D548">
        <v>3</v>
      </c>
      <c r="F548" t="s">
        <v>54</v>
      </c>
      <c r="G548">
        <v>2</v>
      </c>
      <c r="H548">
        <v>3</v>
      </c>
      <c r="I548">
        <v>0.31659999999999999</v>
      </c>
      <c r="J548">
        <v>0</v>
      </c>
      <c r="K548">
        <v>0</v>
      </c>
      <c r="L548">
        <v>9</v>
      </c>
      <c r="M548">
        <f t="shared" si="16"/>
        <v>0</v>
      </c>
      <c r="N548">
        <f t="shared" si="17"/>
        <v>1</v>
      </c>
    </row>
    <row r="549" spans="1:14" x14ac:dyDescent="0.2">
      <c r="A549">
        <v>5</v>
      </c>
      <c r="B549">
        <v>5</v>
      </c>
      <c r="C549">
        <v>14</v>
      </c>
      <c r="D549">
        <v>3</v>
      </c>
      <c r="F549" t="s">
        <v>54</v>
      </c>
      <c r="G549">
        <v>2</v>
      </c>
      <c r="H549">
        <v>1</v>
      </c>
      <c r="I549">
        <v>0.38290000000000002</v>
      </c>
      <c r="J549">
        <v>0</v>
      </c>
      <c r="K549">
        <v>0</v>
      </c>
      <c r="L549">
        <v>9</v>
      </c>
      <c r="M549">
        <f t="shared" si="16"/>
        <v>0</v>
      </c>
      <c r="N549">
        <f t="shared" si="17"/>
        <v>1</v>
      </c>
    </row>
    <row r="550" spans="1:14" x14ac:dyDescent="0.2">
      <c r="A550">
        <v>5</v>
      </c>
      <c r="B550">
        <v>5</v>
      </c>
      <c r="C550">
        <v>15</v>
      </c>
      <c r="D550">
        <v>3</v>
      </c>
      <c r="F550" t="s">
        <v>51</v>
      </c>
      <c r="G550">
        <v>6</v>
      </c>
      <c r="H550">
        <v>1</v>
      </c>
      <c r="I550">
        <v>0.33329999999999999</v>
      </c>
      <c r="J550">
        <v>1</v>
      </c>
      <c r="K550">
        <v>0</v>
      </c>
      <c r="L550">
        <v>9</v>
      </c>
      <c r="M550">
        <f t="shared" si="16"/>
        <v>1</v>
      </c>
      <c r="N550">
        <f t="shared" si="17"/>
        <v>0</v>
      </c>
    </row>
    <row r="551" spans="1:14" x14ac:dyDescent="0.2">
      <c r="A551">
        <v>5</v>
      </c>
      <c r="B551">
        <v>5</v>
      </c>
      <c r="C551">
        <v>16</v>
      </c>
      <c r="D551">
        <v>3</v>
      </c>
      <c r="F551" t="s">
        <v>54</v>
      </c>
      <c r="G551">
        <v>2</v>
      </c>
      <c r="H551">
        <v>2</v>
      </c>
      <c r="I551">
        <v>0.33250000000000002</v>
      </c>
      <c r="J551">
        <v>0</v>
      </c>
      <c r="K551">
        <v>0</v>
      </c>
      <c r="L551">
        <v>9</v>
      </c>
      <c r="M551">
        <f t="shared" si="16"/>
        <v>0</v>
      </c>
      <c r="N551">
        <f t="shared" si="17"/>
        <v>1</v>
      </c>
    </row>
    <row r="552" spans="1:14" x14ac:dyDescent="0.2">
      <c r="A552">
        <v>5</v>
      </c>
      <c r="B552">
        <v>5</v>
      </c>
      <c r="C552">
        <v>17</v>
      </c>
      <c r="D552">
        <v>3</v>
      </c>
      <c r="F552" t="s">
        <v>52</v>
      </c>
      <c r="G552">
        <v>4</v>
      </c>
      <c r="H552">
        <v>1</v>
      </c>
      <c r="I552">
        <v>0.3165</v>
      </c>
      <c r="J552">
        <v>1</v>
      </c>
      <c r="K552">
        <v>1</v>
      </c>
      <c r="L552">
        <v>10</v>
      </c>
      <c r="M552">
        <f t="shared" si="16"/>
        <v>1</v>
      </c>
      <c r="N552">
        <f t="shared" si="17"/>
        <v>0</v>
      </c>
    </row>
    <row r="553" spans="1:14" x14ac:dyDescent="0.2">
      <c r="A553">
        <v>5</v>
      </c>
      <c r="B553">
        <v>5</v>
      </c>
      <c r="C553">
        <v>18</v>
      </c>
      <c r="D553">
        <v>3</v>
      </c>
      <c r="F553" t="s">
        <v>51</v>
      </c>
      <c r="G553">
        <v>3</v>
      </c>
      <c r="H553">
        <v>1</v>
      </c>
      <c r="I553">
        <v>0.39939999999999998</v>
      </c>
      <c r="J553">
        <v>0</v>
      </c>
      <c r="K553">
        <v>0</v>
      </c>
      <c r="L553">
        <v>10</v>
      </c>
      <c r="M553">
        <f t="shared" si="16"/>
        <v>0</v>
      </c>
      <c r="N553">
        <f t="shared" si="17"/>
        <v>1</v>
      </c>
    </row>
    <row r="554" spans="1:14" x14ac:dyDescent="0.2">
      <c r="A554">
        <v>5</v>
      </c>
      <c r="B554">
        <v>5</v>
      </c>
      <c r="C554">
        <v>19</v>
      </c>
      <c r="D554">
        <v>3</v>
      </c>
      <c r="F554" t="s">
        <v>54</v>
      </c>
      <c r="G554">
        <v>2</v>
      </c>
      <c r="H554">
        <v>3</v>
      </c>
      <c r="I554">
        <v>0.433</v>
      </c>
      <c r="J554">
        <v>0</v>
      </c>
      <c r="K554">
        <v>0</v>
      </c>
      <c r="L554">
        <v>10</v>
      </c>
      <c r="M554">
        <f t="shared" si="16"/>
        <v>0</v>
      </c>
      <c r="N554">
        <f t="shared" si="17"/>
        <v>1</v>
      </c>
    </row>
    <row r="555" spans="1:14" x14ac:dyDescent="0.2">
      <c r="A555">
        <v>5</v>
      </c>
      <c r="B555">
        <v>5</v>
      </c>
      <c r="C555">
        <v>20</v>
      </c>
      <c r="D555">
        <v>3</v>
      </c>
      <c r="F555" t="s">
        <v>53</v>
      </c>
      <c r="G555">
        <v>5</v>
      </c>
      <c r="H555">
        <v>1</v>
      </c>
      <c r="I555">
        <v>0.4002</v>
      </c>
      <c r="J555">
        <v>1</v>
      </c>
      <c r="K555">
        <v>0.5</v>
      </c>
      <c r="L555">
        <v>10.5</v>
      </c>
      <c r="M555">
        <f t="shared" si="16"/>
        <v>1</v>
      </c>
      <c r="N555">
        <f t="shared" si="17"/>
        <v>0</v>
      </c>
    </row>
    <row r="556" spans="1:14" x14ac:dyDescent="0.2">
      <c r="A556">
        <v>5</v>
      </c>
      <c r="B556">
        <v>5</v>
      </c>
      <c r="C556">
        <v>21</v>
      </c>
      <c r="D556">
        <v>3</v>
      </c>
      <c r="F556" t="s">
        <v>52</v>
      </c>
      <c r="G556">
        <v>4</v>
      </c>
      <c r="H556">
        <v>2</v>
      </c>
      <c r="I556">
        <v>0.33339999999999997</v>
      </c>
      <c r="J556">
        <v>1</v>
      </c>
      <c r="K556">
        <v>1</v>
      </c>
      <c r="L556">
        <v>11.5</v>
      </c>
      <c r="M556">
        <f t="shared" si="16"/>
        <v>1</v>
      </c>
      <c r="N556">
        <f t="shared" si="17"/>
        <v>0</v>
      </c>
    </row>
    <row r="557" spans="1:14" x14ac:dyDescent="0.2">
      <c r="A557">
        <v>5</v>
      </c>
      <c r="B557">
        <v>5</v>
      </c>
      <c r="C557">
        <v>22</v>
      </c>
      <c r="D557">
        <v>3</v>
      </c>
      <c r="F557" t="s">
        <v>51</v>
      </c>
      <c r="G557">
        <v>6</v>
      </c>
      <c r="H557">
        <v>2</v>
      </c>
      <c r="I557">
        <v>0.33339999999999997</v>
      </c>
      <c r="J557">
        <v>1</v>
      </c>
      <c r="K557">
        <v>0</v>
      </c>
      <c r="L557">
        <v>11.5</v>
      </c>
      <c r="M557">
        <f t="shared" si="16"/>
        <v>1</v>
      </c>
      <c r="N557">
        <f t="shared" si="17"/>
        <v>0</v>
      </c>
    </row>
    <row r="558" spans="1:14" x14ac:dyDescent="0.2">
      <c r="A558">
        <v>5</v>
      </c>
      <c r="B558">
        <v>5</v>
      </c>
      <c r="C558">
        <v>23</v>
      </c>
      <c r="D558">
        <v>3</v>
      </c>
      <c r="F558" t="s">
        <v>51</v>
      </c>
      <c r="G558">
        <v>3</v>
      </c>
      <c r="H558">
        <v>3</v>
      </c>
      <c r="I558">
        <v>0.3664</v>
      </c>
      <c r="J558">
        <v>0</v>
      </c>
      <c r="K558">
        <v>0</v>
      </c>
      <c r="L558">
        <v>11.5</v>
      </c>
      <c r="M558">
        <f t="shared" si="16"/>
        <v>0</v>
      </c>
      <c r="N558">
        <f t="shared" si="17"/>
        <v>1</v>
      </c>
    </row>
    <row r="559" spans="1:14" x14ac:dyDescent="0.2">
      <c r="A559">
        <v>5</v>
      </c>
      <c r="B559">
        <v>5</v>
      </c>
      <c r="C559">
        <v>24</v>
      </c>
      <c r="D559">
        <v>3</v>
      </c>
      <c r="F559" t="s">
        <v>51</v>
      </c>
      <c r="G559">
        <v>3</v>
      </c>
      <c r="H559">
        <v>3</v>
      </c>
      <c r="I559">
        <v>0.3503</v>
      </c>
      <c r="J559">
        <v>0</v>
      </c>
      <c r="K559">
        <v>0</v>
      </c>
      <c r="L559">
        <v>11.5</v>
      </c>
      <c r="M559">
        <f t="shared" si="16"/>
        <v>0</v>
      </c>
      <c r="N559">
        <f t="shared" si="17"/>
        <v>1</v>
      </c>
    </row>
    <row r="560" spans="1:14" x14ac:dyDescent="0.2">
      <c r="A560">
        <v>5</v>
      </c>
      <c r="B560">
        <v>5</v>
      </c>
      <c r="C560">
        <v>25</v>
      </c>
      <c r="D560">
        <v>3</v>
      </c>
      <c r="F560" t="s">
        <v>54</v>
      </c>
      <c r="G560">
        <v>2</v>
      </c>
      <c r="H560">
        <v>1</v>
      </c>
      <c r="I560">
        <v>0.3503</v>
      </c>
      <c r="J560">
        <v>0</v>
      </c>
      <c r="K560">
        <v>0</v>
      </c>
      <c r="L560">
        <v>11.5</v>
      </c>
      <c r="M560">
        <f t="shared" si="16"/>
        <v>0</v>
      </c>
      <c r="N560">
        <f t="shared" si="17"/>
        <v>1</v>
      </c>
    </row>
    <row r="561" spans="1:14" x14ac:dyDescent="0.2">
      <c r="A561">
        <v>5</v>
      </c>
      <c r="B561">
        <v>5</v>
      </c>
      <c r="C561">
        <v>26</v>
      </c>
      <c r="D561">
        <v>3</v>
      </c>
      <c r="F561" t="s">
        <v>55</v>
      </c>
      <c r="G561">
        <v>1</v>
      </c>
      <c r="H561">
        <v>3</v>
      </c>
      <c r="I561">
        <v>0.43359999999999999</v>
      </c>
      <c r="J561">
        <v>0</v>
      </c>
      <c r="K561">
        <v>0</v>
      </c>
      <c r="L561">
        <v>11.5</v>
      </c>
      <c r="M561">
        <f t="shared" si="16"/>
        <v>0</v>
      </c>
      <c r="N561">
        <f t="shared" si="17"/>
        <v>1</v>
      </c>
    </row>
    <row r="562" spans="1:14" x14ac:dyDescent="0.2">
      <c r="A562">
        <v>5</v>
      </c>
      <c r="B562">
        <v>5</v>
      </c>
      <c r="C562">
        <v>27</v>
      </c>
      <c r="D562">
        <v>3</v>
      </c>
      <c r="F562" t="s">
        <v>53</v>
      </c>
      <c r="G562">
        <v>5</v>
      </c>
      <c r="H562">
        <v>2</v>
      </c>
      <c r="I562">
        <v>0.3836</v>
      </c>
      <c r="J562">
        <v>1</v>
      </c>
      <c r="K562">
        <v>0.5</v>
      </c>
      <c r="L562">
        <v>12</v>
      </c>
      <c r="M562">
        <f t="shared" si="16"/>
        <v>1</v>
      </c>
      <c r="N562">
        <f t="shared" si="17"/>
        <v>0</v>
      </c>
    </row>
    <row r="563" spans="1:14" x14ac:dyDescent="0.2">
      <c r="A563">
        <v>5</v>
      </c>
      <c r="B563">
        <v>5</v>
      </c>
      <c r="C563">
        <v>28</v>
      </c>
      <c r="D563">
        <v>3</v>
      </c>
      <c r="F563" t="s">
        <v>55</v>
      </c>
      <c r="G563">
        <v>1</v>
      </c>
      <c r="H563">
        <v>1</v>
      </c>
      <c r="I563">
        <v>0.31609999999999999</v>
      </c>
      <c r="J563">
        <v>0</v>
      </c>
      <c r="K563">
        <v>0</v>
      </c>
      <c r="L563">
        <v>12</v>
      </c>
      <c r="M563">
        <f t="shared" si="16"/>
        <v>0</v>
      </c>
      <c r="N563">
        <f t="shared" si="17"/>
        <v>1</v>
      </c>
    </row>
    <row r="564" spans="1:14" x14ac:dyDescent="0.2">
      <c r="A564">
        <v>5</v>
      </c>
      <c r="B564">
        <v>5</v>
      </c>
      <c r="C564">
        <v>29</v>
      </c>
      <c r="D564">
        <v>3</v>
      </c>
      <c r="F564" t="s">
        <v>51</v>
      </c>
      <c r="G564">
        <v>6</v>
      </c>
      <c r="H564">
        <v>2</v>
      </c>
      <c r="I564">
        <v>0.29970000000000002</v>
      </c>
      <c r="J564">
        <v>1</v>
      </c>
      <c r="K564">
        <v>0</v>
      </c>
      <c r="L564">
        <v>12</v>
      </c>
      <c r="M564">
        <f t="shared" si="16"/>
        <v>1</v>
      </c>
      <c r="N564">
        <f t="shared" si="17"/>
        <v>0</v>
      </c>
    </row>
    <row r="565" spans="1:14" x14ac:dyDescent="0.2">
      <c r="A565">
        <v>5</v>
      </c>
      <c r="B565">
        <v>5</v>
      </c>
      <c r="C565">
        <v>30</v>
      </c>
      <c r="D565">
        <v>3</v>
      </c>
      <c r="F565" t="s">
        <v>51</v>
      </c>
      <c r="G565">
        <v>3</v>
      </c>
      <c r="H565">
        <v>1</v>
      </c>
      <c r="I565">
        <v>0.3498</v>
      </c>
      <c r="J565">
        <v>0</v>
      </c>
      <c r="K565">
        <v>0</v>
      </c>
      <c r="L565">
        <v>12</v>
      </c>
      <c r="M565">
        <f t="shared" si="16"/>
        <v>0</v>
      </c>
      <c r="N565">
        <f t="shared" si="17"/>
        <v>1</v>
      </c>
    </row>
    <row r="566" spans="1:14" x14ac:dyDescent="0.2">
      <c r="A566">
        <v>5</v>
      </c>
      <c r="B566">
        <v>5</v>
      </c>
      <c r="C566">
        <v>31</v>
      </c>
      <c r="D566">
        <v>3</v>
      </c>
      <c r="F566" t="s">
        <v>54</v>
      </c>
      <c r="G566">
        <v>2</v>
      </c>
      <c r="H566">
        <v>3</v>
      </c>
      <c r="I566">
        <v>0.31680000000000003</v>
      </c>
      <c r="J566">
        <v>0</v>
      </c>
      <c r="K566">
        <v>0</v>
      </c>
      <c r="L566">
        <v>12</v>
      </c>
      <c r="M566">
        <f t="shared" si="16"/>
        <v>0</v>
      </c>
      <c r="N566">
        <f t="shared" si="17"/>
        <v>1</v>
      </c>
    </row>
    <row r="567" spans="1:14" x14ac:dyDescent="0.2">
      <c r="A567">
        <v>5</v>
      </c>
      <c r="B567">
        <v>5</v>
      </c>
      <c r="C567">
        <v>32</v>
      </c>
      <c r="D567">
        <v>3</v>
      </c>
      <c r="F567" t="s">
        <v>52</v>
      </c>
      <c r="G567">
        <v>4</v>
      </c>
      <c r="H567">
        <v>1</v>
      </c>
      <c r="I567">
        <v>0.51639999999999997</v>
      </c>
      <c r="J567">
        <v>1</v>
      </c>
      <c r="K567">
        <v>1</v>
      </c>
      <c r="L567">
        <v>13</v>
      </c>
      <c r="M567">
        <f t="shared" si="16"/>
        <v>1</v>
      </c>
      <c r="N567">
        <f t="shared" si="17"/>
        <v>0</v>
      </c>
    </row>
    <row r="568" spans="1:14" x14ac:dyDescent="0.2">
      <c r="A568">
        <v>5</v>
      </c>
      <c r="B568">
        <v>5</v>
      </c>
      <c r="C568">
        <v>33</v>
      </c>
      <c r="D568">
        <v>3</v>
      </c>
      <c r="F568" t="s">
        <v>52</v>
      </c>
      <c r="G568">
        <v>4</v>
      </c>
      <c r="H568">
        <v>3</v>
      </c>
      <c r="I568">
        <v>0.38279999999999997</v>
      </c>
      <c r="J568">
        <v>1</v>
      </c>
      <c r="K568">
        <v>1</v>
      </c>
      <c r="L568">
        <v>14</v>
      </c>
      <c r="M568">
        <f t="shared" si="16"/>
        <v>1</v>
      </c>
      <c r="N568">
        <f t="shared" si="17"/>
        <v>0</v>
      </c>
    </row>
    <row r="569" spans="1:14" x14ac:dyDescent="0.2">
      <c r="A569">
        <v>5</v>
      </c>
      <c r="B569">
        <v>5</v>
      </c>
      <c r="C569">
        <v>34</v>
      </c>
      <c r="D569">
        <v>3</v>
      </c>
      <c r="F569" t="s">
        <v>51</v>
      </c>
      <c r="G569">
        <v>3</v>
      </c>
      <c r="H569">
        <v>3</v>
      </c>
      <c r="I569">
        <v>0.4834</v>
      </c>
      <c r="J569">
        <v>0</v>
      </c>
      <c r="K569">
        <v>0</v>
      </c>
      <c r="L569">
        <v>14</v>
      </c>
      <c r="M569">
        <f t="shared" si="16"/>
        <v>0</v>
      </c>
      <c r="N569">
        <f t="shared" si="17"/>
        <v>1</v>
      </c>
    </row>
    <row r="570" spans="1:14" x14ac:dyDescent="0.2">
      <c r="A570">
        <v>5</v>
      </c>
      <c r="B570">
        <v>5</v>
      </c>
      <c r="C570">
        <v>35</v>
      </c>
      <c r="D570">
        <v>3</v>
      </c>
      <c r="F570" t="s">
        <v>53</v>
      </c>
      <c r="G570">
        <v>5</v>
      </c>
      <c r="H570">
        <v>2</v>
      </c>
      <c r="I570">
        <v>0.30030000000000001</v>
      </c>
      <c r="J570">
        <v>1</v>
      </c>
      <c r="K570">
        <v>0.5</v>
      </c>
      <c r="L570">
        <v>14.5</v>
      </c>
      <c r="M570">
        <f t="shared" si="16"/>
        <v>1</v>
      </c>
      <c r="N570">
        <f t="shared" si="17"/>
        <v>0</v>
      </c>
    </row>
    <row r="571" spans="1:14" x14ac:dyDescent="0.2">
      <c r="A571">
        <v>5</v>
      </c>
      <c r="B571">
        <v>5</v>
      </c>
      <c r="C571">
        <v>36</v>
      </c>
      <c r="D571">
        <v>3</v>
      </c>
      <c r="F571" t="s">
        <v>51</v>
      </c>
      <c r="G571">
        <v>6</v>
      </c>
      <c r="H571">
        <v>2</v>
      </c>
      <c r="I571">
        <v>0.28339999999999999</v>
      </c>
      <c r="J571">
        <v>1</v>
      </c>
      <c r="K571">
        <v>0</v>
      </c>
      <c r="L571">
        <v>14.5</v>
      </c>
      <c r="M571">
        <f t="shared" si="16"/>
        <v>1</v>
      </c>
      <c r="N571">
        <f t="shared" si="17"/>
        <v>0</v>
      </c>
    </row>
    <row r="572" spans="1:14" x14ac:dyDescent="0.2">
      <c r="A572">
        <v>5</v>
      </c>
      <c r="B572">
        <v>5</v>
      </c>
      <c r="C572">
        <v>37</v>
      </c>
      <c r="D572">
        <v>3</v>
      </c>
      <c r="F572" t="s">
        <v>54</v>
      </c>
      <c r="G572">
        <v>2</v>
      </c>
      <c r="H572">
        <v>1</v>
      </c>
      <c r="I572">
        <v>0.28349999999999997</v>
      </c>
      <c r="J572">
        <v>0</v>
      </c>
      <c r="K572">
        <v>0</v>
      </c>
      <c r="L572">
        <v>14.5</v>
      </c>
      <c r="M572">
        <f t="shared" si="16"/>
        <v>0</v>
      </c>
      <c r="N572">
        <f t="shared" si="17"/>
        <v>1</v>
      </c>
    </row>
    <row r="573" spans="1:14" x14ac:dyDescent="0.2">
      <c r="A573">
        <v>5</v>
      </c>
      <c r="B573">
        <v>5</v>
      </c>
      <c r="C573">
        <v>38</v>
      </c>
      <c r="D573">
        <v>3</v>
      </c>
      <c r="F573" t="s">
        <v>52</v>
      </c>
      <c r="G573">
        <v>4</v>
      </c>
      <c r="H573">
        <v>2</v>
      </c>
      <c r="I573">
        <v>0.34989999999999999</v>
      </c>
      <c r="J573">
        <v>1</v>
      </c>
      <c r="K573">
        <v>1</v>
      </c>
      <c r="L573">
        <v>15.5</v>
      </c>
      <c r="M573">
        <f t="shared" si="16"/>
        <v>1</v>
      </c>
      <c r="N573">
        <f t="shared" si="17"/>
        <v>0</v>
      </c>
    </row>
    <row r="574" spans="1:14" x14ac:dyDescent="0.2">
      <c r="A574">
        <v>5</v>
      </c>
      <c r="B574">
        <v>5</v>
      </c>
      <c r="C574">
        <v>39</v>
      </c>
      <c r="D574">
        <v>3</v>
      </c>
      <c r="F574" t="s">
        <v>53</v>
      </c>
      <c r="G574">
        <v>5</v>
      </c>
      <c r="H574">
        <v>2</v>
      </c>
      <c r="I574">
        <v>0.39979999999999999</v>
      </c>
      <c r="J574">
        <v>1</v>
      </c>
      <c r="K574">
        <v>0.5</v>
      </c>
      <c r="L574">
        <v>16</v>
      </c>
      <c r="M574">
        <f t="shared" si="16"/>
        <v>1</v>
      </c>
      <c r="N574">
        <f t="shared" si="17"/>
        <v>0</v>
      </c>
    </row>
    <row r="575" spans="1:14" x14ac:dyDescent="0.2">
      <c r="A575">
        <v>5</v>
      </c>
      <c r="B575">
        <v>5</v>
      </c>
      <c r="C575">
        <v>40</v>
      </c>
      <c r="D575">
        <v>3</v>
      </c>
      <c r="F575" t="s">
        <v>54</v>
      </c>
      <c r="G575">
        <v>2</v>
      </c>
      <c r="H575">
        <v>2</v>
      </c>
      <c r="I575">
        <v>0.33300000000000002</v>
      </c>
      <c r="J575">
        <v>0</v>
      </c>
      <c r="K575">
        <v>0</v>
      </c>
      <c r="L575">
        <v>16</v>
      </c>
      <c r="M575">
        <f t="shared" si="16"/>
        <v>0</v>
      </c>
      <c r="N575">
        <f t="shared" si="17"/>
        <v>1</v>
      </c>
    </row>
    <row r="576" spans="1:14" x14ac:dyDescent="0.2">
      <c r="A576">
        <v>5</v>
      </c>
      <c r="B576">
        <v>5</v>
      </c>
      <c r="C576">
        <v>41</v>
      </c>
      <c r="D576">
        <v>3</v>
      </c>
      <c r="F576" t="s">
        <v>55</v>
      </c>
      <c r="G576">
        <v>1</v>
      </c>
      <c r="H576">
        <v>2</v>
      </c>
      <c r="I576">
        <v>0.35039999999999999</v>
      </c>
      <c r="J576">
        <v>0</v>
      </c>
      <c r="K576">
        <v>0</v>
      </c>
      <c r="L576">
        <v>16</v>
      </c>
      <c r="M576">
        <f t="shared" si="16"/>
        <v>0</v>
      </c>
      <c r="N576">
        <f t="shared" si="17"/>
        <v>1</v>
      </c>
    </row>
    <row r="577" spans="1:14" x14ac:dyDescent="0.2">
      <c r="A577">
        <v>5</v>
      </c>
      <c r="B577">
        <v>5</v>
      </c>
      <c r="C577">
        <v>42</v>
      </c>
      <c r="D577">
        <v>3</v>
      </c>
      <c r="F577" t="s">
        <v>51</v>
      </c>
      <c r="G577">
        <v>6</v>
      </c>
      <c r="H577">
        <v>2</v>
      </c>
      <c r="I577">
        <v>0.53320000000000001</v>
      </c>
      <c r="J577">
        <v>1</v>
      </c>
      <c r="K577">
        <v>0</v>
      </c>
      <c r="L577">
        <v>16</v>
      </c>
      <c r="M577">
        <f t="shared" si="16"/>
        <v>1</v>
      </c>
      <c r="N577">
        <f t="shared" si="17"/>
        <v>0</v>
      </c>
    </row>
    <row r="578" spans="1:14" x14ac:dyDescent="0.2">
      <c r="A578">
        <v>5</v>
      </c>
      <c r="B578">
        <v>5</v>
      </c>
      <c r="C578">
        <v>43</v>
      </c>
      <c r="D578">
        <v>3</v>
      </c>
      <c r="F578" t="s">
        <v>53</v>
      </c>
      <c r="G578">
        <v>5</v>
      </c>
      <c r="H578">
        <v>1</v>
      </c>
      <c r="I578">
        <v>0.41670000000000001</v>
      </c>
      <c r="J578">
        <v>1</v>
      </c>
      <c r="K578">
        <v>0.5</v>
      </c>
      <c r="L578">
        <v>16.5</v>
      </c>
      <c r="M578">
        <f t="shared" ref="M578:M641" si="18">IF(J578=1,1,0)</f>
        <v>1</v>
      </c>
      <c r="N578">
        <f t="shared" ref="N578:N641" si="19">IF(J578=1,0,1)</f>
        <v>0</v>
      </c>
    </row>
    <row r="579" spans="1:14" x14ac:dyDescent="0.2">
      <c r="A579">
        <v>5</v>
      </c>
      <c r="B579">
        <v>5</v>
      </c>
      <c r="C579">
        <v>44</v>
      </c>
      <c r="D579">
        <v>3</v>
      </c>
      <c r="F579" t="s">
        <v>51</v>
      </c>
      <c r="G579">
        <v>6</v>
      </c>
      <c r="H579">
        <v>2</v>
      </c>
      <c r="I579">
        <v>0.4</v>
      </c>
      <c r="J579">
        <v>1</v>
      </c>
      <c r="K579">
        <v>0</v>
      </c>
      <c r="L579">
        <v>16.5</v>
      </c>
      <c r="M579">
        <f t="shared" si="18"/>
        <v>1</v>
      </c>
      <c r="N579">
        <f t="shared" si="19"/>
        <v>0</v>
      </c>
    </row>
    <row r="580" spans="1:14" x14ac:dyDescent="0.2">
      <c r="A580">
        <v>5</v>
      </c>
      <c r="B580">
        <v>5</v>
      </c>
      <c r="C580">
        <v>45</v>
      </c>
      <c r="D580">
        <v>3</v>
      </c>
      <c r="F580" t="s">
        <v>51</v>
      </c>
      <c r="G580">
        <v>6</v>
      </c>
      <c r="H580">
        <v>3</v>
      </c>
      <c r="I580">
        <v>0.41670000000000001</v>
      </c>
      <c r="J580">
        <v>1</v>
      </c>
      <c r="K580">
        <v>0</v>
      </c>
      <c r="L580">
        <v>16.5</v>
      </c>
      <c r="M580">
        <f t="shared" si="18"/>
        <v>1</v>
      </c>
      <c r="N580">
        <f t="shared" si="19"/>
        <v>0</v>
      </c>
    </row>
    <row r="581" spans="1:14" x14ac:dyDescent="0.2">
      <c r="A581">
        <v>5</v>
      </c>
      <c r="B581">
        <v>5</v>
      </c>
      <c r="C581">
        <v>46</v>
      </c>
      <c r="D581">
        <v>3</v>
      </c>
      <c r="F581" t="s">
        <v>51</v>
      </c>
      <c r="G581">
        <v>3</v>
      </c>
      <c r="H581">
        <v>1</v>
      </c>
      <c r="I581">
        <v>0.46629999999999999</v>
      </c>
      <c r="J581">
        <v>0</v>
      </c>
      <c r="K581">
        <v>0</v>
      </c>
      <c r="L581">
        <v>16.5</v>
      </c>
      <c r="M581">
        <f t="shared" si="18"/>
        <v>0</v>
      </c>
      <c r="N581">
        <f t="shared" si="19"/>
        <v>1</v>
      </c>
    </row>
    <row r="582" spans="1:14" x14ac:dyDescent="0.2">
      <c r="A582">
        <v>5</v>
      </c>
      <c r="B582">
        <v>5</v>
      </c>
      <c r="C582">
        <v>47</v>
      </c>
      <c r="D582">
        <v>3</v>
      </c>
      <c r="F582" t="s">
        <v>52</v>
      </c>
      <c r="G582">
        <v>4</v>
      </c>
      <c r="H582">
        <v>3</v>
      </c>
      <c r="I582">
        <v>0.33350000000000002</v>
      </c>
      <c r="J582">
        <v>1</v>
      </c>
      <c r="K582">
        <v>1</v>
      </c>
      <c r="L582">
        <v>17.5</v>
      </c>
      <c r="M582">
        <f t="shared" si="18"/>
        <v>1</v>
      </c>
      <c r="N582">
        <f t="shared" si="19"/>
        <v>0</v>
      </c>
    </row>
    <row r="583" spans="1:14" x14ac:dyDescent="0.2">
      <c r="A583">
        <v>5</v>
      </c>
      <c r="B583">
        <v>5</v>
      </c>
      <c r="C583">
        <v>48</v>
      </c>
      <c r="D583">
        <v>3</v>
      </c>
      <c r="F583" t="s">
        <v>51</v>
      </c>
      <c r="G583">
        <v>6</v>
      </c>
      <c r="H583">
        <v>1</v>
      </c>
      <c r="I583">
        <v>0.33329999999999999</v>
      </c>
      <c r="J583">
        <v>1</v>
      </c>
      <c r="K583">
        <v>0</v>
      </c>
      <c r="L583">
        <v>17.5</v>
      </c>
      <c r="M583">
        <f t="shared" si="18"/>
        <v>1</v>
      </c>
      <c r="N583">
        <f t="shared" si="19"/>
        <v>0</v>
      </c>
    </row>
    <row r="584" spans="1:14" x14ac:dyDescent="0.2">
      <c r="A584">
        <v>5</v>
      </c>
      <c r="B584">
        <v>5</v>
      </c>
      <c r="C584">
        <v>49</v>
      </c>
      <c r="D584">
        <v>3</v>
      </c>
      <c r="F584" t="s">
        <v>55</v>
      </c>
      <c r="G584">
        <v>1</v>
      </c>
      <c r="H584">
        <v>2</v>
      </c>
      <c r="I584">
        <v>0.39979999999999999</v>
      </c>
      <c r="J584">
        <v>0</v>
      </c>
      <c r="K584">
        <v>0</v>
      </c>
      <c r="L584">
        <v>17.5</v>
      </c>
      <c r="M584">
        <f t="shared" si="18"/>
        <v>0</v>
      </c>
      <c r="N584">
        <f t="shared" si="19"/>
        <v>1</v>
      </c>
    </row>
    <row r="585" spans="1:14" x14ac:dyDescent="0.2">
      <c r="A585">
        <v>5</v>
      </c>
      <c r="B585">
        <v>5</v>
      </c>
      <c r="C585">
        <v>50</v>
      </c>
      <c r="D585">
        <v>3</v>
      </c>
      <c r="F585" t="s">
        <v>55</v>
      </c>
      <c r="G585">
        <v>1</v>
      </c>
      <c r="H585">
        <v>1</v>
      </c>
      <c r="I585">
        <v>0.3165</v>
      </c>
      <c r="J585">
        <v>0</v>
      </c>
      <c r="K585">
        <v>0</v>
      </c>
      <c r="L585">
        <v>17.5</v>
      </c>
      <c r="M585">
        <f t="shared" si="18"/>
        <v>0</v>
      </c>
      <c r="N585">
        <f t="shared" si="19"/>
        <v>1</v>
      </c>
    </row>
    <row r="586" spans="1:14" x14ac:dyDescent="0.2">
      <c r="A586">
        <v>5</v>
      </c>
      <c r="B586">
        <v>5</v>
      </c>
      <c r="C586">
        <v>51</v>
      </c>
      <c r="D586">
        <v>3</v>
      </c>
      <c r="F586" t="s">
        <v>52</v>
      </c>
      <c r="G586">
        <v>4</v>
      </c>
      <c r="H586">
        <v>1</v>
      </c>
      <c r="I586">
        <v>0.36649999999999999</v>
      </c>
      <c r="J586">
        <v>1</v>
      </c>
      <c r="K586">
        <v>1</v>
      </c>
      <c r="L586">
        <v>18.5</v>
      </c>
      <c r="M586">
        <f t="shared" si="18"/>
        <v>1</v>
      </c>
      <c r="N586">
        <f t="shared" si="19"/>
        <v>0</v>
      </c>
    </row>
    <row r="587" spans="1:14" x14ac:dyDescent="0.2">
      <c r="A587">
        <v>5</v>
      </c>
      <c r="B587">
        <v>5</v>
      </c>
      <c r="C587">
        <v>52</v>
      </c>
      <c r="D587">
        <v>3</v>
      </c>
      <c r="F587" t="s">
        <v>51</v>
      </c>
      <c r="G587">
        <v>3</v>
      </c>
      <c r="H587">
        <v>3</v>
      </c>
      <c r="I587">
        <v>0.36670000000000003</v>
      </c>
      <c r="J587">
        <v>0</v>
      </c>
      <c r="K587">
        <v>0</v>
      </c>
      <c r="L587">
        <v>18.5</v>
      </c>
      <c r="M587">
        <f t="shared" si="18"/>
        <v>0</v>
      </c>
      <c r="N587">
        <f t="shared" si="19"/>
        <v>1</v>
      </c>
    </row>
    <row r="588" spans="1:14" x14ac:dyDescent="0.2">
      <c r="A588">
        <v>5</v>
      </c>
      <c r="B588">
        <v>5</v>
      </c>
      <c r="C588">
        <v>53</v>
      </c>
      <c r="D588">
        <v>3</v>
      </c>
      <c r="F588" t="s">
        <v>51</v>
      </c>
      <c r="G588">
        <v>3</v>
      </c>
      <c r="H588">
        <v>3</v>
      </c>
      <c r="I588">
        <v>0.36630000000000001</v>
      </c>
      <c r="J588">
        <v>0</v>
      </c>
      <c r="K588">
        <v>0</v>
      </c>
      <c r="L588">
        <v>18.5</v>
      </c>
      <c r="M588">
        <f t="shared" si="18"/>
        <v>0</v>
      </c>
      <c r="N588">
        <f t="shared" si="19"/>
        <v>1</v>
      </c>
    </row>
    <row r="589" spans="1:14" x14ac:dyDescent="0.2">
      <c r="A589">
        <v>5</v>
      </c>
      <c r="B589">
        <v>5</v>
      </c>
      <c r="C589">
        <v>54</v>
      </c>
      <c r="D589">
        <v>3</v>
      </c>
      <c r="F589" t="s">
        <v>51</v>
      </c>
      <c r="G589">
        <v>3</v>
      </c>
      <c r="H589">
        <v>2</v>
      </c>
      <c r="I589">
        <v>0.33360000000000001</v>
      </c>
      <c r="J589">
        <v>0</v>
      </c>
      <c r="K589">
        <v>0</v>
      </c>
      <c r="L589">
        <v>18.5</v>
      </c>
      <c r="M589">
        <f t="shared" si="18"/>
        <v>0</v>
      </c>
      <c r="N589">
        <f t="shared" si="19"/>
        <v>1</v>
      </c>
    </row>
    <row r="590" spans="1:14" x14ac:dyDescent="0.2">
      <c r="A590">
        <v>5</v>
      </c>
      <c r="B590">
        <v>5</v>
      </c>
      <c r="C590">
        <v>55</v>
      </c>
      <c r="D590">
        <v>3</v>
      </c>
      <c r="F590" t="s">
        <v>53</v>
      </c>
      <c r="G590">
        <v>5</v>
      </c>
      <c r="H590">
        <v>2</v>
      </c>
      <c r="I590">
        <v>0.46700000000000003</v>
      </c>
      <c r="J590">
        <v>1</v>
      </c>
      <c r="K590">
        <v>0.5</v>
      </c>
      <c r="L590">
        <v>19</v>
      </c>
      <c r="M590">
        <f t="shared" si="18"/>
        <v>1</v>
      </c>
      <c r="N590">
        <f t="shared" si="19"/>
        <v>0</v>
      </c>
    </row>
    <row r="591" spans="1:14" x14ac:dyDescent="0.2">
      <c r="A591">
        <v>5</v>
      </c>
      <c r="B591">
        <v>5</v>
      </c>
      <c r="C591">
        <v>56</v>
      </c>
      <c r="D591">
        <v>3</v>
      </c>
      <c r="F591" t="s">
        <v>55</v>
      </c>
      <c r="G591">
        <v>1</v>
      </c>
      <c r="H591">
        <v>3</v>
      </c>
      <c r="I591">
        <v>0.3503</v>
      </c>
      <c r="J591">
        <v>0</v>
      </c>
      <c r="K591">
        <v>0</v>
      </c>
      <c r="L591">
        <v>19</v>
      </c>
      <c r="M591">
        <f t="shared" si="18"/>
        <v>0</v>
      </c>
      <c r="N591">
        <f t="shared" si="19"/>
        <v>1</v>
      </c>
    </row>
    <row r="592" spans="1:14" x14ac:dyDescent="0.2">
      <c r="A592">
        <v>5</v>
      </c>
      <c r="B592">
        <v>5</v>
      </c>
      <c r="C592">
        <v>57</v>
      </c>
      <c r="D592">
        <v>3</v>
      </c>
      <c r="F592" t="s">
        <v>51</v>
      </c>
      <c r="G592">
        <v>6</v>
      </c>
      <c r="H592">
        <v>3</v>
      </c>
      <c r="I592">
        <v>0.33300000000000002</v>
      </c>
      <c r="J592">
        <v>1</v>
      </c>
      <c r="K592">
        <v>0</v>
      </c>
      <c r="L592">
        <v>19</v>
      </c>
      <c r="M592">
        <f t="shared" si="18"/>
        <v>1</v>
      </c>
      <c r="N592">
        <f t="shared" si="19"/>
        <v>0</v>
      </c>
    </row>
    <row r="593" spans="1:14" x14ac:dyDescent="0.2">
      <c r="A593">
        <v>5</v>
      </c>
      <c r="B593">
        <v>5</v>
      </c>
      <c r="C593">
        <v>58</v>
      </c>
      <c r="D593">
        <v>3</v>
      </c>
      <c r="F593" t="s">
        <v>52</v>
      </c>
      <c r="G593">
        <v>4</v>
      </c>
      <c r="H593">
        <v>1</v>
      </c>
      <c r="I593">
        <v>0.66639999999999999</v>
      </c>
      <c r="J593">
        <v>1</v>
      </c>
      <c r="K593">
        <v>1</v>
      </c>
      <c r="L593">
        <v>20</v>
      </c>
      <c r="M593">
        <f t="shared" si="18"/>
        <v>1</v>
      </c>
      <c r="N593">
        <f t="shared" si="19"/>
        <v>0</v>
      </c>
    </row>
    <row r="594" spans="1:14" x14ac:dyDescent="0.2">
      <c r="A594">
        <v>5</v>
      </c>
      <c r="B594">
        <v>5</v>
      </c>
      <c r="C594">
        <v>59</v>
      </c>
      <c r="D594">
        <v>3</v>
      </c>
      <c r="F594" t="s">
        <v>51</v>
      </c>
      <c r="G594">
        <v>6</v>
      </c>
      <c r="H594">
        <v>2</v>
      </c>
      <c r="I594">
        <v>0.4163</v>
      </c>
      <c r="J594">
        <v>1</v>
      </c>
      <c r="K594">
        <v>0</v>
      </c>
      <c r="L594">
        <v>20</v>
      </c>
      <c r="M594">
        <f t="shared" si="18"/>
        <v>1</v>
      </c>
      <c r="N594">
        <f t="shared" si="19"/>
        <v>0</v>
      </c>
    </row>
    <row r="595" spans="1:14" x14ac:dyDescent="0.2">
      <c r="A595">
        <v>5</v>
      </c>
      <c r="B595">
        <v>5</v>
      </c>
      <c r="C595">
        <v>60</v>
      </c>
      <c r="D595">
        <v>3</v>
      </c>
      <c r="F595" t="s">
        <v>53</v>
      </c>
      <c r="G595">
        <v>5</v>
      </c>
      <c r="H595">
        <v>3</v>
      </c>
      <c r="I595">
        <v>0.46650000000000003</v>
      </c>
      <c r="J595">
        <v>1</v>
      </c>
      <c r="K595">
        <v>0.5</v>
      </c>
      <c r="L595">
        <v>20.5</v>
      </c>
      <c r="M595">
        <f t="shared" si="18"/>
        <v>1</v>
      </c>
      <c r="N595">
        <f t="shared" si="19"/>
        <v>0</v>
      </c>
    </row>
    <row r="596" spans="1:14" x14ac:dyDescent="0.2">
      <c r="A596">
        <v>5</v>
      </c>
      <c r="B596">
        <v>5</v>
      </c>
      <c r="C596">
        <v>61</v>
      </c>
      <c r="D596">
        <v>3</v>
      </c>
      <c r="F596" t="s">
        <v>55</v>
      </c>
      <c r="G596">
        <v>1</v>
      </c>
      <c r="H596">
        <v>3</v>
      </c>
      <c r="I596">
        <v>0.33350000000000002</v>
      </c>
      <c r="J596">
        <v>0</v>
      </c>
      <c r="K596">
        <v>0</v>
      </c>
      <c r="L596">
        <v>20.5</v>
      </c>
      <c r="M596">
        <f t="shared" si="18"/>
        <v>0</v>
      </c>
      <c r="N596">
        <f t="shared" si="19"/>
        <v>1</v>
      </c>
    </row>
    <row r="597" spans="1:14" x14ac:dyDescent="0.2">
      <c r="A597">
        <v>5</v>
      </c>
      <c r="B597">
        <v>5</v>
      </c>
      <c r="C597">
        <v>62</v>
      </c>
      <c r="D597">
        <v>3</v>
      </c>
      <c r="F597" t="s">
        <v>55</v>
      </c>
      <c r="G597">
        <v>1</v>
      </c>
      <c r="H597">
        <v>1</v>
      </c>
      <c r="I597">
        <v>0.33310000000000001</v>
      </c>
      <c r="J597">
        <v>0</v>
      </c>
      <c r="K597">
        <v>0</v>
      </c>
      <c r="L597">
        <v>20.5</v>
      </c>
      <c r="M597">
        <f t="shared" si="18"/>
        <v>0</v>
      </c>
      <c r="N597">
        <f t="shared" si="19"/>
        <v>1</v>
      </c>
    </row>
    <row r="598" spans="1:14" x14ac:dyDescent="0.2">
      <c r="A598">
        <v>5</v>
      </c>
      <c r="B598">
        <v>5</v>
      </c>
      <c r="C598">
        <v>63</v>
      </c>
      <c r="D598">
        <v>3</v>
      </c>
      <c r="F598" t="s">
        <v>51</v>
      </c>
      <c r="G598">
        <v>6</v>
      </c>
      <c r="H598">
        <v>3</v>
      </c>
      <c r="I598">
        <v>0.68359999999999999</v>
      </c>
      <c r="J598">
        <v>1</v>
      </c>
      <c r="K598">
        <v>0</v>
      </c>
      <c r="L598">
        <v>20.5</v>
      </c>
      <c r="M598">
        <f t="shared" si="18"/>
        <v>1</v>
      </c>
      <c r="N598">
        <f t="shared" si="19"/>
        <v>0</v>
      </c>
    </row>
    <row r="599" spans="1:14" x14ac:dyDescent="0.2">
      <c r="A599">
        <v>5</v>
      </c>
      <c r="B599">
        <v>5</v>
      </c>
      <c r="C599">
        <v>64</v>
      </c>
      <c r="D599">
        <v>3</v>
      </c>
      <c r="F599" t="s">
        <v>53</v>
      </c>
      <c r="G599">
        <v>5</v>
      </c>
      <c r="H599">
        <v>3</v>
      </c>
      <c r="I599">
        <v>0.84989999999999999</v>
      </c>
      <c r="J599">
        <v>1</v>
      </c>
      <c r="K599">
        <v>0.5</v>
      </c>
      <c r="L599">
        <v>21</v>
      </c>
      <c r="M599">
        <f t="shared" si="18"/>
        <v>1</v>
      </c>
      <c r="N599">
        <f t="shared" si="19"/>
        <v>0</v>
      </c>
    </row>
    <row r="600" spans="1:14" x14ac:dyDescent="0.2">
      <c r="A600">
        <v>5</v>
      </c>
      <c r="B600">
        <v>5</v>
      </c>
      <c r="C600">
        <v>65</v>
      </c>
      <c r="D600">
        <v>3</v>
      </c>
      <c r="F600" t="s">
        <v>52</v>
      </c>
      <c r="G600">
        <v>4</v>
      </c>
      <c r="H600">
        <v>2</v>
      </c>
      <c r="I600">
        <v>1.0003</v>
      </c>
      <c r="J600">
        <v>0</v>
      </c>
      <c r="K600">
        <v>0</v>
      </c>
      <c r="L600">
        <v>21</v>
      </c>
      <c r="M600">
        <f t="shared" si="18"/>
        <v>0</v>
      </c>
      <c r="N600">
        <f t="shared" si="19"/>
        <v>1</v>
      </c>
    </row>
    <row r="601" spans="1:14" x14ac:dyDescent="0.2">
      <c r="A601">
        <v>5</v>
      </c>
      <c r="B601">
        <v>5</v>
      </c>
      <c r="C601">
        <v>66</v>
      </c>
      <c r="D601">
        <v>3</v>
      </c>
      <c r="F601" t="s">
        <v>53</v>
      </c>
      <c r="G601">
        <v>5</v>
      </c>
      <c r="H601">
        <v>2</v>
      </c>
      <c r="I601">
        <v>0.36659999999999998</v>
      </c>
      <c r="J601">
        <v>1</v>
      </c>
      <c r="K601">
        <v>0.5</v>
      </c>
      <c r="L601">
        <v>21.5</v>
      </c>
      <c r="M601">
        <f t="shared" si="18"/>
        <v>1</v>
      </c>
      <c r="N601">
        <f t="shared" si="19"/>
        <v>0</v>
      </c>
    </row>
    <row r="602" spans="1:14" x14ac:dyDescent="0.2">
      <c r="A602">
        <v>5</v>
      </c>
      <c r="B602">
        <v>5</v>
      </c>
      <c r="C602">
        <v>67</v>
      </c>
      <c r="D602">
        <v>3</v>
      </c>
      <c r="F602" t="s">
        <v>51</v>
      </c>
      <c r="G602">
        <v>6</v>
      </c>
      <c r="H602">
        <v>1</v>
      </c>
      <c r="I602">
        <v>0.29970000000000002</v>
      </c>
      <c r="J602">
        <v>1</v>
      </c>
      <c r="K602">
        <v>0</v>
      </c>
      <c r="L602">
        <v>21.5</v>
      </c>
      <c r="M602">
        <f t="shared" si="18"/>
        <v>1</v>
      </c>
      <c r="N602">
        <f t="shared" si="19"/>
        <v>0</v>
      </c>
    </row>
    <row r="603" spans="1:14" x14ac:dyDescent="0.2">
      <c r="A603">
        <v>5</v>
      </c>
      <c r="B603">
        <v>5</v>
      </c>
      <c r="C603">
        <v>68</v>
      </c>
      <c r="D603">
        <v>3</v>
      </c>
      <c r="F603" t="s">
        <v>55</v>
      </c>
      <c r="G603">
        <v>1</v>
      </c>
      <c r="H603">
        <v>3</v>
      </c>
      <c r="I603">
        <v>0.24990000000000001</v>
      </c>
      <c r="J603">
        <v>0</v>
      </c>
      <c r="K603">
        <v>0</v>
      </c>
      <c r="L603">
        <v>21.5</v>
      </c>
      <c r="M603">
        <f t="shared" si="18"/>
        <v>0</v>
      </c>
      <c r="N603">
        <f t="shared" si="19"/>
        <v>1</v>
      </c>
    </row>
    <row r="604" spans="1:14" x14ac:dyDescent="0.2">
      <c r="A604">
        <v>5</v>
      </c>
      <c r="B604">
        <v>5</v>
      </c>
      <c r="C604">
        <v>69</v>
      </c>
      <c r="D604">
        <v>3</v>
      </c>
      <c r="F604" t="s">
        <v>53</v>
      </c>
      <c r="G604">
        <v>5</v>
      </c>
      <c r="H604">
        <v>2</v>
      </c>
      <c r="I604">
        <v>0.28289999999999998</v>
      </c>
      <c r="J604">
        <v>1</v>
      </c>
      <c r="K604">
        <v>0.5</v>
      </c>
      <c r="L604">
        <v>22</v>
      </c>
      <c r="M604">
        <f t="shared" si="18"/>
        <v>1</v>
      </c>
      <c r="N604">
        <f t="shared" si="19"/>
        <v>0</v>
      </c>
    </row>
    <row r="605" spans="1:14" x14ac:dyDescent="0.2">
      <c r="A605">
        <v>5</v>
      </c>
      <c r="B605">
        <v>5</v>
      </c>
      <c r="C605">
        <v>70</v>
      </c>
      <c r="D605">
        <v>3</v>
      </c>
      <c r="F605" t="s">
        <v>52</v>
      </c>
      <c r="G605">
        <v>4</v>
      </c>
      <c r="H605">
        <v>1</v>
      </c>
      <c r="I605">
        <v>0.74970000000000003</v>
      </c>
      <c r="J605">
        <v>1</v>
      </c>
      <c r="K605">
        <v>1</v>
      </c>
      <c r="L605">
        <v>23</v>
      </c>
      <c r="M605">
        <f t="shared" si="18"/>
        <v>1</v>
      </c>
      <c r="N605">
        <f t="shared" si="19"/>
        <v>0</v>
      </c>
    </row>
    <row r="606" spans="1:14" x14ac:dyDescent="0.2">
      <c r="A606">
        <v>5</v>
      </c>
      <c r="B606">
        <v>5</v>
      </c>
      <c r="C606">
        <v>71</v>
      </c>
      <c r="D606">
        <v>3</v>
      </c>
      <c r="F606" t="s">
        <v>51</v>
      </c>
      <c r="G606">
        <v>6</v>
      </c>
      <c r="H606">
        <v>1</v>
      </c>
      <c r="I606">
        <v>0.28339999999999999</v>
      </c>
      <c r="J606">
        <v>1</v>
      </c>
      <c r="K606">
        <v>0</v>
      </c>
      <c r="L606">
        <v>23</v>
      </c>
      <c r="M606">
        <f t="shared" si="18"/>
        <v>1</v>
      </c>
      <c r="N606">
        <f t="shared" si="19"/>
        <v>0</v>
      </c>
    </row>
    <row r="607" spans="1:14" x14ac:dyDescent="0.2">
      <c r="A607">
        <v>5</v>
      </c>
      <c r="B607">
        <v>5</v>
      </c>
      <c r="C607">
        <v>72</v>
      </c>
      <c r="D607">
        <v>3</v>
      </c>
      <c r="F607" t="s">
        <v>54</v>
      </c>
      <c r="G607">
        <v>2</v>
      </c>
      <c r="H607">
        <v>1</v>
      </c>
      <c r="I607">
        <v>0.28270000000000001</v>
      </c>
      <c r="J607">
        <v>0</v>
      </c>
      <c r="K607">
        <v>0</v>
      </c>
      <c r="L607">
        <v>23</v>
      </c>
      <c r="M607">
        <f t="shared" si="18"/>
        <v>0</v>
      </c>
      <c r="N607">
        <f t="shared" si="19"/>
        <v>1</v>
      </c>
    </row>
    <row r="608" spans="1:14" x14ac:dyDescent="0.2">
      <c r="A608">
        <v>5</v>
      </c>
      <c r="B608">
        <v>5</v>
      </c>
      <c r="C608">
        <v>73</v>
      </c>
      <c r="D608">
        <v>3</v>
      </c>
      <c r="F608" t="s">
        <v>51</v>
      </c>
      <c r="G608">
        <v>6</v>
      </c>
      <c r="H608">
        <v>1</v>
      </c>
      <c r="I608">
        <v>0.29970000000000002</v>
      </c>
      <c r="J608">
        <v>1</v>
      </c>
      <c r="K608">
        <v>0</v>
      </c>
      <c r="L608">
        <v>23</v>
      </c>
      <c r="M608">
        <f t="shared" si="18"/>
        <v>1</v>
      </c>
      <c r="N608">
        <f t="shared" si="19"/>
        <v>0</v>
      </c>
    </row>
    <row r="609" spans="1:14" x14ac:dyDescent="0.2">
      <c r="A609">
        <v>5</v>
      </c>
      <c r="B609">
        <v>5</v>
      </c>
      <c r="C609">
        <v>74</v>
      </c>
      <c r="D609">
        <v>3</v>
      </c>
      <c r="F609" t="s">
        <v>51</v>
      </c>
      <c r="G609">
        <v>6</v>
      </c>
      <c r="H609">
        <v>1</v>
      </c>
      <c r="I609">
        <v>0.2666</v>
      </c>
      <c r="J609">
        <v>1</v>
      </c>
      <c r="K609">
        <v>0</v>
      </c>
      <c r="L609">
        <v>23</v>
      </c>
      <c r="M609">
        <f t="shared" si="18"/>
        <v>1</v>
      </c>
      <c r="N609">
        <f t="shared" si="19"/>
        <v>0</v>
      </c>
    </row>
    <row r="610" spans="1:14" x14ac:dyDescent="0.2">
      <c r="A610">
        <v>5</v>
      </c>
      <c r="B610">
        <v>5</v>
      </c>
      <c r="C610">
        <v>75</v>
      </c>
      <c r="D610">
        <v>3</v>
      </c>
      <c r="F610" t="s">
        <v>53</v>
      </c>
      <c r="G610">
        <v>5</v>
      </c>
      <c r="H610">
        <v>3</v>
      </c>
      <c r="I610">
        <v>0.316</v>
      </c>
      <c r="J610">
        <v>1</v>
      </c>
      <c r="K610">
        <v>0.5</v>
      </c>
      <c r="L610">
        <v>23.5</v>
      </c>
      <c r="M610">
        <f t="shared" si="18"/>
        <v>1</v>
      </c>
      <c r="N610">
        <f t="shared" si="19"/>
        <v>0</v>
      </c>
    </row>
    <row r="611" spans="1:14" x14ac:dyDescent="0.2">
      <c r="A611">
        <v>5</v>
      </c>
      <c r="B611">
        <v>5</v>
      </c>
      <c r="C611">
        <v>76</v>
      </c>
      <c r="D611">
        <v>3</v>
      </c>
      <c r="F611" t="s">
        <v>54</v>
      </c>
      <c r="G611">
        <v>2</v>
      </c>
      <c r="H611">
        <v>3</v>
      </c>
      <c r="I611">
        <v>0.31669999999999998</v>
      </c>
      <c r="J611">
        <v>0</v>
      </c>
      <c r="K611">
        <v>0</v>
      </c>
      <c r="L611">
        <v>23.5</v>
      </c>
      <c r="M611">
        <f t="shared" si="18"/>
        <v>0</v>
      </c>
      <c r="N611">
        <f t="shared" si="19"/>
        <v>1</v>
      </c>
    </row>
    <row r="612" spans="1:14" x14ac:dyDescent="0.2">
      <c r="A612">
        <v>5</v>
      </c>
      <c r="B612">
        <v>5</v>
      </c>
      <c r="C612">
        <v>77</v>
      </c>
      <c r="D612">
        <v>3</v>
      </c>
      <c r="F612" t="s">
        <v>54</v>
      </c>
      <c r="G612">
        <v>2</v>
      </c>
      <c r="H612">
        <v>3</v>
      </c>
      <c r="I612">
        <v>0.26629999999999998</v>
      </c>
      <c r="J612">
        <v>0</v>
      </c>
      <c r="K612">
        <v>0</v>
      </c>
      <c r="L612">
        <v>23.5</v>
      </c>
      <c r="M612">
        <f t="shared" si="18"/>
        <v>0</v>
      </c>
      <c r="N612">
        <f t="shared" si="19"/>
        <v>1</v>
      </c>
    </row>
    <row r="613" spans="1:14" x14ac:dyDescent="0.2">
      <c r="A613">
        <v>5</v>
      </c>
      <c r="B613">
        <v>5</v>
      </c>
      <c r="C613">
        <v>78</v>
      </c>
      <c r="D613">
        <v>3</v>
      </c>
      <c r="F613" t="s">
        <v>53</v>
      </c>
      <c r="G613">
        <v>5</v>
      </c>
      <c r="H613">
        <v>1</v>
      </c>
      <c r="I613">
        <v>0.36659999999999998</v>
      </c>
      <c r="J613">
        <v>1</v>
      </c>
      <c r="K613">
        <v>0.5</v>
      </c>
      <c r="L613">
        <v>24</v>
      </c>
      <c r="M613">
        <f t="shared" si="18"/>
        <v>1</v>
      </c>
      <c r="N613">
        <f t="shared" si="19"/>
        <v>0</v>
      </c>
    </row>
    <row r="614" spans="1:14" x14ac:dyDescent="0.2">
      <c r="A614">
        <v>5</v>
      </c>
      <c r="B614">
        <v>5</v>
      </c>
      <c r="C614">
        <v>79</v>
      </c>
      <c r="D614">
        <v>3</v>
      </c>
      <c r="F614" t="s">
        <v>52</v>
      </c>
      <c r="G614">
        <v>4</v>
      </c>
      <c r="H614">
        <v>1</v>
      </c>
      <c r="I614">
        <v>0.39960000000000001</v>
      </c>
      <c r="J614">
        <v>1</v>
      </c>
      <c r="K614">
        <v>1</v>
      </c>
      <c r="L614">
        <v>25</v>
      </c>
      <c r="M614">
        <f t="shared" si="18"/>
        <v>1</v>
      </c>
      <c r="N614">
        <f t="shared" si="19"/>
        <v>0</v>
      </c>
    </row>
    <row r="615" spans="1:14" x14ac:dyDescent="0.2">
      <c r="A615">
        <v>5</v>
      </c>
      <c r="B615">
        <v>5</v>
      </c>
      <c r="C615">
        <v>80</v>
      </c>
      <c r="D615">
        <v>3</v>
      </c>
      <c r="F615" t="s">
        <v>55</v>
      </c>
      <c r="G615">
        <v>1</v>
      </c>
      <c r="H615">
        <v>3</v>
      </c>
      <c r="I615">
        <v>0.35020000000000001</v>
      </c>
      <c r="J615">
        <v>0</v>
      </c>
      <c r="K615">
        <v>0</v>
      </c>
      <c r="L615">
        <v>25</v>
      </c>
      <c r="M615">
        <f t="shared" si="18"/>
        <v>0</v>
      </c>
      <c r="N615">
        <f t="shared" si="19"/>
        <v>1</v>
      </c>
    </row>
    <row r="616" spans="1:14" x14ac:dyDescent="0.2">
      <c r="A616">
        <v>5</v>
      </c>
      <c r="B616">
        <v>5</v>
      </c>
      <c r="C616">
        <v>81</v>
      </c>
      <c r="D616">
        <v>3</v>
      </c>
      <c r="F616" t="s">
        <v>53</v>
      </c>
      <c r="G616">
        <v>5</v>
      </c>
      <c r="H616">
        <v>1</v>
      </c>
      <c r="I616">
        <v>0.33350000000000002</v>
      </c>
      <c r="J616">
        <v>1</v>
      </c>
      <c r="K616">
        <v>0.5</v>
      </c>
      <c r="L616">
        <v>25.5</v>
      </c>
      <c r="M616">
        <f t="shared" si="18"/>
        <v>1</v>
      </c>
      <c r="N616">
        <f t="shared" si="19"/>
        <v>0</v>
      </c>
    </row>
    <row r="617" spans="1:14" x14ac:dyDescent="0.2">
      <c r="A617">
        <v>5</v>
      </c>
      <c r="B617">
        <v>5</v>
      </c>
      <c r="C617">
        <v>82</v>
      </c>
      <c r="D617">
        <v>3</v>
      </c>
      <c r="F617" t="s">
        <v>53</v>
      </c>
      <c r="G617">
        <v>5</v>
      </c>
      <c r="H617">
        <v>2</v>
      </c>
      <c r="I617">
        <v>0.31640000000000001</v>
      </c>
      <c r="J617">
        <v>1</v>
      </c>
      <c r="K617">
        <v>0.5</v>
      </c>
      <c r="L617">
        <v>26</v>
      </c>
      <c r="M617">
        <f t="shared" si="18"/>
        <v>1</v>
      </c>
      <c r="N617">
        <f t="shared" si="19"/>
        <v>0</v>
      </c>
    </row>
    <row r="618" spans="1:14" x14ac:dyDescent="0.2">
      <c r="A618">
        <v>5</v>
      </c>
      <c r="B618">
        <v>5</v>
      </c>
      <c r="C618">
        <v>83</v>
      </c>
      <c r="D618">
        <v>3</v>
      </c>
      <c r="F618" t="s">
        <v>54</v>
      </c>
      <c r="G618">
        <v>2</v>
      </c>
      <c r="H618">
        <v>1</v>
      </c>
      <c r="I618">
        <v>0.31690000000000002</v>
      </c>
      <c r="J618">
        <v>0</v>
      </c>
      <c r="K618">
        <v>0</v>
      </c>
      <c r="L618">
        <v>26</v>
      </c>
      <c r="M618">
        <f t="shared" si="18"/>
        <v>0</v>
      </c>
      <c r="N618">
        <f t="shared" si="19"/>
        <v>1</v>
      </c>
    </row>
    <row r="619" spans="1:14" x14ac:dyDescent="0.2">
      <c r="A619">
        <v>5</v>
      </c>
      <c r="B619">
        <v>5</v>
      </c>
      <c r="C619">
        <v>84</v>
      </c>
      <c r="D619">
        <v>3</v>
      </c>
      <c r="F619" t="s">
        <v>55</v>
      </c>
      <c r="G619">
        <v>1</v>
      </c>
      <c r="H619">
        <v>2</v>
      </c>
      <c r="I619">
        <v>1.9662999999999999</v>
      </c>
      <c r="J619">
        <v>0</v>
      </c>
      <c r="K619">
        <v>0</v>
      </c>
      <c r="L619">
        <v>26</v>
      </c>
      <c r="M619">
        <f t="shared" si="18"/>
        <v>0</v>
      </c>
      <c r="N619">
        <f t="shared" si="19"/>
        <v>1</v>
      </c>
    </row>
    <row r="620" spans="1:14" x14ac:dyDescent="0.2">
      <c r="A620">
        <v>5</v>
      </c>
      <c r="B620">
        <v>5</v>
      </c>
      <c r="C620">
        <v>85</v>
      </c>
      <c r="D620">
        <v>3</v>
      </c>
      <c r="F620" t="s">
        <v>54</v>
      </c>
      <c r="G620">
        <v>2</v>
      </c>
      <c r="H620">
        <v>2</v>
      </c>
      <c r="I620">
        <v>0.90029999999999999</v>
      </c>
      <c r="J620">
        <v>1</v>
      </c>
      <c r="K620">
        <v>-1</v>
      </c>
      <c r="L620">
        <v>25</v>
      </c>
      <c r="M620">
        <f t="shared" si="18"/>
        <v>1</v>
      </c>
      <c r="N620">
        <f t="shared" si="19"/>
        <v>0</v>
      </c>
    </row>
    <row r="621" spans="1:14" x14ac:dyDescent="0.2">
      <c r="A621">
        <v>5</v>
      </c>
      <c r="B621">
        <v>5</v>
      </c>
      <c r="C621">
        <v>86</v>
      </c>
      <c r="D621">
        <v>3</v>
      </c>
      <c r="F621" t="s">
        <v>55</v>
      </c>
      <c r="G621">
        <v>1</v>
      </c>
      <c r="H621">
        <v>3</v>
      </c>
      <c r="I621">
        <v>1.3835</v>
      </c>
      <c r="J621">
        <v>1</v>
      </c>
      <c r="K621">
        <v>-0.5</v>
      </c>
      <c r="L621">
        <v>24.5</v>
      </c>
      <c r="M621">
        <f t="shared" si="18"/>
        <v>1</v>
      </c>
      <c r="N621">
        <f t="shared" si="19"/>
        <v>0</v>
      </c>
    </row>
    <row r="622" spans="1:14" x14ac:dyDescent="0.2">
      <c r="A622">
        <v>5</v>
      </c>
      <c r="B622">
        <v>5</v>
      </c>
      <c r="C622">
        <v>87</v>
      </c>
      <c r="D622">
        <v>3</v>
      </c>
      <c r="F622" t="s">
        <v>51</v>
      </c>
      <c r="G622">
        <v>6</v>
      </c>
      <c r="H622">
        <v>2</v>
      </c>
      <c r="I622">
        <v>0.59989999999999999</v>
      </c>
      <c r="J622">
        <v>1</v>
      </c>
      <c r="K622">
        <v>0</v>
      </c>
      <c r="L622">
        <v>24.5</v>
      </c>
      <c r="M622">
        <f t="shared" si="18"/>
        <v>1</v>
      </c>
      <c r="N622">
        <f t="shared" si="19"/>
        <v>0</v>
      </c>
    </row>
    <row r="623" spans="1:14" x14ac:dyDescent="0.2">
      <c r="A623">
        <v>5</v>
      </c>
      <c r="B623">
        <v>5</v>
      </c>
      <c r="C623">
        <v>88</v>
      </c>
      <c r="D623">
        <v>3</v>
      </c>
      <c r="F623" t="s">
        <v>52</v>
      </c>
      <c r="G623">
        <v>4</v>
      </c>
      <c r="H623">
        <v>3</v>
      </c>
      <c r="I623">
        <v>0.3</v>
      </c>
      <c r="J623">
        <v>1</v>
      </c>
      <c r="K623">
        <v>1</v>
      </c>
      <c r="L623">
        <v>25.5</v>
      </c>
      <c r="M623">
        <f t="shared" si="18"/>
        <v>1</v>
      </c>
      <c r="N623">
        <f t="shared" si="19"/>
        <v>0</v>
      </c>
    </row>
    <row r="624" spans="1:14" x14ac:dyDescent="0.2">
      <c r="A624">
        <v>5</v>
      </c>
      <c r="B624">
        <v>5</v>
      </c>
      <c r="C624">
        <v>89</v>
      </c>
      <c r="D624">
        <v>3</v>
      </c>
      <c r="F624" t="s">
        <v>51</v>
      </c>
      <c r="G624">
        <v>3</v>
      </c>
      <c r="H624">
        <v>1</v>
      </c>
      <c r="I624">
        <v>0.54969999999999997</v>
      </c>
      <c r="J624">
        <v>0</v>
      </c>
      <c r="K624">
        <v>0</v>
      </c>
      <c r="L624">
        <v>25.5</v>
      </c>
      <c r="M624">
        <f t="shared" si="18"/>
        <v>0</v>
      </c>
      <c r="N624">
        <f t="shared" si="19"/>
        <v>1</v>
      </c>
    </row>
    <row r="625" spans="1:14" x14ac:dyDescent="0.2">
      <c r="A625">
        <v>5</v>
      </c>
      <c r="B625">
        <v>5</v>
      </c>
      <c r="C625">
        <v>90</v>
      </c>
      <c r="D625">
        <v>3</v>
      </c>
      <c r="F625" t="s">
        <v>55</v>
      </c>
      <c r="G625">
        <v>1</v>
      </c>
      <c r="H625">
        <v>1</v>
      </c>
      <c r="I625">
        <v>0.71650000000000003</v>
      </c>
      <c r="J625">
        <v>0</v>
      </c>
      <c r="K625">
        <v>0</v>
      </c>
      <c r="L625">
        <v>25.5</v>
      </c>
      <c r="M625">
        <f t="shared" si="18"/>
        <v>0</v>
      </c>
      <c r="N625">
        <f t="shared" si="19"/>
        <v>1</v>
      </c>
    </row>
    <row r="626" spans="1:14" x14ac:dyDescent="0.2">
      <c r="A626">
        <v>5</v>
      </c>
      <c r="B626">
        <v>5</v>
      </c>
      <c r="C626">
        <v>91</v>
      </c>
      <c r="D626">
        <v>3</v>
      </c>
      <c r="F626" t="s">
        <v>52</v>
      </c>
      <c r="G626">
        <v>4</v>
      </c>
      <c r="H626">
        <v>3</v>
      </c>
      <c r="I626">
        <v>0.86709999999999998</v>
      </c>
      <c r="J626">
        <v>1</v>
      </c>
      <c r="K626">
        <v>1</v>
      </c>
      <c r="L626">
        <v>26.5</v>
      </c>
      <c r="M626">
        <f t="shared" si="18"/>
        <v>1</v>
      </c>
      <c r="N626">
        <f t="shared" si="19"/>
        <v>0</v>
      </c>
    </row>
    <row r="627" spans="1:14" x14ac:dyDescent="0.2">
      <c r="A627">
        <v>5</v>
      </c>
      <c r="B627">
        <v>5</v>
      </c>
      <c r="C627">
        <v>92</v>
      </c>
      <c r="D627">
        <v>3</v>
      </c>
      <c r="F627" t="s">
        <v>54</v>
      </c>
      <c r="G627">
        <v>2</v>
      </c>
      <c r="H627">
        <v>2</v>
      </c>
      <c r="I627">
        <v>0.4</v>
      </c>
      <c r="J627">
        <v>0</v>
      </c>
      <c r="K627">
        <v>0</v>
      </c>
      <c r="L627">
        <v>26.5</v>
      </c>
      <c r="M627">
        <f t="shared" si="18"/>
        <v>0</v>
      </c>
      <c r="N627">
        <f t="shared" si="19"/>
        <v>1</v>
      </c>
    </row>
    <row r="628" spans="1:14" x14ac:dyDescent="0.2">
      <c r="A628">
        <v>5</v>
      </c>
      <c r="B628">
        <v>5</v>
      </c>
      <c r="C628">
        <v>93</v>
      </c>
      <c r="D628">
        <v>3</v>
      </c>
      <c r="F628" t="s">
        <v>52</v>
      </c>
      <c r="G628">
        <v>4</v>
      </c>
      <c r="H628">
        <v>2</v>
      </c>
      <c r="I628">
        <v>0.36659999999999998</v>
      </c>
      <c r="J628">
        <v>1</v>
      </c>
      <c r="K628">
        <v>1</v>
      </c>
      <c r="L628">
        <v>27.5</v>
      </c>
      <c r="M628">
        <f t="shared" si="18"/>
        <v>1</v>
      </c>
      <c r="N628">
        <f t="shared" si="19"/>
        <v>0</v>
      </c>
    </row>
    <row r="629" spans="1:14" x14ac:dyDescent="0.2">
      <c r="A629">
        <v>5</v>
      </c>
      <c r="B629">
        <v>5</v>
      </c>
      <c r="C629">
        <v>94</v>
      </c>
      <c r="D629">
        <v>3</v>
      </c>
      <c r="F629" t="s">
        <v>52</v>
      </c>
      <c r="G629">
        <v>4</v>
      </c>
      <c r="H629">
        <v>1</v>
      </c>
      <c r="I629">
        <v>0.43359999999999999</v>
      </c>
      <c r="J629">
        <v>1</v>
      </c>
      <c r="K629">
        <v>1</v>
      </c>
      <c r="L629">
        <v>28.5</v>
      </c>
      <c r="M629">
        <f t="shared" si="18"/>
        <v>1</v>
      </c>
      <c r="N629">
        <f t="shared" si="19"/>
        <v>0</v>
      </c>
    </row>
    <row r="630" spans="1:14" x14ac:dyDescent="0.2">
      <c r="A630">
        <v>5</v>
      </c>
      <c r="B630">
        <v>5</v>
      </c>
      <c r="C630">
        <v>95</v>
      </c>
      <c r="D630">
        <v>3</v>
      </c>
      <c r="F630" t="s">
        <v>55</v>
      </c>
      <c r="G630">
        <v>1</v>
      </c>
      <c r="H630">
        <v>1</v>
      </c>
      <c r="I630">
        <v>0.36680000000000001</v>
      </c>
      <c r="J630">
        <v>0</v>
      </c>
      <c r="K630">
        <v>0</v>
      </c>
      <c r="L630">
        <v>28.5</v>
      </c>
      <c r="M630">
        <f t="shared" si="18"/>
        <v>0</v>
      </c>
      <c r="N630">
        <f t="shared" si="19"/>
        <v>1</v>
      </c>
    </row>
    <row r="631" spans="1:14" x14ac:dyDescent="0.2">
      <c r="A631">
        <v>5</v>
      </c>
      <c r="B631">
        <v>5</v>
      </c>
      <c r="C631">
        <v>96</v>
      </c>
      <c r="D631">
        <v>3</v>
      </c>
      <c r="F631" t="s">
        <v>51</v>
      </c>
      <c r="G631">
        <v>3</v>
      </c>
      <c r="H631">
        <v>3</v>
      </c>
      <c r="I631">
        <v>0.26700000000000002</v>
      </c>
      <c r="J631">
        <v>0</v>
      </c>
      <c r="K631">
        <v>0</v>
      </c>
      <c r="L631">
        <v>28.5</v>
      </c>
      <c r="M631">
        <f t="shared" si="18"/>
        <v>0</v>
      </c>
      <c r="N631">
        <f t="shared" si="19"/>
        <v>1</v>
      </c>
    </row>
    <row r="632" spans="1:14" hidden="1" x14ac:dyDescent="0.2">
      <c r="A632">
        <v>6</v>
      </c>
      <c r="B632">
        <v>6</v>
      </c>
      <c r="C632">
        <v>1</v>
      </c>
      <c r="D632">
        <v>2</v>
      </c>
      <c r="E632">
        <v>0</v>
      </c>
      <c r="F632" t="s">
        <v>51</v>
      </c>
      <c r="G632">
        <v>3</v>
      </c>
      <c r="H632">
        <v>1</v>
      </c>
      <c r="I632">
        <v>4.3343999999999996</v>
      </c>
      <c r="J632">
        <v>0</v>
      </c>
      <c r="K632">
        <v>0</v>
      </c>
      <c r="L632">
        <v>0</v>
      </c>
      <c r="M632">
        <f t="shared" si="18"/>
        <v>0</v>
      </c>
      <c r="N632">
        <f t="shared" si="19"/>
        <v>1</v>
      </c>
    </row>
    <row r="633" spans="1:14" hidden="1" x14ac:dyDescent="0.2">
      <c r="A633">
        <v>6</v>
      </c>
      <c r="B633">
        <v>6</v>
      </c>
      <c r="C633">
        <v>2</v>
      </c>
      <c r="D633">
        <v>2</v>
      </c>
      <c r="E633">
        <v>-0.5</v>
      </c>
      <c r="F633" t="s">
        <v>55</v>
      </c>
      <c r="G633">
        <v>1</v>
      </c>
      <c r="H633">
        <v>1</v>
      </c>
      <c r="I633">
        <v>0.70009999999999994</v>
      </c>
      <c r="J633">
        <v>0</v>
      </c>
      <c r="K633">
        <v>0</v>
      </c>
      <c r="L633">
        <v>0</v>
      </c>
      <c r="M633">
        <f t="shared" si="18"/>
        <v>0</v>
      </c>
      <c r="N633">
        <f t="shared" si="19"/>
        <v>1</v>
      </c>
    </row>
    <row r="634" spans="1:14" hidden="1" x14ac:dyDescent="0.2">
      <c r="A634">
        <v>6</v>
      </c>
      <c r="B634">
        <v>6</v>
      </c>
      <c r="C634">
        <v>3</v>
      </c>
      <c r="D634">
        <v>2</v>
      </c>
      <c r="E634">
        <v>1</v>
      </c>
      <c r="F634" t="s">
        <v>52</v>
      </c>
      <c r="G634">
        <v>4</v>
      </c>
      <c r="H634">
        <v>3</v>
      </c>
      <c r="I634">
        <v>1.5162</v>
      </c>
      <c r="J634">
        <v>1</v>
      </c>
      <c r="K634">
        <v>1</v>
      </c>
      <c r="L634">
        <v>1</v>
      </c>
      <c r="M634">
        <f t="shared" si="18"/>
        <v>1</v>
      </c>
      <c r="N634">
        <f t="shared" si="19"/>
        <v>0</v>
      </c>
    </row>
    <row r="635" spans="1:14" hidden="1" x14ac:dyDescent="0.2">
      <c r="A635">
        <v>6</v>
      </c>
      <c r="B635">
        <v>6</v>
      </c>
      <c r="C635">
        <v>4</v>
      </c>
      <c r="D635">
        <v>2</v>
      </c>
      <c r="E635">
        <v>0</v>
      </c>
      <c r="F635" t="s">
        <v>51</v>
      </c>
      <c r="G635">
        <v>6</v>
      </c>
      <c r="H635">
        <v>1</v>
      </c>
      <c r="I635">
        <v>0.5998</v>
      </c>
      <c r="J635">
        <v>0</v>
      </c>
      <c r="K635">
        <v>0</v>
      </c>
      <c r="L635">
        <v>1</v>
      </c>
      <c r="M635">
        <f t="shared" si="18"/>
        <v>0</v>
      </c>
      <c r="N635">
        <f t="shared" si="19"/>
        <v>1</v>
      </c>
    </row>
    <row r="636" spans="1:14" hidden="1" x14ac:dyDescent="0.2">
      <c r="A636">
        <v>6</v>
      </c>
      <c r="B636">
        <v>6</v>
      </c>
      <c r="C636">
        <v>5</v>
      </c>
      <c r="D636">
        <v>2</v>
      </c>
      <c r="E636">
        <v>0.5</v>
      </c>
      <c r="F636" t="s">
        <v>53</v>
      </c>
      <c r="G636">
        <v>5</v>
      </c>
      <c r="H636">
        <v>3</v>
      </c>
      <c r="I636">
        <v>0.58299999999999996</v>
      </c>
      <c r="J636">
        <v>1</v>
      </c>
      <c r="K636">
        <v>0.5</v>
      </c>
      <c r="L636">
        <v>1.5</v>
      </c>
      <c r="M636">
        <f t="shared" si="18"/>
        <v>1</v>
      </c>
      <c r="N636">
        <f t="shared" si="19"/>
        <v>0</v>
      </c>
    </row>
    <row r="637" spans="1:14" hidden="1" x14ac:dyDescent="0.2">
      <c r="A637">
        <v>6</v>
      </c>
      <c r="B637">
        <v>6</v>
      </c>
      <c r="C637">
        <v>6</v>
      </c>
      <c r="D637">
        <v>2</v>
      </c>
      <c r="E637">
        <v>-1</v>
      </c>
      <c r="F637" t="s">
        <v>54</v>
      </c>
      <c r="G637">
        <v>2</v>
      </c>
      <c r="H637">
        <v>2</v>
      </c>
      <c r="I637">
        <v>0.59919999999999995</v>
      </c>
      <c r="J637">
        <v>0</v>
      </c>
      <c r="K637">
        <v>0</v>
      </c>
      <c r="L637">
        <v>1.5</v>
      </c>
      <c r="M637">
        <f t="shared" si="18"/>
        <v>0</v>
      </c>
      <c r="N637">
        <f t="shared" si="19"/>
        <v>1</v>
      </c>
    </row>
    <row r="638" spans="1:14" hidden="1" x14ac:dyDescent="0.2">
      <c r="A638">
        <v>6</v>
      </c>
      <c r="B638">
        <v>6</v>
      </c>
      <c r="C638">
        <v>7</v>
      </c>
      <c r="D638">
        <v>2</v>
      </c>
      <c r="E638">
        <v>0</v>
      </c>
      <c r="F638" t="s">
        <v>51</v>
      </c>
      <c r="G638">
        <v>3</v>
      </c>
      <c r="H638">
        <v>2</v>
      </c>
      <c r="I638">
        <v>0.60299999999999998</v>
      </c>
      <c r="J638">
        <v>1</v>
      </c>
      <c r="K638">
        <v>0</v>
      </c>
      <c r="L638">
        <v>1.5</v>
      </c>
      <c r="M638">
        <f t="shared" si="18"/>
        <v>1</v>
      </c>
      <c r="N638">
        <f t="shared" si="19"/>
        <v>0</v>
      </c>
    </row>
    <row r="639" spans="1:14" hidden="1" x14ac:dyDescent="0.2">
      <c r="A639">
        <v>6</v>
      </c>
      <c r="B639">
        <v>6</v>
      </c>
      <c r="C639">
        <v>8</v>
      </c>
      <c r="D639">
        <v>2</v>
      </c>
      <c r="E639">
        <v>0</v>
      </c>
      <c r="F639" t="s">
        <v>51</v>
      </c>
      <c r="G639">
        <v>6</v>
      </c>
      <c r="H639">
        <v>1</v>
      </c>
      <c r="I639">
        <v>1.3636999999999999</v>
      </c>
      <c r="J639">
        <v>0</v>
      </c>
      <c r="K639">
        <v>0</v>
      </c>
      <c r="L639">
        <v>1.5</v>
      </c>
      <c r="M639">
        <f t="shared" si="18"/>
        <v>0</v>
      </c>
      <c r="N639">
        <f t="shared" si="19"/>
        <v>1</v>
      </c>
    </row>
    <row r="640" spans="1:14" hidden="1" x14ac:dyDescent="0.2">
      <c r="A640">
        <v>6</v>
      </c>
      <c r="B640">
        <v>6</v>
      </c>
      <c r="C640">
        <v>9</v>
      </c>
      <c r="D640">
        <v>2</v>
      </c>
      <c r="E640">
        <v>1</v>
      </c>
      <c r="F640" t="s">
        <v>52</v>
      </c>
      <c r="G640">
        <v>4</v>
      </c>
      <c r="H640">
        <v>2</v>
      </c>
      <c r="I640">
        <v>0.46970000000000001</v>
      </c>
      <c r="J640">
        <v>1</v>
      </c>
      <c r="K640">
        <v>1</v>
      </c>
      <c r="L640">
        <v>2.5</v>
      </c>
      <c r="M640">
        <f t="shared" si="18"/>
        <v>1</v>
      </c>
      <c r="N640">
        <f t="shared" si="19"/>
        <v>0</v>
      </c>
    </row>
    <row r="641" spans="1:14" hidden="1" x14ac:dyDescent="0.2">
      <c r="A641">
        <v>6</v>
      </c>
      <c r="B641">
        <v>6</v>
      </c>
      <c r="C641">
        <v>10</v>
      </c>
      <c r="D641">
        <v>2</v>
      </c>
      <c r="E641">
        <v>-0.5</v>
      </c>
      <c r="F641" t="s">
        <v>55</v>
      </c>
      <c r="G641">
        <v>1</v>
      </c>
      <c r="H641">
        <v>1</v>
      </c>
      <c r="I641">
        <v>0.51580000000000004</v>
      </c>
      <c r="J641">
        <v>0</v>
      </c>
      <c r="K641">
        <v>0</v>
      </c>
      <c r="L641">
        <v>2.5</v>
      </c>
      <c r="M641">
        <f t="shared" si="18"/>
        <v>0</v>
      </c>
      <c r="N641">
        <f t="shared" si="19"/>
        <v>1</v>
      </c>
    </row>
    <row r="642" spans="1:14" hidden="1" x14ac:dyDescent="0.2">
      <c r="A642">
        <v>6</v>
      </c>
      <c r="B642">
        <v>6</v>
      </c>
      <c r="C642">
        <v>11</v>
      </c>
      <c r="D642">
        <v>2</v>
      </c>
      <c r="E642">
        <v>0</v>
      </c>
      <c r="F642" t="s">
        <v>51</v>
      </c>
      <c r="G642">
        <v>6</v>
      </c>
      <c r="H642">
        <v>2</v>
      </c>
      <c r="I642">
        <v>0.88300000000000001</v>
      </c>
      <c r="J642">
        <v>0</v>
      </c>
      <c r="K642">
        <v>0</v>
      </c>
      <c r="L642">
        <v>2.5</v>
      </c>
      <c r="M642">
        <f t="shared" ref="M642:M705" si="20">IF(J642=1,1,0)</f>
        <v>0</v>
      </c>
      <c r="N642">
        <f t="shared" ref="N642:N705" si="21">IF(J642=1,0,1)</f>
        <v>1</v>
      </c>
    </row>
    <row r="643" spans="1:14" hidden="1" x14ac:dyDescent="0.2">
      <c r="A643">
        <v>6</v>
      </c>
      <c r="B643">
        <v>6</v>
      </c>
      <c r="C643">
        <v>12</v>
      </c>
      <c r="D643">
        <v>2</v>
      </c>
      <c r="E643">
        <v>0.5</v>
      </c>
      <c r="F643" t="s">
        <v>53</v>
      </c>
      <c r="G643">
        <v>5</v>
      </c>
      <c r="H643">
        <v>2</v>
      </c>
      <c r="I643">
        <v>1.0164</v>
      </c>
      <c r="J643">
        <v>0</v>
      </c>
      <c r="K643">
        <v>0</v>
      </c>
      <c r="L643">
        <v>2.5</v>
      </c>
      <c r="M643">
        <f t="shared" si="20"/>
        <v>0</v>
      </c>
      <c r="N643">
        <f t="shared" si="21"/>
        <v>1</v>
      </c>
    </row>
    <row r="644" spans="1:14" hidden="1" x14ac:dyDescent="0.2">
      <c r="A644">
        <v>6</v>
      </c>
      <c r="B644">
        <v>6</v>
      </c>
      <c r="C644">
        <v>13</v>
      </c>
      <c r="D644">
        <v>2</v>
      </c>
      <c r="E644">
        <v>-1</v>
      </c>
      <c r="F644" t="s">
        <v>54</v>
      </c>
      <c r="G644">
        <v>2</v>
      </c>
      <c r="H644">
        <v>3</v>
      </c>
      <c r="I644">
        <v>0.53349999999999997</v>
      </c>
      <c r="J644">
        <v>1</v>
      </c>
      <c r="K644">
        <v>-1</v>
      </c>
      <c r="L644">
        <v>1.5</v>
      </c>
      <c r="M644">
        <f t="shared" si="20"/>
        <v>1</v>
      </c>
      <c r="N644">
        <f t="shared" si="21"/>
        <v>0</v>
      </c>
    </row>
    <row r="645" spans="1:14" hidden="1" x14ac:dyDescent="0.2">
      <c r="A645">
        <v>6</v>
      </c>
      <c r="B645">
        <v>6</v>
      </c>
      <c r="C645">
        <v>14</v>
      </c>
      <c r="D645">
        <v>2</v>
      </c>
      <c r="E645">
        <v>0</v>
      </c>
      <c r="F645" t="s">
        <v>51</v>
      </c>
      <c r="G645">
        <v>3</v>
      </c>
      <c r="H645">
        <v>3</v>
      </c>
      <c r="I645">
        <v>0.53390000000000004</v>
      </c>
      <c r="J645">
        <v>1</v>
      </c>
      <c r="K645">
        <v>0</v>
      </c>
      <c r="L645">
        <v>1.5</v>
      </c>
      <c r="M645">
        <f t="shared" si="20"/>
        <v>1</v>
      </c>
      <c r="N645">
        <f t="shared" si="21"/>
        <v>0</v>
      </c>
    </row>
    <row r="646" spans="1:14" hidden="1" x14ac:dyDescent="0.2">
      <c r="A646">
        <v>6</v>
      </c>
      <c r="B646">
        <v>6</v>
      </c>
      <c r="C646">
        <v>15</v>
      </c>
      <c r="D646">
        <v>2</v>
      </c>
      <c r="E646">
        <v>0.5</v>
      </c>
      <c r="F646" t="s">
        <v>53</v>
      </c>
      <c r="G646">
        <v>5</v>
      </c>
      <c r="H646">
        <v>2</v>
      </c>
      <c r="I646">
        <v>0.58160000000000001</v>
      </c>
      <c r="J646">
        <v>0</v>
      </c>
      <c r="K646">
        <v>0</v>
      </c>
      <c r="L646">
        <v>1.5</v>
      </c>
      <c r="M646">
        <f t="shared" si="20"/>
        <v>0</v>
      </c>
      <c r="N646">
        <f t="shared" si="21"/>
        <v>1</v>
      </c>
    </row>
    <row r="647" spans="1:14" hidden="1" x14ac:dyDescent="0.2">
      <c r="A647">
        <v>6</v>
      </c>
      <c r="B647">
        <v>6</v>
      </c>
      <c r="C647">
        <v>16</v>
      </c>
      <c r="D647">
        <v>2</v>
      </c>
      <c r="E647">
        <v>-1</v>
      </c>
      <c r="F647" t="s">
        <v>54</v>
      </c>
      <c r="G647">
        <v>2</v>
      </c>
      <c r="H647">
        <v>2</v>
      </c>
      <c r="I647">
        <v>0.53290000000000004</v>
      </c>
      <c r="J647">
        <v>1</v>
      </c>
      <c r="K647">
        <v>-1</v>
      </c>
      <c r="L647">
        <v>0.5</v>
      </c>
      <c r="M647">
        <f t="shared" si="20"/>
        <v>1</v>
      </c>
      <c r="N647">
        <f t="shared" si="21"/>
        <v>0</v>
      </c>
    </row>
    <row r="648" spans="1:14" hidden="1" x14ac:dyDescent="0.2">
      <c r="A648">
        <v>6</v>
      </c>
      <c r="B648">
        <v>6</v>
      </c>
      <c r="C648">
        <v>17</v>
      </c>
      <c r="D648">
        <v>2</v>
      </c>
      <c r="E648">
        <v>1</v>
      </c>
      <c r="F648" t="s">
        <v>52</v>
      </c>
      <c r="G648">
        <v>4</v>
      </c>
      <c r="H648">
        <v>3</v>
      </c>
      <c r="I648">
        <v>0.40179999999999999</v>
      </c>
      <c r="J648">
        <v>1</v>
      </c>
      <c r="K648">
        <v>1</v>
      </c>
      <c r="L648">
        <v>1.5</v>
      </c>
      <c r="M648">
        <f t="shared" si="20"/>
        <v>1</v>
      </c>
      <c r="N648">
        <f t="shared" si="21"/>
        <v>0</v>
      </c>
    </row>
    <row r="649" spans="1:14" hidden="1" x14ac:dyDescent="0.2">
      <c r="A649">
        <v>6</v>
      </c>
      <c r="B649">
        <v>6</v>
      </c>
      <c r="C649">
        <v>18</v>
      </c>
      <c r="D649">
        <v>2</v>
      </c>
      <c r="E649">
        <v>-0.5</v>
      </c>
      <c r="F649" t="s">
        <v>55</v>
      </c>
      <c r="G649">
        <v>1</v>
      </c>
      <c r="H649">
        <v>2</v>
      </c>
      <c r="I649">
        <v>0.55220000000000002</v>
      </c>
      <c r="J649">
        <v>0</v>
      </c>
      <c r="K649">
        <v>0</v>
      </c>
      <c r="L649">
        <v>1.5</v>
      </c>
      <c r="M649">
        <f t="shared" si="20"/>
        <v>0</v>
      </c>
      <c r="N649">
        <f t="shared" si="21"/>
        <v>1</v>
      </c>
    </row>
    <row r="650" spans="1:14" hidden="1" x14ac:dyDescent="0.2">
      <c r="A650">
        <v>6</v>
      </c>
      <c r="B650">
        <v>6</v>
      </c>
      <c r="C650">
        <v>19</v>
      </c>
      <c r="D650">
        <v>2</v>
      </c>
      <c r="E650">
        <v>0</v>
      </c>
      <c r="F650" t="s">
        <v>51</v>
      </c>
      <c r="G650">
        <v>6</v>
      </c>
      <c r="H650">
        <v>3</v>
      </c>
      <c r="I650">
        <v>0.51690000000000003</v>
      </c>
      <c r="J650">
        <v>0</v>
      </c>
      <c r="K650">
        <v>0</v>
      </c>
      <c r="L650">
        <v>1.5</v>
      </c>
      <c r="M650">
        <f t="shared" si="20"/>
        <v>0</v>
      </c>
      <c r="N650">
        <f t="shared" si="21"/>
        <v>1</v>
      </c>
    </row>
    <row r="651" spans="1:14" hidden="1" x14ac:dyDescent="0.2">
      <c r="A651">
        <v>6</v>
      </c>
      <c r="B651">
        <v>6</v>
      </c>
      <c r="C651">
        <v>20</v>
      </c>
      <c r="D651">
        <v>2</v>
      </c>
      <c r="E651">
        <v>-1</v>
      </c>
      <c r="F651" t="s">
        <v>54</v>
      </c>
      <c r="G651">
        <v>2</v>
      </c>
      <c r="H651">
        <v>1</v>
      </c>
      <c r="I651">
        <v>0.4168</v>
      </c>
      <c r="J651">
        <v>1</v>
      </c>
      <c r="K651">
        <v>-1</v>
      </c>
      <c r="L651">
        <v>0.5</v>
      </c>
      <c r="M651">
        <f t="shared" si="20"/>
        <v>1</v>
      </c>
      <c r="N651">
        <f t="shared" si="21"/>
        <v>0</v>
      </c>
    </row>
    <row r="652" spans="1:14" hidden="1" x14ac:dyDescent="0.2">
      <c r="A652">
        <v>6</v>
      </c>
      <c r="B652">
        <v>6</v>
      </c>
      <c r="C652">
        <v>21</v>
      </c>
      <c r="D652">
        <v>2</v>
      </c>
      <c r="E652">
        <v>0.5</v>
      </c>
      <c r="F652" t="s">
        <v>53</v>
      </c>
      <c r="G652">
        <v>5</v>
      </c>
      <c r="H652">
        <v>2</v>
      </c>
      <c r="I652">
        <v>0.61899999999999999</v>
      </c>
      <c r="J652">
        <v>1</v>
      </c>
      <c r="K652">
        <v>0.5</v>
      </c>
      <c r="L652">
        <v>1</v>
      </c>
      <c r="M652">
        <f t="shared" si="20"/>
        <v>1</v>
      </c>
      <c r="N652">
        <f t="shared" si="21"/>
        <v>0</v>
      </c>
    </row>
    <row r="653" spans="1:14" hidden="1" x14ac:dyDescent="0.2">
      <c r="A653">
        <v>6</v>
      </c>
      <c r="B653">
        <v>6</v>
      </c>
      <c r="C653">
        <v>22</v>
      </c>
      <c r="D653">
        <v>2</v>
      </c>
      <c r="E653">
        <v>0</v>
      </c>
      <c r="F653" t="s">
        <v>51</v>
      </c>
      <c r="G653">
        <v>3</v>
      </c>
      <c r="H653">
        <v>3</v>
      </c>
      <c r="I653">
        <v>0.43380000000000002</v>
      </c>
      <c r="J653">
        <v>1</v>
      </c>
      <c r="K653">
        <v>0</v>
      </c>
      <c r="L653">
        <v>1</v>
      </c>
      <c r="M653">
        <f t="shared" si="20"/>
        <v>1</v>
      </c>
      <c r="N653">
        <f t="shared" si="21"/>
        <v>0</v>
      </c>
    </row>
    <row r="654" spans="1:14" hidden="1" x14ac:dyDescent="0.2">
      <c r="A654">
        <v>6</v>
      </c>
      <c r="B654">
        <v>6</v>
      </c>
      <c r="C654">
        <v>23</v>
      </c>
      <c r="D654">
        <v>2</v>
      </c>
      <c r="E654">
        <v>1</v>
      </c>
      <c r="F654" t="s">
        <v>52</v>
      </c>
      <c r="G654">
        <v>4</v>
      </c>
      <c r="H654">
        <v>2</v>
      </c>
      <c r="I654">
        <v>0.61670000000000003</v>
      </c>
      <c r="J654">
        <v>1</v>
      </c>
      <c r="K654">
        <v>1</v>
      </c>
      <c r="L654">
        <v>2</v>
      </c>
      <c r="M654">
        <f t="shared" si="20"/>
        <v>1</v>
      </c>
      <c r="N654">
        <f t="shared" si="21"/>
        <v>0</v>
      </c>
    </row>
    <row r="655" spans="1:14" hidden="1" x14ac:dyDescent="0.2">
      <c r="A655">
        <v>6</v>
      </c>
      <c r="B655">
        <v>6</v>
      </c>
      <c r="C655">
        <v>24</v>
      </c>
      <c r="D655">
        <v>2</v>
      </c>
      <c r="E655">
        <v>-0.5</v>
      </c>
      <c r="F655" t="s">
        <v>55</v>
      </c>
      <c r="G655">
        <v>1</v>
      </c>
      <c r="H655">
        <v>1</v>
      </c>
      <c r="I655">
        <v>0.64910000000000001</v>
      </c>
      <c r="J655">
        <v>0</v>
      </c>
      <c r="K655">
        <v>0</v>
      </c>
      <c r="L655">
        <v>2</v>
      </c>
      <c r="M655">
        <f t="shared" si="20"/>
        <v>0</v>
      </c>
      <c r="N655">
        <f t="shared" si="21"/>
        <v>1</v>
      </c>
    </row>
    <row r="656" spans="1:14" hidden="1" x14ac:dyDescent="0.2">
      <c r="A656">
        <v>6</v>
      </c>
      <c r="B656">
        <v>6</v>
      </c>
      <c r="C656">
        <v>25</v>
      </c>
      <c r="D656">
        <v>2</v>
      </c>
      <c r="E656">
        <v>0</v>
      </c>
      <c r="F656" t="s">
        <v>51</v>
      </c>
      <c r="G656">
        <v>6</v>
      </c>
      <c r="H656">
        <v>2</v>
      </c>
      <c r="I656">
        <v>0.53180000000000005</v>
      </c>
      <c r="J656">
        <v>0</v>
      </c>
      <c r="K656">
        <v>0</v>
      </c>
      <c r="L656">
        <v>2</v>
      </c>
      <c r="M656">
        <f t="shared" si="20"/>
        <v>0</v>
      </c>
      <c r="N656">
        <f t="shared" si="21"/>
        <v>1</v>
      </c>
    </row>
    <row r="657" spans="1:14" hidden="1" x14ac:dyDescent="0.2">
      <c r="A657">
        <v>6</v>
      </c>
      <c r="B657">
        <v>6</v>
      </c>
      <c r="C657">
        <v>26</v>
      </c>
      <c r="D657">
        <v>2</v>
      </c>
      <c r="E657">
        <v>1</v>
      </c>
      <c r="F657" t="s">
        <v>52</v>
      </c>
      <c r="G657">
        <v>4</v>
      </c>
      <c r="H657">
        <v>1</v>
      </c>
      <c r="I657">
        <v>0.44969999999999999</v>
      </c>
      <c r="J657">
        <v>1</v>
      </c>
      <c r="K657">
        <v>1</v>
      </c>
      <c r="L657">
        <v>3</v>
      </c>
      <c r="M657">
        <f t="shared" si="20"/>
        <v>1</v>
      </c>
      <c r="N657">
        <f t="shared" si="21"/>
        <v>0</v>
      </c>
    </row>
    <row r="658" spans="1:14" hidden="1" x14ac:dyDescent="0.2">
      <c r="A658">
        <v>6</v>
      </c>
      <c r="B658">
        <v>6</v>
      </c>
      <c r="C658">
        <v>27</v>
      </c>
      <c r="D658">
        <v>2</v>
      </c>
      <c r="E658">
        <v>-0.5</v>
      </c>
      <c r="F658" t="s">
        <v>55</v>
      </c>
      <c r="G658">
        <v>1</v>
      </c>
      <c r="H658">
        <v>2</v>
      </c>
      <c r="I658">
        <v>0.68369999999999997</v>
      </c>
      <c r="J658">
        <v>1</v>
      </c>
      <c r="K658">
        <v>-0.5</v>
      </c>
      <c r="L658">
        <v>2.5</v>
      </c>
      <c r="M658">
        <f t="shared" si="20"/>
        <v>1</v>
      </c>
      <c r="N658">
        <f t="shared" si="21"/>
        <v>0</v>
      </c>
    </row>
    <row r="659" spans="1:14" hidden="1" x14ac:dyDescent="0.2">
      <c r="A659">
        <v>6</v>
      </c>
      <c r="B659">
        <v>6</v>
      </c>
      <c r="C659">
        <v>28</v>
      </c>
      <c r="D659">
        <v>2</v>
      </c>
      <c r="E659">
        <v>0</v>
      </c>
      <c r="F659" t="s">
        <v>51</v>
      </c>
      <c r="G659">
        <v>3</v>
      </c>
      <c r="H659">
        <v>1</v>
      </c>
      <c r="I659">
        <v>0.78459999999999996</v>
      </c>
      <c r="J659">
        <v>1</v>
      </c>
      <c r="K659">
        <v>0</v>
      </c>
      <c r="L659">
        <v>2.5</v>
      </c>
      <c r="M659">
        <f t="shared" si="20"/>
        <v>1</v>
      </c>
      <c r="N659">
        <f t="shared" si="21"/>
        <v>0</v>
      </c>
    </row>
    <row r="660" spans="1:14" hidden="1" x14ac:dyDescent="0.2">
      <c r="A660">
        <v>6</v>
      </c>
      <c r="B660">
        <v>6</v>
      </c>
      <c r="C660">
        <v>29</v>
      </c>
      <c r="D660">
        <v>2</v>
      </c>
      <c r="E660">
        <v>0.5</v>
      </c>
      <c r="F660" t="s">
        <v>53</v>
      </c>
      <c r="G660">
        <v>5</v>
      </c>
      <c r="H660">
        <v>1</v>
      </c>
      <c r="I660">
        <v>0.54969999999999997</v>
      </c>
      <c r="J660">
        <v>0</v>
      </c>
      <c r="K660">
        <v>0</v>
      </c>
      <c r="L660">
        <v>2.5</v>
      </c>
      <c r="M660">
        <f t="shared" si="20"/>
        <v>0</v>
      </c>
      <c r="N660">
        <f t="shared" si="21"/>
        <v>1</v>
      </c>
    </row>
    <row r="661" spans="1:14" hidden="1" x14ac:dyDescent="0.2">
      <c r="A661">
        <v>6</v>
      </c>
      <c r="B661">
        <v>6</v>
      </c>
      <c r="C661">
        <v>30</v>
      </c>
      <c r="D661">
        <v>2</v>
      </c>
      <c r="E661">
        <v>-1</v>
      </c>
      <c r="F661" t="s">
        <v>54</v>
      </c>
      <c r="G661">
        <v>2</v>
      </c>
      <c r="H661">
        <v>3</v>
      </c>
      <c r="I661">
        <v>0.44969999999999999</v>
      </c>
      <c r="J661">
        <v>1</v>
      </c>
      <c r="K661">
        <v>-1</v>
      </c>
      <c r="L661">
        <v>1.5</v>
      </c>
      <c r="M661">
        <f t="shared" si="20"/>
        <v>1</v>
      </c>
      <c r="N661">
        <f t="shared" si="21"/>
        <v>0</v>
      </c>
    </row>
    <row r="662" spans="1:14" x14ac:dyDescent="0.2">
      <c r="A662">
        <v>6</v>
      </c>
      <c r="B662">
        <v>6</v>
      </c>
      <c r="C662">
        <v>1</v>
      </c>
      <c r="D662">
        <v>3</v>
      </c>
      <c r="F662" t="s">
        <v>51</v>
      </c>
      <c r="G662">
        <v>3</v>
      </c>
      <c r="H662">
        <v>2</v>
      </c>
      <c r="I662">
        <v>0.77910000000000001</v>
      </c>
      <c r="J662">
        <v>1</v>
      </c>
      <c r="K662">
        <v>0</v>
      </c>
      <c r="L662">
        <v>1.5</v>
      </c>
      <c r="M662">
        <f t="shared" si="20"/>
        <v>1</v>
      </c>
      <c r="N662">
        <f t="shared" si="21"/>
        <v>0</v>
      </c>
    </row>
    <row r="663" spans="1:14" x14ac:dyDescent="0.2">
      <c r="A663">
        <v>6</v>
      </c>
      <c r="B663">
        <v>6</v>
      </c>
      <c r="C663">
        <v>2</v>
      </c>
      <c r="D663">
        <v>3</v>
      </c>
      <c r="F663" t="s">
        <v>51</v>
      </c>
      <c r="G663">
        <v>3</v>
      </c>
      <c r="H663">
        <v>2</v>
      </c>
      <c r="I663">
        <v>1.9177</v>
      </c>
      <c r="J663">
        <v>1</v>
      </c>
      <c r="K663">
        <v>0</v>
      </c>
      <c r="L663">
        <v>1.5</v>
      </c>
      <c r="M663">
        <f t="shared" si="20"/>
        <v>1</v>
      </c>
      <c r="N663">
        <f t="shared" si="21"/>
        <v>0</v>
      </c>
    </row>
    <row r="664" spans="1:14" x14ac:dyDescent="0.2">
      <c r="A664">
        <v>6</v>
      </c>
      <c r="B664">
        <v>6</v>
      </c>
      <c r="C664">
        <v>3</v>
      </c>
      <c r="D664">
        <v>3</v>
      </c>
      <c r="F664" t="s">
        <v>51</v>
      </c>
      <c r="G664">
        <v>3</v>
      </c>
      <c r="H664">
        <v>1</v>
      </c>
      <c r="I664">
        <v>0.55010000000000003</v>
      </c>
      <c r="J664">
        <v>1</v>
      </c>
      <c r="K664">
        <v>0</v>
      </c>
      <c r="L664">
        <v>1.5</v>
      </c>
      <c r="M664">
        <f t="shared" si="20"/>
        <v>1</v>
      </c>
      <c r="N664">
        <f t="shared" si="21"/>
        <v>0</v>
      </c>
    </row>
    <row r="665" spans="1:14" x14ac:dyDescent="0.2">
      <c r="A665">
        <v>6</v>
      </c>
      <c r="B665">
        <v>6</v>
      </c>
      <c r="C665">
        <v>4</v>
      </c>
      <c r="D665">
        <v>3</v>
      </c>
      <c r="F665" t="s">
        <v>53</v>
      </c>
      <c r="G665">
        <v>5</v>
      </c>
      <c r="H665">
        <v>1</v>
      </c>
      <c r="I665">
        <v>1.2011000000000001</v>
      </c>
      <c r="J665">
        <v>1</v>
      </c>
      <c r="K665">
        <v>0.5</v>
      </c>
      <c r="L665">
        <v>2</v>
      </c>
      <c r="M665">
        <f t="shared" si="20"/>
        <v>1</v>
      </c>
      <c r="N665">
        <f t="shared" si="21"/>
        <v>0</v>
      </c>
    </row>
    <row r="666" spans="1:14" x14ac:dyDescent="0.2">
      <c r="A666">
        <v>6</v>
      </c>
      <c r="B666">
        <v>6</v>
      </c>
      <c r="C666">
        <v>5</v>
      </c>
      <c r="D666">
        <v>3</v>
      </c>
      <c r="F666" t="s">
        <v>55</v>
      </c>
      <c r="G666">
        <v>1</v>
      </c>
      <c r="H666">
        <v>2</v>
      </c>
      <c r="I666">
        <v>2.3502000000000001</v>
      </c>
      <c r="J666">
        <v>1</v>
      </c>
      <c r="K666">
        <v>-0.5</v>
      </c>
      <c r="L666">
        <v>1.5</v>
      </c>
      <c r="M666">
        <f t="shared" si="20"/>
        <v>1</v>
      </c>
      <c r="N666">
        <f t="shared" si="21"/>
        <v>0</v>
      </c>
    </row>
    <row r="667" spans="1:14" x14ac:dyDescent="0.2">
      <c r="A667">
        <v>6</v>
      </c>
      <c r="B667">
        <v>6</v>
      </c>
      <c r="C667">
        <v>6</v>
      </c>
      <c r="D667">
        <v>3</v>
      </c>
      <c r="F667" t="s">
        <v>53</v>
      </c>
      <c r="G667">
        <v>5</v>
      </c>
      <c r="H667">
        <v>2</v>
      </c>
      <c r="I667">
        <v>0.61699999999999999</v>
      </c>
      <c r="J667">
        <v>0</v>
      </c>
      <c r="K667">
        <v>0</v>
      </c>
      <c r="L667">
        <v>1.5</v>
      </c>
      <c r="M667">
        <f t="shared" si="20"/>
        <v>0</v>
      </c>
      <c r="N667">
        <f t="shared" si="21"/>
        <v>1</v>
      </c>
    </row>
    <row r="668" spans="1:14" x14ac:dyDescent="0.2">
      <c r="A668">
        <v>6</v>
      </c>
      <c r="B668">
        <v>6</v>
      </c>
      <c r="C668">
        <v>7</v>
      </c>
      <c r="D668">
        <v>3</v>
      </c>
      <c r="F668" t="s">
        <v>51</v>
      </c>
      <c r="G668">
        <v>3</v>
      </c>
      <c r="H668">
        <v>3</v>
      </c>
      <c r="I668">
        <v>0.50229999999999997</v>
      </c>
      <c r="J668">
        <v>1</v>
      </c>
      <c r="K668">
        <v>0</v>
      </c>
      <c r="L668">
        <v>1.5</v>
      </c>
      <c r="M668">
        <f t="shared" si="20"/>
        <v>1</v>
      </c>
      <c r="N668">
        <f t="shared" si="21"/>
        <v>0</v>
      </c>
    </row>
    <row r="669" spans="1:14" x14ac:dyDescent="0.2">
      <c r="A669">
        <v>6</v>
      </c>
      <c r="B669">
        <v>6</v>
      </c>
      <c r="C669">
        <v>8</v>
      </c>
      <c r="D669">
        <v>3</v>
      </c>
      <c r="F669" t="s">
        <v>55</v>
      </c>
      <c r="G669">
        <v>1</v>
      </c>
      <c r="H669">
        <v>2</v>
      </c>
      <c r="I669">
        <v>0.96719999999999995</v>
      </c>
      <c r="J669">
        <v>1</v>
      </c>
      <c r="K669">
        <v>-0.5</v>
      </c>
      <c r="L669">
        <v>1</v>
      </c>
      <c r="M669">
        <f t="shared" si="20"/>
        <v>1</v>
      </c>
      <c r="N669">
        <f t="shared" si="21"/>
        <v>0</v>
      </c>
    </row>
    <row r="670" spans="1:14" x14ac:dyDescent="0.2">
      <c r="A670">
        <v>6</v>
      </c>
      <c r="B670">
        <v>6</v>
      </c>
      <c r="C670">
        <v>9</v>
      </c>
      <c r="D670">
        <v>3</v>
      </c>
      <c r="F670" t="s">
        <v>54</v>
      </c>
      <c r="G670">
        <v>2</v>
      </c>
      <c r="H670">
        <v>3</v>
      </c>
      <c r="I670">
        <v>1.5344</v>
      </c>
      <c r="J670">
        <v>0</v>
      </c>
      <c r="K670">
        <v>0</v>
      </c>
      <c r="L670">
        <v>1</v>
      </c>
      <c r="M670">
        <f t="shared" si="20"/>
        <v>0</v>
      </c>
      <c r="N670">
        <f t="shared" si="21"/>
        <v>1</v>
      </c>
    </row>
    <row r="671" spans="1:14" x14ac:dyDescent="0.2">
      <c r="A671">
        <v>6</v>
      </c>
      <c r="B671">
        <v>6</v>
      </c>
      <c r="C671">
        <v>10</v>
      </c>
      <c r="D671">
        <v>3</v>
      </c>
      <c r="F671" t="s">
        <v>52</v>
      </c>
      <c r="G671">
        <v>4</v>
      </c>
      <c r="H671">
        <v>2</v>
      </c>
      <c r="I671">
        <v>1.4679</v>
      </c>
      <c r="J671">
        <v>1</v>
      </c>
      <c r="K671">
        <v>1</v>
      </c>
      <c r="L671">
        <v>2</v>
      </c>
      <c r="M671">
        <f t="shared" si="20"/>
        <v>1</v>
      </c>
      <c r="N671">
        <f t="shared" si="21"/>
        <v>0</v>
      </c>
    </row>
    <row r="672" spans="1:14" x14ac:dyDescent="0.2">
      <c r="A672">
        <v>6</v>
      </c>
      <c r="B672">
        <v>6</v>
      </c>
      <c r="C672">
        <v>11</v>
      </c>
      <c r="D672">
        <v>3</v>
      </c>
      <c r="F672" t="s">
        <v>54</v>
      </c>
      <c r="G672">
        <v>2</v>
      </c>
      <c r="H672">
        <v>1</v>
      </c>
      <c r="I672">
        <v>1.5187999999999999</v>
      </c>
      <c r="J672">
        <v>1</v>
      </c>
      <c r="K672">
        <v>-1</v>
      </c>
      <c r="L672">
        <v>1</v>
      </c>
      <c r="M672">
        <f t="shared" si="20"/>
        <v>1</v>
      </c>
      <c r="N672">
        <f t="shared" si="21"/>
        <v>0</v>
      </c>
    </row>
    <row r="673" spans="1:14" x14ac:dyDescent="0.2">
      <c r="A673">
        <v>6</v>
      </c>
      <c r="B673">
        <v>6</v>
      </c>
      <c r="C673">
        <v>12</v>
      </c>
      <c r="D673">
        <v>3</v>
      </c>
      <c r="F673" t="s">
        <v>51</v>
      </c>
      <c r="G673">
        <v>3</v>
      </c>
      <c r="H673">
        <v>2</v>
      </c>
      <c r="I673">
        <v>0.86639999999999995</v>
      </c>
      <c r="J673">
        <v>1</v>
      </c>
      <c r="K673">
        <v>0</v>
      </c>
      <c r="L673">
        <v>1</v>
      </c>
      <c r="M673">
        <f t="shared" si="20"/>
        <v>1</v>
      </c>
      <c r="N673">
        <f t="shared" si="21"/>
        <v>0</v>
      </c>
    </row>
    <row r="674" spans="1:14" x14ac:dyDescent="0.2">
      <c r="A674">
        <v>6</v>
      </c>
      <c r="B674">
        <v>6</v>
      </c>
      <c r="C674">
        <v>13</v>
      </c>
      <c r="D674">
        <v>3</v>
      </c>
      <c r="F674" t="s">
        <v>54</v>
      </c>
      <c r="G674">
        <v>2</v>
      </c>
      <c r="H674">
        <v>1</v>
      </c>
      <c r="I674">
        <v>0.51929999999999998</v>
      </c>
      <c r="J674">
        <v>0</v>
      </c>
      <c r="K674">
        <v>0</v>
      </c>
      <c r="L674">
        <v>1</v>
      </c>
      <c r="M674">
        <f t="shared" si="20"/>
        <v>0</v>
      </c>
      <c r="N674">
        <f t="shared" si="21"/>
        <v>1</v>
      </c>
    </row>
    <row r="675" spans="1:14" x14ac:dyDescent="0.2">
      <c r="A675">
        <v>6</v>
      </c>
      <c r="B675">
        <v>6</v>
      </c>
      <c r="C675">
        <v>14</v>
      </c>
      <c r="D675">
        <v>3</v>
      </c>
      <c r="F675" t="s">
        <v>54</v>
      </c>
      <c r="G675">
        <v>2</v>
      </c>
      <c r="H675">
        <v>1</v>
      </c>
      <c r="I675">
        <v>1.7675000000000001</v>
      </c>
      <c r="J675">
        <v>1</v>
      </c>
      <c r="K675">
        <v>-1</v>
      </c>
      <c r="L675">
        <v>0</v>
      </c>
      <c r="M675">
        <f t="shared" si="20"/>
        <v>1</v>
      </c>
      <c r="N675">
        <f t="shared" si="21"/>
        <v>0</v>
      </c>
    </row>
    <row r="676" spans="1:14" x14ac:dyDescent="0.2">
      <c r="A676">
        <v>6</v>
      </c>
      <c r="B676">
        <v>6</v>
      </c>
      <c r="C676">
        <v>15</v>
      </c>
      <c r="D676">
        <v>3</v>
      </c>
      <c r="F676" t="s">
        <v>51</v>
      </c>
      <c r="G676">
        <v>6</v>
      </c>
      <c r="H676">
        <v>1</v>
      </c>
      <c r="I676">
        <v>0.51770000000000005</v>
      </c>
      <c r="J676">
        <v>0</v>
      </c>
      <c r="K676">
        <v>0</v>
      </c>
      <c r="L676">
        <v>0</v>
      </c>
      <c r="M676">
        <f t="shared" si="20"/>
        <v>0</v>
      </c>
      <c r="N676">
        <f t="shared" si="21"/>
        <v>1</v>
      </c>
    </row>
    <row r="677" spans="1:14" x14ac:dyDescent="0.2">
      <c r="A677">
        <v>6</v>
      </c>
      <c r="B677">
        <v>6</v>
      </c>
      <c r="C677">
        <v>16</v>
      </c>
      <c r="D677">
        <v>3</v>
      </c>
      <c r="F677" t="s">
        <v>54</v>
      </c>
      <c r="G677">
        <v>2</v>
      </c>
      <c r="H677">
        <v>3</v>
      </c>
      <c r="I677">
        <v>1.9512</v>
      </c>
      <c r="J677">
        <v>1</v>
      </c>
      <c r="K677">
        <v>-1</v>
      </c>
      <c r="L677">
        <v>-1</v>
      </c>
      <c r="M677">
        <f t="shared" si="20"/>
        <v>1</v>
      </c>
      <c r="N677">
        <f t="shared" si="21"/>
        <v>0</v>
      </c>
    </row>
    <row r="678" spans="1:14" x14ac:dyDescent="0.2">
      <c r="A678">
        <v>6</v>
      </c>
      <c r="B678">
        <v>6</v>
      </c>
      <c r="C678">
        <v>17</v>
      </c>
      <c r="D678">
        <v>3</v>
      </c>
      <c r="F678" t="s">
        <v>52</v>
      </c>
      <c r="G678">
        <v>4</v>
      </c>
      <c r="H678">
        <v>1</v>
      </c>
      <c r="I678">
        <v>1.0837000000000001</v>
      </c>
      <c r="J678">
        <v>1</v>
      </c>
      <c r="K678">
        <v>1</v>
      </c>
      <c r="L678">
        <v>0</v>
      </c>
      <c r="M678">
        <f t="shared" si="20"/>
        <v>1</v>
      </c>
      <c r="N678">
        <f t="shared" si="21"/>
        <v>0</v>
      </c>
    </row>
    <row r="679" spans="1:14" x14ac:dyDescent="0.2">
      <c r="A679">
        <v>6</v>
      </c>
      <c r="B679">
        <v>6</v>
      </c>
      <c r="C679">
        <v>18</v>
      </c>
      <c r="D679">
        <v>3</v>
      </c>
      <c r="F679" t="s">
        <v>51</v>
      </c>
      <c r="G679">
        <v>3</v>
      </c>
      <c r="H679">
        <v>1</v>
      </c>
      <c r="I679">
        <v>1.1173</v>
      </c>
      <c r="J679">
        <v>1</v>
      </c>
      <c r="K679">
        <v>0</v>
      </c>
      <c r="L679">
        <v>0</v>
      </c>
      <c r="M679">
        <f t="shared" si="20"/>
        <v>1</v>
      </c>
      <c r="N679">
        <f t="shared" si="21"/>
        <v>0</v>
      </c>
    </row>
    <row r="680" spans="1:14" x14ac:dyDescent="0.2">
      <c r="A680">
        <v>6</v>
      </c>
      <c r="B680">
        <v>6</v>
      </c>
      <c r="C680">
        <v>19</v>
      </c>
      <c r="D680">
        <v>3</v>
      </c>
      <c r="F680" t="s">
        <v>54</v>
      </c>
      <c r="G680">
        <v>2</v>
      </c>
      <c r="H680">
        <v>1</v>
      </c>
      <c r="I680">
        <v>1.7168000000000001</v>
      </c>
      <c r="J680">
        <v>1</v>
      </c>
      <c r="K680">
        <v>-1</v>
      </c>
      <c r="L680">
        <v>-1</v>
      </c>
      <c r="M680">
        <f t="shared" si="20"/>
        <v>1</v>
      </c>
      <c r="N680">
        <f t="shared" si="21"/>
        <v>0</v>
      </c>
    </row>
    <row r="681" spans="1:14" x14ac:dyDescent="0.2">
      <c r="A681">
        <v>6</v>
      </c>
      <c r="B681">
        <v>6</v>
      </c>
      <c r="C681">
        <v>20</v>
      </c>
      <c r="D681">
        <v>3</v>
      </c>
      <c r="F681" t="s">
        <v>53</v>
      </c>
      <c r="G681">
        <v>5</v>
      </c>
      <c r="H681">
        <v>1</v>
      </c>
      <c r="I681">
        <v>0.58479999999999999</v>
      </c>
      <c r="J681">
        <v>0</v>
      </c>
      <c r="K681">
        <v>0</v>
      </c>
      <c r="L681">
        <v>-1</v>
      </c>
      <c r="M681">
        <f t="shared" si="20"/>
        <v>0</v>
      </c>
      <c r="N681">
        <f t="shared" si="21"/>
        <v>1</v>
      </c>
    </row>
    <row r="682" spans="1:14" x14ac:dyDescent="0.2">
      <c r="A682">
        <v>6</v>
      </c>
      <c r="B682">
        <v>6</v>
      </c>
      <c r="C682">
        <v>21</v>
      </c>
      <c r="D682">
        <v>3</v>
      </c>
      <c r="F682" t="s">
        <v>52</v>
      </c>
      <c r="G682">
        <v>4</v>
      </c>
      <c r="H682">
        <v>1</v>
      </c>
      <c r="I682">
        <v>1.0491999999999999</v>
      </c>
      <c r="J682">
        <v>0</v>
      </c>
      <c r="K682">
        <v>0</v>
      </c>
      <c r="L682">
        <v>-1</v>
      </c>
      <c r="M682">
        <f t="shared" si="20"/>
        <v>0</v>
      </c>
      <c r="N682">
        <f t="shared" si="21"/>
        <v>1</v>
      </c>
    </row>
    <row r="683" spans="1:14" x14ac:dyDescent="0.2">
      <c r="A683">
        <v>6</v>
      </c>
      <c r="B683">
        <v>6</v>
      </c>
      <c r="C683">
        <v>22</v>
      </c>
      <c r="D683">
        <v>3</v>
      </c>
      <c r="F683" t="s">
        <v>51</v>
      </c>
      <c r="G683">
        <v>6</v>
      </c>
      <c r="H683">
        <v>1</v>
      </c>
      <c r="I683">
        <v>0.57050000000000001</v>
      </c>
      <c r="J683">
        <v>0</v>
      </c>
      <c r="K683">
        <v>0</v>
      </c>
      <c r="L683">
        <v>-1</v>
      </c>
      <c r="M683">
        <f t="shared" si="20"/>
        <v>0</v>
      </c>
      <c r="N683">
        <f t="shared" si="21"/>
        <v>1</v>
      </c>
    </row>
    <row r="684" spans="1:14" x14ac:dyDescent="0.2">
      <c r="A684">
        <v>6</v>
      </c>
      <c r="B684">
        <v>6</v>
      </c>
      <c r="C684">
        <v>23</v>
      </c>
      <c r="D684">
        <v>3</v>
      </c>
      <c r="F684" t="s">
        <v>51</v>
      </c>
      <c r="G684">
        <v>3</v>
      </c>
      <c r="H684">
        <v>2</v>
      </c>
      <c r="I684">
        <v>0.95269999999999999</v>
      </c>
      <c r="J684">
        <v>1</v>
      </c>
      <c r="K684">
        <v>0</v>
      </c>
      <c r="L684">
        <v>-1</v>
      </c>
      <c r="M684">
        <f t="shared" si="20"/>
        <v>1</v>
      </c>
      <c r="N684">
        <f t="shared" si="21"/>
        <v>0</v>
      </c>
    </row>
    <row r="685" spans="1:14" x14ac:dyDescent="0.2">
      <c r="A685">
        <v>6</v>
      </c>
      <c r="B685">
        <v>6</v>
      </c>
      <c r="C685">
        <v>24</v>
      </c>
      <c r="D685">
        <v>3</v>
      </c>
      <c r="F685" t="s">
        <v>51</v>
      </c>
      <c r="G685">
        <v>3</v>
      </c>
      <c r="H685">
        <v>3</v>
      </c>
      <c r="I685">
        <v>1.0178</v>
      </c>
      <c r="J685">
        <v>1</v>
      </c>
      <c r="K685">
        <v>0</v>
      </c>
      <c r="L685">
        <v>-1</v>
      </c>
      <c r="M685">
        <f t="shared" si="20"/>
        <v>1</v>
      </c>
      <c r="N685">
        <f t="shared" si="21"/>
        <v>0</v>
      </c>
    </row>
    <row r="686" spans="1:14" x14ac:dyDescent="0.2">
      <c r="A686">
        <v>6</v>
      </c>
      <c r="B686">
        <v>6</v>
      </c>
      <c r="C686">
        <v>25</v>
      </c>
      <c r="D686">
        <v>3</v>
      </c>
      <c r="F686" t="s">
        <v>54</v>
      </c>
      <c r="G686">
        <v>2</v>
      </c>
      <c r="H686">
        <v>1</v>
      </c>
      <c r="I686">
        <v>1.2165999999999999</v>
      </c>
      <c r="J686">
        <v>0</v>
      </c>
      <c r="K686">
        <v>0</v>
      </c>
      <c r="L686">
        <v>-1</v>
      </c>
      <c r="M686">
        <f t="shared" si="20"/>
        <v>0</v>
      </c>
      <c r="N686">
        <f t="shared" si="21"/>
        <v>1</v>
      </c>
    </row>
    <row r="687" spans="1:14" x14ac:dyDescent="0.2">
      <c r="A687">
        <v>6</v>
      </c>
      <c r="B687">
        <v>6</v>
      </c>
      <c r="C687">
        <v>26</v>
      </c>
      <c r="D687">
        <v>3</v>
      </c>
      <c r="F687" t="s">
        <v>55</v>
      </c>
      <c r="G687">
        <v>1</v>
      </c>
      <c r="H687">
        <v>2</v>
      </c>
      <c r="I687">
        <v>2.4868000000000001</v>
      </c>
      <c r="J687">
        <v>1</v>
      </c>
      <c r="K687">
        <v>-0.5</v>
      </c>
      <c r="L687">
        <v>-1.5</v>
      </c>
      <c r="M687">
        <f t="shared" si="20"/>
        <v>1</v>
      </c>
      <c r="N687">
        <f t="shared" si="21"/>
        <v>0</v>
      </c>
    </row>
    <row r="688" spans="1:14" x14ac:dyDescent="0.2">
      <c r="A688">
        <v>6</v>
      </c>
      <c r="B688">
        <v>6</v>
      </c>
      <c r="C688">
        <v>27</v>
      </c>
      <c r="D688">
        <v>3</v>
      </c>
      <c r="F688" t="s">
        <v>53</v>
      </c>
      <c r="G688">
        <v>5</v>
      </c>
      <c r="H688">
        <v>3</v>
      </c>
      <c r="I688">
        <v>1.2350000000000001</v>
      </c>
      <c r="J688">
        <v>1</v>
      </c>
      <c r="K688">
        <v>0.5</v>
      </c>
      <c r="L688">
        <v>-1</v>
      </c>
      <c r="M688">
        <f t="shared" si="20"/>
        <v>1</v>
      </c>
      <c r="N688">
        <f t="shared" si="21"/>
        <v>0</v>
      </c>
    </row>
    <row r="689" spans="1:14" x14ac:dyDescent="0.2">
      <c r="A689">
        <v>6</v>
      </c>
      <c r="B689">
        <v>6</v>
      </c>
      <c r="C689">
        <v>28</v>
      </c>
      <c r="D689">
        <v>3</v>
      </c>
      <c r="F689" t="s">
        <v>55</v>
      </c>
      <c r="G689">
        <v>1</v>
      </c>
      <c r="H689">
        <v>2</v>
      </c>
      <c r="I689">
        <v>0.85129999999999995</v>
      </c>
      <c r="J689">
        <v>0</v>
      </c>
      <c r="K689">
        <v>0</v>
      </c>
      <c r="L689">
        <v>-1</v>
      </c>
      <c r="M689">
        <f t="shared" si="20"/>
        <v>0</v>
      </c>
      <c r="N689">
        <f t="shared" si="21"/>
        <v>1</v>
      </c>
    </row>
    <row r="690" spans="1:14" x14ac:dyDescent="0.2">
      <c r="A690">
        <v>6</v>
      </c>
      <c r="B690">
        <v>6</v>
      </c>
      <c r="C690">
        <v>29</v>
      </c>
      <c r="D690">
        <v>3</v>
      </c>
      <c r="F690" t="s">
        <v>51</v>
      </c>
      <c r="G690">
        <v>6</v>
      </c>
      <c r="H690">
        <v>3</v>
      </c>
      <c r="I690">
        <v>0.46589999999999998</v>
      </c>
      <c r="J690">
        <v>0</v>
      </c>
      <c r="K690">
        <v>0</v>
      </c>
      <c r="L690">
        <v>-1</v>
      </c>
      <c r="M690">
        <f t="shared" si="20"/>
        <v>0</v>
      </c>
      <c r="N690">
        <f t="shared" si="21"/>
        <v>1</v>
      </c>
    </row>
    <row r="691" spans="1:14" x14ac:dyDescent="0.2">
      <c r="A691">
        <v>6</v>
      </c>
      <c r="B691">
        <v>6</v>
      </c>
      <c r="C691">
        <v>30</v>
      </c>
      <c r="D691">
        <v>3</v>
      </c>
      <c r="F691" t="s">
        <v>51</v>
      </c>
      <c r="G691">
        <v>3</v>
      </c>
      <c r="H691">
        <v>2</v>
      </c>
      <c r="I691">
        <v>0.56699999999999995</v>
      </c>
      <c r="J691">
        <v>1</v>
      </c>
      <c r="K691">
        <v>0</v>
      </c>
      <c r="L691">
        <v>-1</v>
      </c>
      <c r="M691">
        <f t="shared" si="20"/>
        <v>1</v>
      </c>
      <c r="N691">
        <f t="shared" si="21"/>
        <v>0</v>
      </c>
    </row>
    <row r="692" spans="1:14" x14ac:dyDescent="0.2">
      <c r="A692">
        <v>6</v>
      </c>
      <c r="B692">
        <v>6</v>
      </c>
      <c r="C692">
        <v>31</v>
      </c>
      <c r="D692">
        <v>3</v>
      </c>
      <c r="F692" t="s">
        <v>54</v>
      </c>
      <c r="G692">
        <v>2</v>
      </c>
      <c r="H692">
        <v>1</v>
      </c>
      <c r="I692">
        <v>0.3498</v>
      </c>
      <c r="J692">
        <v>0</v>
      </c>
      <c r="K692">
        <v>0</v>
      </c>
      <c r="L692">
        <v>-1</v>
      </c>
      <c r="M692">
        <f t="shared" si="20"/>
        <v>0</v>
      </c>
      <c r="N692">
        <f t="shared" si="21"/>
        <v>1</v>
      </c>
    </row>
    <row r="693" spans="1:14" x14ac:dyDescent="0.2">
      <c r="A693">
        <v>6</v>
      </c>
      <c r="B693">
        <v>6</v>
      </c>
      <c r="C693">
        <v>32</v>
      </c>
      <c r="D693">
        <v>3</v>
      </c>
      <c r="F693" t="s">
        <v>52</v>
      </c>
      <c r="G693">
        <v>4</v>
      </c>
      <c r="H693">
        <v>3</v>
      </c>
      <c r="I693">
        <v>0.80069999999999997</v>
      </c>
      <c r="J693">
        <v>1</v>
      </c>
      <c r="K693">
        <v>1</v>
      </c>
      <c r="L693">
        <v>0</v>
      </c>
      <c r="M693">
        <f t="shared" si="20"/>
        <v>1</v>
      </c>
      <c r="N693">
        <f t="shared" si="21"/>
        <v>0</v>
      </c>
    </row>
    <row r="694" spans="1:14" x14ac:dyDescent="0.2">
      <c r="A694">
        <v>6</v>
      </c>
      <c r="B694">
        <v>6</v>
      </c>
      <c r="C694">
        <v>33</v>
      </c>
      <c r="D694">
        <v>3</v>
      </c>
      <c r="F694" t="s">
        <v>52</v>
      </c>
      <c r="G694">
        <v>4</v>
      </c>
      <c r="H694">
        <v>2</v>
      </c>
      <c r="I694">
        <v>0.51719999999999999</v>
      </c>
      <c r="J694">
        <v>1</v>
      </c>
      <c r="K694">
        <v>1</v>
      </c>
      <c r="L694">
        <v>1</v>
      </c>
      <c r="M694">
        <f t="shared" si="20"/>
        <v>1</v>
      </c>
      <c r="N694">
        <f t="shared" si="21"/>
        <v>0</v>
      </c>
    </row>
    <row r="695" spans="1:14" x14ac:dyDescent="0.2">
      <c r="A695">
        <v>6</v>
      </c>
      <c r="B695">
        <v>6</v>
      </c>
      <c r="C695">
        <v>34</v>
      </c>
      <c r="D695">
        <v>3</v>
      </c>
      <c r="F695" t="s">
        <v>51</v>
      </c>
      <c r="G695">
        <v>3</v>
      </c>
      <c r="H695">
        <v>3</v>
      </c>
      <c r="I695">
        <v>0.46750000000000003</v>
      </c>
      <c r="J695">
        <v>0</v>
      </c>
      <c r="K695">
        <v>0</v>
      </c>
      <c r="L695">
        <v>1</v>
      </c>
      <c r="M695">
        <f t="shared" si="20"/>
        <v>0</v>
      </c>
      <c r="N695">
        <f t="shared" si="21"/>
        <v>1</v>
      </c>
    </row>
    <row r="696" spans="1:14" x14ac:dyDescent="0.2">
      <c r="A696">
        <v>6</v>
      </c>
      <c r="B696">
        <v>6</v>
      </c>
      <c r="C696">
        <v>35</v>
      </c>
      <c r="D696">
        <v>3</v>
      </c>
      <c r="F696" t="s">
        <v>53</v>
      </c>
      <c r="G696">
        <v>5</v>
      </c>
      <c r="H696">
        <v>1</v>
      </c>
      <c r="I696">
        <v>0.96760000000000002</v>
      </c>
      <c r="J696">
        <v>1</v>
      </c>
      <c r="K696">
        <v>0.5</v>
      </c>
      <c r="L696">
        <v>1.5</v>
      </c>
      <c r="M696">
        <f t="shared" si="20"/>
        <v>1</v>
      </c>
      <c r="N696">
        <f t="shared" si="21"/>
        <v>0</v>
      </c>
    </row>
    <row r="697" spans="1:14" x14ac:dyDescent="0.2">
      <c r="A697">
        <v>6</v>
      </c>
      <c r="B697">
        <v>6</v>
      </c>
      <c r="C697">
        <v>36</v>
      </c>
      <c r="D697">
        <v>3</v>
      </c>
      <c r="F697" t="s">
        <v>51</v>
      </c>
      <c r="G697">
        <v>6</v>
      </c>
      <c r="H697">
        <v>1</v>
      </c>
      <c r="I697">
        <v>0.34970000000000001</v>
      </c>
      <c r="J697">
        <v>0</v>
      </c>
      <c r="K697">
        <v>0</v>
      </c>
      <c r="L697">
        <v>1.5</v>
      </c>
      <c r="M697">
        <f t="shared" si="20"/>
        <v>0</v>
      </c>
      <c r="N697">
        <f t="shared" si="21"/>
        <v>1</v>
      </c>
    </row>
    <row r="698" spans="1:14" x14ac:dyDescent="0.2">
      <c r="A698">
        <v>6</v>
      </c>
      <c r="B698">
        <v>6</v>
      </c>
      <c r="C698">
        <v>37</v>
      </c>
      <c r="D698">
        <v>3</v>
      </c>
      <c r="F698" t="s">
        <v>54</v>
      </c>
      <c r="G698">
        <v>2</v>
      </c>
      <c r="H698">
        <v>1</v>
      </c>
      <c r="I698">
        <v>1.0664</v>
      </c>
      <c r="J698">
        <v>0</v>
      </c>
      <c r="K698">
        <v>0</v>
      </c>
      <c r="L698">
        <v>1.5</v>
      </c>
      <c r="M698">
        <f t="shared" si="20"/>
        <v>0</v>
      </c>
      <c r="N698">
        <f t="shared" si="21"/>
        <v>1</v>
      </c>
    </row>
    <row r="699" spans="1:14" x14ac:dyDescent="0.2">
      <c r="A699">
        <v>6</v>
      </c>
      <c r="B699">
        <v>6</v>
      </c>
      <c r="C699">
        <v>38</v>
      </c>
      <c r="D699">
        <v>3</v>
      </c>
      <c r="F699" t="s">
        <v>52</v>
      </c>
      <c r="G699">
        <v>4</v>
      </c>
      <c r="H699">
        <v>1</v>
      </c>
      <c r="I699">
        <v>0.55030000000000001</v>
      </c>
      <c r="J699">
        <v>1</v>
      </c>
      <c r="K699">
        <v>1</v>
      </c>
      <c r="L699">
        <v>2.5</v>
      </c>
      <c r="M699">
        <f t="shared" si="20"/>
        <v>1</v>
      </c>
      <c r="N699">
        <f t="shared" si="21"/>
        <v>0</v>
      </c>
    </row>
    <row r="700" spans="1:14" x14ac:dyDescent="0.2">
      <c r="A700">
        <v>6</v>
      </c>
      <c r="B700">
        <v>6</v>
      </c>
      <c r="C700">
        <v>39</v>
      </c>
      <c r="D700">
        <v>3</v>
      </c>
      <c r="F700" t="s">
        <v>53</v>
      </c>
      <c r="G700">
        <v>5</v>
      </c>
      <c r="H700">
        <v>1</v>
      </c>
      <c r="I700">
        <v>1.3676999999999999</v>
      </c>
      <c r="J700">
        <v>0</v>
      </c>
      <c r="K700">
        <v>0</v>
      </c>
      <c r="L700">
        <v>2.5</v>
      </c>
      <c r="M700">
        <f t="shared" si="20"/>
        <v>0</v>
      </c>
      <c r="N700">
        <f t="shared" si="21"/>
        <v>1</v>
      </c>
    </row>
    <row r="701" spans="1:14" x14ac:dyDescent="0.2">
      <c r="A701">
        <v>6</v>
      </c>
      <c r="B701">
        <v>6</v>
      </c>
      <c r="C701">
        <v>40</v>
      </c>
      <c r="D701">
        <v>3</v>
      </c>
      <c r="F701" t="s">
        <v>54</v>
      </c>
      <c r="G701">
        <v>2</v>
      </c>
      <c r="H701">
        <v>3</v>
      </c>
      <c r="I701">
        <v>0.56810000000000005</v>
      </c>
      <c r="J701">
        <v>0</v>
      </c>
      <c r="K701">
        <v>0</v>
      </c>
      <c r="L701">
        <v>2.5</v>
      </c>
      <c r="M701">
        <f t="shared" si="20"/>
        <v>0</v>
      </c>
      <c r="N701">
        <f t="shared" si="21"/>
        <v>1</v>
      </c>
    </row>
    <row r="702" spans="1:14" x14ac:dyDescent="0.2">
      <c r="A702">
        <v>6</v>
      </c>
      <c r="B702">
        <v>6</v>
      </c>
      <c r="C702">
        <v>41</v>
      </c>
      <c r="D702">
        <v>3</v>
      </c>
      <c r="F702" t="s">
        <v>55</v>
      </c>
      <c r="G702">
        <v>1</v>
      </c>
      <c r="H702">
        <v>1</v>
      </c>
      <c r="I702">
        <v>0.36930000000000002</v>
      </c>
      <c r="J702">
        <v>1</v>
      </c>
      <c r="K702">
        <v>-0.5</v>
      </c>
      <c r="L702">
        <v>2</v>
      </c>
      <c r="M702">
        <f t="shared" si="20"/>
        <v>1</v>
      </c>
      <c r="N702">
        <f t="shared" si="21"/>
        <v>0</v>
      </c>
    </row>
    <row r="703" spans="1:14" x14ac:dyDescent="0.2">
      <c r="A703">
        <v>6</v>
      </c>
      <c r="B703">
        <v>6</v>
      </c>
      <c r="C703">
        <v>42</v>
      </c>
      <c r="D703">
        <v>3</v>
      </c>
      <c r="F703" t="s">
        <v>51</v>
      </c>
      <c r="G703">
        <v>6</v>
      </c>
      <c r="H703">
        <v>3</v>
      </c>
      <c r="I703">
        <v>0.436</v>
      </c>
      <c r="J703">
        <v>0</v>
      </c>
      <c r="K703">
        <v>0</v>
      </c>
      <c r="L703">
        <v>2</v>
      </c>
      <c r="M703">
        <f t="shared" si="20"/>
        <v>0</v>
      </c>
      <c r="N703">
        <f t="shared" si="21"/>
        <v>1</v>
      </c>
    </row>
    <row r="704" spans="1:14" x14ac:dyDescent="0.2">
      <c r="A704">
        <v>6</v>
      </c>
      <c r="B704">
        <v>6</v>
      </c>
      <c r="C704">
        <v>43</v>
      </c>
      <c r="D704">
        <v>3</v>
      </c>
      <c r="F704" t="s">
        <v>53</v>
      </c>
      <c r="G704">
        <v>5</v>
      </c>
      <c r="H704">
        <v>2</v>
      </c>
      <c r="I704">
        <v>0.60129999999999995</v>
      </c>
      <c r="J704">
        <v>1</v>
      </c>
      <c r="K704">
        <v>0.5</v>
      </c>
      <c r="L704">
        <v>2.5</v>
      </c>
      <c r="M704">
        <f t="shared" si="20"/>
        <v>1</v>
      </c>
      <c r="N704">
        <f t="shared" si="21"/>
        <v>0</v>
      </c>
    </row>
    <row r="705" spans="1:14" x14ac:dyDescent="0.2">
      <c r="A705">
        <v>6</v>
      </c>
      <c r="B705">
        <v>6</v>
      </c>
      <c r="C705">
        <v>44</v>
      </c>
      <c r="D705">
        <v>3</v>
      </c>
      <c r="F705" t="s">
        <v>51</v>
      </c>
      <c r="G705">
        <v>6</v>
      </c>
      <c r="H705">
        <v>2</v>
      </c>
      <c r="I705">
        <v>0.54720000000000002</v>
      </c>
      <c r="J705">
        <v>0</v>
      </c>
      <c r="K705">
        <v>0</v>
      </c>
      <c r="L705">
        <v>2.5</v>
      </c>
      <c r="M705">
        <f t="shared" si="20"/>
        <v>0</v>
      </c>
      <c r="N705">
        <f t="shared" si="21"/>
        <v>1</v>
      </c>
    </row>
    <row r="706" spans="1:14" x14ac:dyDescent="0.2">
      <c r="A706">
        <v>6</v>
      </c>
      <c r="B706">
        <v>6</v>
      </c>
      <c r="C706">
        <v>45</v>
      </c>
      <c r="D706">
        <v>3</v>
      </c>
      <c r="F706" t="s">
        <v>51</v>
      </c>
      <c r="G706">
        <v>6</v>
      </c>
      <c r="H706">
        <v>2</v>
      </c>
      <c r="I706">
        <v>0.41620000000000001</v>
      </c>
      <c r="J706">
        <v>0</v>
      </c>
      <c r="K706">
        <v>0</v>
      </c>
      <c r="L706">
        <v>2.5</v>
      </c>
      <c r="M706">
        <f t="shared" ref="M706:M769" si="22">IF(J706=1,1,0)</f>
        <v>0</v>
      </c>
      <c r="N706">
        <f t="shared" ref="N706:N769" si="23">IF(J706=1,0,1)</f>
        <v>1</v>
      </c>
    </row>
    <row r="707" spans="1:14" x14ac:dyDescent="0.2">
      <c r="A707">
        <v>6</v>
      </c>
      <c r="B707">
        <v>6</v>
      </c>
      <c r="C707">
        <v>46</v>
      </c>
      <c r="D707">
        <v>3</v>
      </c>
      <c r="F707" t="s">
        <v>51</v>
      </c>
      <c r="G707">
        <v>3</v>
      </c>
      <c r="H707">
        <v>1</v>
      </c>
      <c r="I707">
        <v>0.81559999999999999</v>
      </c>
      <c r="J707">
        <v>0</v>
      </c>
      <c r="K707">
        <v>0</v>
      </c>
      <c r="L707">
        <v>2.5</v>
      </c>
      <c r="M707">
        <f t="shared" si="22"/>
        <v>0</v>
      </c>
      <c r="N707">
        <f t="shared" si="23"/>
        <v>1</v>
      </c>
    </row>
    <row r="708" spans="1:14" x14ac:dyDescent="0.2">
      <c r="A708">
        <v>6</v>
      </c>
      <c r="B708">
        <v>6</v>
      </c>
      <c r="C708">
        <v>47</v>
      </c>
      <c r="D708">
        <v>3</v>
      </c>
      <c r="F708" t="s">
        <v>52</v>
      </c>
      <c r="G708">
        <v>4</v>
      </c>
      <c r="H708">
        <v>3</v>
      </c>
      <c r="I708">
        <v>0.41499999999999998</v>
      </c>
      <c r="J708">
        <v>1</v>
      </c>
      <c r="K708">
        <v>1</v>
      </c>
      <c r="L708">
        <v>3.5</v>
      </c>
      <c r="M708">
        <f t="shared" si="22"/>
        <v>1</v>
      </c>
      <c r="N708">
        <f t="shared" si="23"/>
        <v>0</v>
      </c>
    </row>
    <row r="709" spans="1:14" x14ac:dyDescent="0.2">
      <c r="A709">
        <v>6</v>
      </c>
      <c r="B709">
        <v>6</v>
      </c>
      <c r="C709">
        <v>48</v>
      </c>
      <c r="D709">
        <v>3</v>
      </c>
      <c r="F709" t="s">
        <v>51</v>
      </c>
      <c r="G709">
        <v>6</v>
      </c>
      <c r="H709">
        <v>2</v>
      </c>
      <c r="I709">
        <v>0.33119999999999999</v>
      </c>
      <c r="J709">
        <v>0</v>
      </c>
      <c r="K709">
        <v>0</v>
      </c>
      <c r="L709">
        <v>3.5</v>
      </c>
      <c r="M709">
        <f t="shared" si="22"/>
        <v>0</v>
      </c>
      <c r="N709">
        <f t="shared" si="23"/>
        <v>1</v>
      </c>
    </row>
    <row r="710" spans="1:14" x14ac:dyDescent="0.2">
      <c r="A710">
        <v>6</v>
      </c>
      <c r="B710">
        <v>6</v>
      </c>
      <c r="C710">
        <v>49</v>
      </c>
      <c r="D710">
        <v>3</v>
      </c>
      <c r="F710" t="s">
        <v>55</v>
      </c>
      <c r="G710">
        <v>1</v>
      </c>
      <c r="H710">
        <v>2</v>
      </c>
      <c r="I710">
        <v>0.7681</v>
      </c>
      <c r="J710">
        <v>1</v>
      </c>
      <c r="K710">
        <v>-0.5</v>
      </c>
      <c r="L710">
        <v>3</v>
      </c>
      <c r="M710">
        <f t="shared" si="22"/>
        <v>1</v>
      </c>
      <c r="N710">
        <f t="shared" si="23"/>
        <v>0</v>
      </c>
    </row>
    <row r="711" spans="1:14" x14ac:dyDescent="0.2">
      <c r="A711">
        <v>6</v>
      </c>
      <c r="B711">
        <v>6</v>
      </c>
      <c r="C711">
        <v>50</v>
      </c>
      <c r="D711">
        <v>3</v>
      </c>
      <c r="F711" t="s">
        <v>55</v>
      </c>
      <c r="G711">
        <v>1</v>
      </c>
      <c r="H711">
        <v>1</v>
      </c>
      <c r="I711">
        <v>0.54990000000000006</v>
      </c>
      <c r="J711">
        <v>1</v>
      </c>
      <c r="K711">
        <v>-0.5</v>
      </c>
      <c r="L711">
        <v>2.5</v>
      </c>
      <c r="M711">
        <f t="shared" si="22"/>
        <v>1</v>
      </c>
      <c r="N711">
        <f t="shared" si="23"/>
        <v>0</v>
      </c>
    </row>
    <row r="712" spans="1:14" x14ac:dyDescent="0.2">
      <c r="A712">
        <v>6</v>
      </c>
      <c r="B712">
        <v>6</v>
      </c>
      <c r="C712">
        <v>51</v>
      </c>
      <c r="D712">
        <v>3</v>
      </c>
      <c r="F712" t="s">
        <v>52</v>
      </c>
      <c r="G712">
        <v>4</v>
      </c>
      <c r="H712">
        <v>2</v>
      </c>
      <c r="I712">
        <v>0.6673</v>
      </c>
      <c r="J712">
        <v>1</v>
      </c>
      <c r="K712">
        <v>1</v>
      </c>
      <c r="L712">
        <v>3.5</v>
      </c>
      <c r="M712">
        <f t="shared" si="22"/>
        <v>1</v>
      </c>
      <c r="N712">
        <f t="shared" si="23"/>
        <v>0</v>
      </c>
    </row>
    <row r="713" spans="1:14" x14ac:dyDescent="0.2">
      <c r="A713">
        <v>6</v>
      </c>
      <c r="B713">
        <v>6</v>
      </c>
      <c r="C713">
        <v>52</v>
      </c>
      <c r="D713">
        <v>3</v>
      </c>
      <c r="F713" t="s">
        <v>51</v>
      </c>
      <c r="G713">
        <v>3</v>
      </c>
      <c r="H713">
        <v>3</v>
      </c>
      <c r="I713">
        <v>0.56610000000000005</v>
      </c>
      <c r="J713">
        <v>0</v>
      </c>
      <c r="K713">
        <v>0</v>
      </c>
      <c r="L713">
        <v>3.5</v>
      </c>
      <c r="M713">
        <f t="shared" si="22"/>
        <v>0</v>
      </c>
      <c r="N713">
        <f t="shared" si="23"/>
        <v>1</v>
      </c>
    </row>
    <row r="714" spans="1:14" x14ac:dyDescent="0.2">
      <c r="A714">
        <v>6</v>
      </c>
      <c r="B714">
        <v>6</v>
      </c>
      <c r="C714">
        <v>53</v>
      </c>
      <c r="D714">
        <v>3</v>
      </c>
      <c r="F714" t="s">
        <v>51</v>
      </c>
      <c r="G714">
        <v>3</v>
      </c>
      <c r="H714">
        <v>3</v>
      </c>
      <c r="I714">
        <v>1.0838000000000001</v>
      </c>
      <c r="J714">
        <v>0</v>
      </c>
      <c r="K714">
        <v>0</v>
      </c>
      <c r="L714">
        <v>3.5</v>
      </c>
      <c r="M714">
        <f t="shared" si="22"/>
        <v>0</v>
      </c>
      <c r="N714">
        <f t="shared" si="23"/>
        <v>1</v>
      </c>
    </row>
    <row r="715" spans="1:14" x14ac:dyDescent="0.2">
      <c r="A715">
        <v>6</v>
      </c>
      <c r="B715">
        <v>6</v>
      </c>
      <c r="C715">
        <v>54</v>
      </c>
      <c r="D715">
        <v>3</v>
      </c>
      <c r="F715" t="s">
        <v>51</v>
      </c>
      <c r="G715">
        <v>3</v>
      </c>
      <c r="H715">
        <v>2</v>
      </c>
      <c r="I715">
        <v>1.0839000000000001</v>
      </c>
      <c r="J715">
        <v>1</v>
      </c>
      <c r="K715">
        <v>0</v>
      </c>
      <c r="L715">
        <v>3.5</v>
      </c>
      <c r="M715">
        <f t="shared" si="22"/>
        <v>1</v>
      </c>
      <c r="N715">
        <f t="shared" si="23"/>
        <v>0</v>
      </c>
    </row>
    <row r="716" spans="1:14" x14ac:dyDescent="0.2">
      <c r="A716">
        <v>6</v>
      </c>
      <c r="B716">
        <v>6</v>
      </c>
      <c r="C716">
        <v>55</v>
      </c>
      <c r="D716">
        <v>3</v>
      </c>
      <c r="F716" t="s">
        <v>53</v>
      </c>
      <c r="G716">
        <v>5</v>
      </c>
      <c r="H716">
        <v>1</v>
      </c>
      <c r="I716">
        <v>0.4667</v>
      </c>
      <c r="J716">
        <v>0</v>
      </c>
      <c r="K716">
        <v>0</v>
      </c>
      <c r="L716">
        <v>3.5</v>
      </c>
      <c r="M716">
        <f t="shared" si="22"/>
        <v>0</v>
      </c>
      <c r="N716">
        <f t="shared" si="23"/>
        <v>1</v>
      </c>
    </row>
    <row r="717" spans="1:14" x14ac:dyDescent="0.2">
      <c r="A717">
        <v>6</v>
      </c>
      <c r="B717">
        <v>6</v>
      </c>
      <c r="C717">
        <v>56</v>
      </c>
      <c r="D717">
        <v>3</v>
      </c>
      <c r="F717" t="s">
        <v>55</v>
      </c>
      <c r="G717">
        <v>1</v>
      </c>
      <c r="H717">
        <v>3</v>
      </c>
      <c r="I717">
        <v>0.8518</v>
      </c>
      <c r="J717">
        <v>1</v>
      </c>
      <c r="K717">
        <v>-0.5</v>
      </c>
      <c r="L717">
        <v>3</v>
      </c>
      <c r="M717">
        <f t="shared" si="22"/>
        <v>1</v>
      </c>
      <c r="N717">
        <f t="shared" si="23"/>
        <v>0</v>
      </c>
    </row>
    <row r="718" spans="1:14" x14ac:dyDescent="0.2">
      <c r="A718">
        <v>6</v>
      </c>
      <c r="B718">
        <v>6</v>
      </c>
      <c r="C718">
        <v>57</v>
      </c>
      <c r="D718">
        <v>3</v>
      </c>
      <c r="F718" t="s">
        <v>51</v>
      </c>
      <c r="G718">
        <v>6</v>
      </c>
      <c r="H718">
        <v>2</v>
      </c>
      <c r="I718">
        <v>0.3664</v>
      </c>
      <c r="J718">
        <v>0</v>
      </c>
      <c r="K718">
        <v>0</v>
      </c>
      <c r="L718">
        <v>3</v>
      </c>
      <c r="M718">
        <f t="shared" si="22"/>
        <v>0</v>
      </c>
      <c r="N718">
        <f t="shared" si="23"/>
        <v>1</v>
      </c>
    </row>
    <row r="719" spans="1:14" x14ac:dyDescent="0.2">
      <c r="A719">
        <v>6</v>
      </c>
      <c r="B719">
        <v>6</v>
      </c>
      <c r="C719">
        <v>58</v>
      </c>
      <c r="D719">
        <v>3</v>
      </c>
      <c r="F719" t="s">
        <v>52</v>
      </c>
      <c r="G719">
        <v>4</v>
      </c>
      <c r="H719">
        <v>2</v>
      </c>
      <c r="I719">
        <v>0.40089999999999998</v>
      </c>
      <c r="J719">
        <v>1</v>
      </c>
      <c r="K719">
        <v>1</v>
      </c>
      <c r="L719">
        <v>4</v>
      </c>
      <c r="M719">
        <f t="shared" si="22"/>
        <v>1</v>
      </c>
      <c r="N719">
        <f t="shared" si="23"/>
        <v>0</v>
      </c>
    </row>
    <row r="720" spans="1:14" x14ac:dyDescent="0.2">
      <c r="A720">
        <v>6</v>
      </c>
      <c r="B720">
        <v>6</v>
      </c>
      <c r="C720">
        <v>59</v>
      </c>
      <c r="D720">
        <v>3</v>
      </c>
      <c r="F720" t="s">
        <v>51</v>
      </c>
      <c r="G720">
        <v>6</v>
      </c>
      <c r="H720">
        <v>3</v>
      </c>
      <c r="I720">
        <v>0.28160000000000002</v>
      </c>
      <c r="J720">
        <v>0</v>
      </c>
      <c r="K720">
        <v>0</v>
      </c>
      <c r="L720">
        <v>4</v>
      </c>
      <c r="M720">
        <f t="shared" si="22"/>
        <v>0</v>
      </c>
      <c r="N720">
        <f t="shared" si="23"/>
        <v>1</v>
      </c>
    </row>
    <row r="721" spans="1:14" x14ac:dyDescent="0.2">
      <c r="A721">
        <v>6</v>
      </c>
      <c r="B721">
        <v>6</v>
      </c>
      <c r="C721">
        <v>60</v>
      </c>
      <c r="D721">
        <v>3</v>
      </c>
      <c r="F721" t="s">
        <v>53</v>
      </c>
      <c r="G721">
        <v>5</v>
      </c>
      <c r="H721">
        <v>3</v>
      </c>
      <c r="I721">
        <v>0.55110000000000003</v>
      </c>
      <c r="J721">
        <v>0</v>
      </c>
      <c r="K721">
        <v>0</v>
      </c>
      <c r="L721">
        <v>4</v>
      </c>
      <c r="M721">
        <f t="shared" si="22"/>
        <v>0</v>
      </c>
      <c r="N721">
        <f t="shared" si="23"/>
        <v>1</v>
      </c>
    </row>
    <row r="722" spans="1:14" x14ac:dyDescent="0.2">
      <c r="A722">
        <v>6</v>
      </c>
      <c r="B722">
        <v>6</v>
      </c>
      <c r="C722">
        <v>61</v>
      </c>
      <c r="D722">
        <v>3</v>
      </c>
      <c r="F722" t="s">
        <v>55</v>
      </c>
      <c r="G722">
        <v>1</v>
      </c>
      <c r="H722">
        <v>1</v>
      </c>
      <c r="I722">
        <v>1.3844000000000001</v>
      </c>
      <c r="J722">
        <v>1</v>
      </c>
      <c r="K722">
        <v>-0.5</v>
      </c>
      <c r="L722">
        <v>3.5</v>
      </c>
      <c r="M722">
        <f t="shared" si="22"/>
        <v>1</v>
      </c>
      <c r="N722">
        <f t="shared" si="23"/>
        <v>0</v>
      </c>
    </row>
    <row r="723" spans="1:14" x14ac:dyDescent="0.2">
      <c r="A723">
        <v>6</v>
      </c>
      <c r="B723">
        <v>6</v>
      </c>
      <c r="C723">
        <v>62</v>
      </c>
      <c r="D723">
        <v>3</v>
      </c>
      <c r="F723" t="s">
        <v>55</v>
      </c>
      <c r="G723">
        <v>1</v>
      </c>
      <c r="H723">
        <v>1</v>
      </c>
      <c r="I723">
        <v>0.68389999999999995</v>
      </c>
      <c r="J723">
        <v>1</v>
      </c>
      <c r="K723">
        <v>-0.5</v>
      </c>
      <c r="L723">
        <v>3</v>
      </c>
      <c r="M723">
        <f t="shared" si="22"/>
        <v>1</v>
      </c>
      <c r="N723">
        <f t="shared" si="23"/>
        <v>0</v>
      </c>
    </row>
    <row r="724" spans="1:14" x14ac:dyDescent="0.2">
      <c r="A724">
        <v>6</v>
      </c>
      <c r="B724">
        <v>6</v>
      </c>
      <c r="C724">
        <v>63</v>
      </c>
      <c r="D724">
        <v>3</v>
      </c>
      <c r="F724" t="s">
        <v>51</v>
      </c>
      <c r="G724">
        <v>6</v>
      </c>
      <c r="H724">
        <v>3</v>
      </c>
      <c r="I724">
        <v>0.85050000000000003</v>
      </c>
      <c r="J724">
        <v>0</v>
      </c>
      <c r="K724">
        <v>0</v>
      </c>
      <c r="L724">
        <v>3</v>
      </c>
      <c r="M724">
        <f t="shared" si="22"/>
        <v>0</v>
      </c>
      <c r="N724">
        <f t="shared" si="23"/>
        <v>1</v>
      </c>
    </row>
    <row r="725" spans="1:14" x14ac:dyDescent="0.2">
      <c r="A725">
        <v>6</v>
      </c>
      <c r="B725">
        <v>6</v>
      </c>
      <c r="C725">
        <v>64</v>
      </c>
      <c r="D725">
        <v>3</v>
      </c>
      <c r="F725" t="s">
        <v>53</v>
      </c>
      <c r="G725">
        <v>5</v>
      </c>
      <c r="H725">
        <v>2</v>
      </c>
      <c r="I725">
        <v>0.61599999999999999</v>
      </c>
      <c r="J725">
        <v>1</v>
      </c>
      <c r="K725">
        <v>0.5</v>
      </c>
      <c r="L725">
        <v>3.5</v>
      </c>
      <c r="M725">
        <f t="shared" si="22"/>
        <v>1</v>
      </c>
      <c r="N725">
        <f t="shared" si="23"/>
        <v>0</v>
      </c>
    </row>
    <row r="726" spans="1:14" x14ac:dyDescent="0.2">
      <c r="A726">
        <v>6</v>
      </c>
      <c r="B726">
        <v>6</v>
      </c>
      <c r="C726">
        <v>65</v>
      </c>
      <c r="D726">
        <v>3</v>
      </c>
      <c r="F726" t="s">
        <v>52</v>
      </c>
      <c r="G726">
        <v>4</v>
      </c>
      <c r="H726">
        <v>3</v>
      </c>
      <c r="I726">
        <v>0.58460000000000001</v>
      </c>
      <c r="J726">
        <v>1</v>
      </c>
      <c r="K726">
        <v>1</v>
      </c>
      <c r="L726">
        <v>4.5</v>
      </c>
      <c r="M726">
        <f t="shared" si="22"/>
        <v>1</v>
      </c>
      <c r="N726">
        <f t="shared" si="23"/>
        <v>0</v>
      </c>
    </row>
    <row r="727" spans="1:14" x14ac:dyDescent="0.2">
      <c r="A727">
        <v>6</v>
      </c>
      <c r="B727">
        <v>6</v>
      </c>
      <c r="C727">
        <v>66</v>
      </c>
      <c r="D727">
        <v>3</v>
      </c>
      <c r="F727" t="s">
        <v>53</v>
      </c>
      <c r="G727">
        <v>5</v>
      </c>
      <c r="H727">
        <v>1</v>
      </c>
      <c r="I727">
        <v>0.58320000000000005</v>
      </c>
      <c r="J727">
        <v>1</v>
      </c>
      <c r="K727">
        <v>0.5</v>
      </c>
      <c r="L727">
        <v>5</v>
      </c>
      <c r="M727">
        <f t="shared" si="22"/>
        <v>1</v>
      </c>
      <c r="N727">
        <f t="shared" si="23"/>
        <v>0</v>
      </c>
    </row>
    <row r="728" spans="1:14" x14ac:dyDescent="0.2">
      <c r="A728">
        <v>6</v>
      </c>
      <c r="B728">
        <v>6</v>
      </c>
      <c r="C728">
        <v>67</v>
      </c>
      <c r="D728">
        <v>3</v>
      </c>
      <c r="F728" t="s">
        <v>51</v>
      </c>
      <c r="G728">
        <v>6</v>
      </c>
      <c r="H728">
        <v>2</v>
      </c>
      <c r="I728">
        <v>0.31640000000000001</v>
      </c>
      <c r="J728">
        <v>0</v>
      </c>
      <c r="K728">
        <v>0</v>
      </c>
      <c r="L728">
        <v>5</v>
      </c>
      <c r="M728">
        <f t="shared" si="22"/>
        <v>0</v>
      </c>
      <c r="N728">
        <f t="shared" si="23"/>
        <v>1</v>
      </c>
    </row>
    <row r="729" spans="1:14" x14ac:dyDescent="0.2">
      <c r="A729">
        <v>6</v>
      </c>
      <c r="B729">
        <v>6</v>
      </c>
      <c r="C729">
        <v>68</v>
      </c>
      <c r="D729">
        <v>3</v>
      </c>
      <c r="F729" t="s">
        <v>55</v>
      </c>
      <c r="G729">
        <v>1</v>
      </c>
      <c r="H729">
        <v>3</v>
      </c>
      <c r="I729">
        <v>0.96740000000000004</v>
      </c>
      <c r="J729">
        <v>1</v>
      </c>
      <c r="K729">
        <v>-0.5</v>
      </c>
      <c r="L729">
        <v>4.5</v>
      </c>
      <c r="M729">
        <f t="shared" si="22"/>
        <v>1</v>
      </c>
      <c r="N729">
        <f t="shared" si="23"/>
        <v>0</v>
      </c>
    </row>
    <row r="730" spans="1:14" x14ac:dyDescent="0.2">
      <c r="A730">
        <v>6</v>
      </c>
      <c r="B730">
        <v>6</v>
      </c>
      <c r="C730">
        <v>69</v>
      </c>
      <c r="D730">
        <v>3</v>
      </c>
      <c r="F730" t="s">
        <v>53</v>
      </c>
      <c r="G730">
        <v>5</v>
      </c>
      <c r="H730">
        <v>2</v>
      </c>
      <c r="I730">
        <v>0.86650000000000005</v>
      </c>
      <c r="J730">
        <v>0</v>
      </c>
      <c r="K730">
        <v>0</v>
      </c>
      <c r="L730">
        <v>4.5</v>
      </c>
      <c r="M730">
        <f t="shared" si="22"/>
        <v>0</v>
      </c>
      <c r="N730">
        <f t="shared" si="23"/>
        <v>1</v>
      </c>
    </row>
    <row r="731" spans="1:14" x14ac:dyDescent="0.2">
      <c r="A731">
        <v>6</v>
      </c>
      <c r="B731">
        <v>6</v>
      </c>
      <c r="C731">
        <v>70</v>
      </c>
      <c r="D731">
        <v>3</v>
      </c>
      <c r="F731" t="s">
        <v>52</v>
      </c>
      <c r="G731">
        <v>4</v>
      </c>
      <c r="H731">
        <v>3</v>
      </c>
      <c r="I731">
        <v>0.41710000000000003</v>
      </c>
      <c r="J731">
        <v>1</v>
      </c>
      <c r="K731">
        <v>1</v>
      </c>
      <c r="L731">
        <v>5.5</v>
      </c>
      <c r="M731">
        <f t="shared" si="22"/>
        <v>1</v>
      </c>
      <c r="N731">
        <f t="shared" si="23"/>
        <v>0</v>
      </c>
    </row>
    <row r="732" spans="1:14" x14ac:dyDescent="0.2">
      <c r="A732">
        <v>6</v>
      </c>
      <c r="B732">
        <v>6</v>
      </c>
      <c r="C732">
        <v>71</v>
      </c>
      <c r="D732">
        <v>3</v>
      </c>
      <c r="F732" t="s">
        <v>51</v>
      </c>
      <c r="G732">
        <v>6</v>
      </c>
      <c r="H732">
        <v>3</v>
      </c>
      <c r="I732">
        <v>0.46789999999999998</v>
      </c>
      <c r="J732">
        <v>0</v>
      </c>
      <c r="K732">
        <v>0</v>
      </c>
      <c r="L732">
        <v>5.5</v>
      </c>
      <c r="M732">
        <f t="shared" si="22"/>
        <v>0</v>
      </c>
      <c r="N732">
        <f t="shared" si="23"/>
        <v>1</v>
      </c>
    </row>
    <row r="733" spans="1:14" x14ac:dyDescent="0.2">
      <c r="A733">
        <v>6</v>
      </c>
      <c r="B733">
        <v>6</v>
      </c>
      <c r="C733">
        <v>72</v>
      </c>
      <c r="D733">
        <v>3</v>
      </c>
      <c r="F733" t="s">
        <v>54</v>
      </c>
      <c r="G733">
        <v>2</v>
      </c>
      <c r="H733">
        <v>1</v>
      </c>
      <c r="I733">
        <v>0.73480000000000001</v>
      </c>
      <c r="J733">
        <v>0</v>
      </c>
      <c r="K733">
        <v>0</v>
      </c>
      <c r="L733">
        <v>5.5</v>
      </c>
      <c r="M733">
        <f t="shared" si="22"/>
        <v>0</v>
      </c>
      <c r="N733">
        <f t="shared" si="23"/>
        <v>1</v>
      </c>
    </row>
    <row r="734" spans="1:14" x14ac:dyDescent="0.2">
      <c r="A734">
        <v>6</v>
      </c>
      <c r="B734">
        <v>6</v>
      </c>
      <c r="C734">
        <v>73</v>
      </c>
      <c r="D734">
        <v>3</v>
      </c>
      <c r="F734" t="s">
        <v>51</v>
      </c>
      <c r="G734">
        <v>6</v>
      </c>
      <c r="H734">
        <v>3</v>
      </c>
      <c r="I734">
        <v>0.43359999999999999</v>
      </c>
      <c r="J734">
        <v>0</v>
      </c>
      <c r="K734">
        <v>0</v>
      </c>
      <c r="L734">
        <v>5.5</v>
      </c>
      <c r="M734">
        <f t="shared" si="22"/>
        <v>0</v>
      </c>
      <c r="N734">
        <f t="shared" si="23"/>
        <v>1</v>
      </c>
    </row>
    <row r="735" spans="1:14" x14ac:dyDescent="0.2">
      <c r="A735">
        <v>6</v>
      </c>
      <c r="B735">
        <v>6</v>
      </c>
      <c r="C735">
        <v>74</v>
      </c>
      <c r="D735">
        <v>3</v>
      </c>
      <c r="F735" t="s">
        <v>51</v>
      </c>
      <c r="G735">
        <v>6</v>
      </c>
      <c r="H735">
        <v>1</v>
      </c>
      <c r="I735">
        <v>0.43380000000000002</v>
      </c>
      <c r="J735">
        <v>0</v>
      </c>
      <c r="K735">
        <v>0</v>
      </c>
      <c r="L735">
        <v>5.5</v>
      </c>
      <c r="M735">
        <f t="shared" si="22"/>
        <v>0</v>
      </c>
      <c r="N735">
        <f t="shared" si="23"/>
        <v>1</v>
      </c>
    </row>
    <row r="736" spans="1:14" x14ac:dyDescent="0.2">
      <c r="A736">
        <v>6</v>
      </c>
      <c r="B736">
        <v>6</v>
      </c>
      <c r="C736">
        <v>75</v>
      </c>
      <c r="D736">
        <v>3</v>
      </c>
      <c r="F736" t="s">
        <v>53</v>
      </c>
      <c r="G736">
        <v>5</v>
      </c>
      <c r="H736">
        <v>3</v>
      </c>
      <c r="I736">
        <v>0.56769999999999998</v>
      </c>
      <c r="J736">
        <v>1</v>
      </c>
      <c r="K736">
        <v>0.5</v>
      </c>
      <c r="L736">
        <v>6</v>
      </c>
      <c r="M736">
        <f t="shared" si="22"/>
        <v>1</v>
      </c>
      <c r="N736">
        <f t="shared" si="23"/>
        <v>0</v>
      </c>
    </row>
    <row r="737" spans="1:14" x14ac:dyDescent="0.2">
      <c r="A737">
        <v>6</v>
      </c>
      <c r="B737">
        <v>6</v>
      </c>
      <c r="C737">
        <v>76</v>
      </c>
      <c r="D737">
        <v>3</v>
      </c>
      <c r="F737" t="s">
        <v>54</v>
      </c>
      <c r="G737">
        <v>2</v>
      </c>
      <c r="H737">
        <v>2</v>
      </c>
      <c r="I737">
        <v>0.51880000000000004</v>
      </c>
      <c r="J737">
        <v>0</v>
      </c>
      <c r="K737">
        <v>0</v>
      </c>
      <c r="L737">
        <v>6</v>
      </c>
      <c r="M737">
        <f t="shared" si="22"/>
        <v>0</v>
      </c>
      <c r="N737">
        <f t="shared" si="23"/>
        <v>1</v>
      </c>
    </row>
    <row r="738" spans="1:14" x14ac:dyDescent="0.2">
      <c r="A738">
        <v>6</v>
      </c>
      <c r="B738">
        <v>6</v>
      </c>
      <c r="C738">
        <v>77</v>
      </c>
      <c r="D738">
        <v>3</v>
      </c>
      <c r="F738" t="s">
        <v>54</v>
      </c>
      <c r="G738">
        <v>2</v>
      </c>
      <c r="H738">
        <v>3</v>
      </c>
      <c r="I738">
        <v>0.46610000000000001</v>
      </c>
      <c r="J738">
        <v>0</v>
      </c>
      <c r="K738">
        <v>0</v>
      </c>
      <c r="L738">
        <v>6</v>
      </c>
      <c r="M738">
        <f t="shared" si="22"/>
        <v>0</v>
      </c>
      <c r="N738">
        <f t="shared" si="23"/>
        <v>1</v>
      </c>
    </row>
    <row r="739" spans="1:14" x14ac:dyDescent="0.2">
      <c r="A739">
        <v>6</v>
      </c>
      <c r="B739">
        <v>6</v>
      </c>
      <c r="C739">
        <v>78</v>
      </c>
      <c r="D739">
        <v>3</v>
      </c>
      <c r="F739" t="s">
        <v>53</v>
      </c>
      <c r="G739">
        <v>5</v>
      </c>
      <c r="H739">
        <v>2</v>
      </c>
      <c r="I739">
        <v>0.5494</v>
      </c>
      <c r="J739">
        <v>1</v>
      </c>
      <c r="K739">
        <v>0.5</v>
      </c>
      <c r="L739">
        <v>6.5</v>
      </c>
      <c r="M739">
        <f t="shared" si="22"/>
        <v>1</v>
      </c>
      <c r="N739">
        <f t="shared" si="23"/>
        <v>0</v>
      </c>
    </row>
    <row r="740" spans="1:14" x14ac:dyDescent="0.2">
      <c r="A740">
        <v>6</v>
      </c>
      <c r="B740">
        <v>6</v>
      </c>
      <c r="C740">
        <v>79</v>
      </c>
      <c r="D740">
        <v>3</v>
      </c>
      <c r="F740" t="s">
        <v>52</v>
      </c>
      <c r="G740">
        <v>4</v>
      </c>
      <c r="H740">
        <v>1</v>
      </c>
      <c r="I740">
        <v>0.68149999999999999</v>
      </c>
      <c r="J740">
        <v>1</v>
      </c>
      <c r="K740">
        <v>1</v>
      </c>
      <c r="L740">
        <v>7.5</v>
      </c>
      <c r="M740">
        <f t="shared" si="22"/>
        <v>1</v>
      </c>
      <c r="N740">
        <f t="shared" si="23"/>
        <v>0</v>
      </c>
    </row>
    <row r="741" spans="1:14" x14ac:dyDescent="0.2">
      <c r="A741">
        <v>6</v>
      </c>
      <c r="B741">
        <v>6</v>
      </c>
      <c r="C741">
        <v>80</v>
      </c>
      <c r="D741">
        <v>3</v>
      </c>
      <c r="F741" t="s">
        <v>55</v>
      </c>
      <c r="G741">
        <v>1</v>
      </c>
      <c r="H741">
        <v>2</v>
      </c>
      <c r="I741">
        <v>0.78300000000000003</v>
      </c>
      <c r="J741">
        <v>1</v>
      </c>
      <c r="K741">
        <v>-0.5</v>
      </c>
      <c r="L741">
        <v>7</v>
      </c>
      <c r="M741">
        <f t="shared" si="22"/>
        <v>1</v>
      </c>
      <c r="N741">
        <f t="shared" si="23"/>
        <v>0</v>
      </c>
    </row>
    <row r="742" spans="1:14" x14ac:dyDescent="0.2">
      <c r="A742">
        <v>6</v>
      </c>
      <c r="B742">
        <v>6</v>
      </c>
      <c r="C742">
        <v>81</v>
      </c>
      <c r="D742">
        <v>3</v>
      </c>
      <c r="F742" t="s">
        <v>53</v>
      </c>
      <c r="G742">
        <v>5</v>
      </c>
      <c r="H742">
        <v>3</v>
      </c>
      <c r="I742">
        <v>0.98350000000000004</v>
      </c>
      <c r="J742">
        <v>0</v>
      </c>
      <c r="K742">
        <v>0</v>
      </c>
      <c r="L742">
        <v>7</v>
      </c>
      <c r="M742">
        <f t="shared" si="22"/>
        <v>0</v>
      </c>
      <c r="N742">
        <f t="shared" si="23"/>
        <v>1</v>
      </c>
    </row>
    <row r="743" spans="1:14" x14ac:dyDescent="0.2">
      <c r="A743">
        <v>6</v>
      </c>
      <c r="B743">
        <v>6</v>
      </c>
      <c r="C743">
        <v>82</v>
      </c>
      <c r="D743">
        <v>3</v>
      </c>
      <c r="F743" t="s">
        <v>53</v>
      </c>
      <c r="G743">
        <v>5</v>
      </c>
      <c r="H743">
        <v>2</v>
      </c>
      <c r="I743">
        <v>0.76680000000000004</v>
      </c>
      <c r="J743">
        <v>0</v>
      </c>
      <c r="K743">
        <v>0</v>
      </c>
      <c r="L743">
        <v>7</v>
      </c>
      <c r="M743">
        <f t="shared" si="22"/>
        <v>0</v>
      </c>
      <c r="N743">
        <f t="shared" si="23"/>
        <v>1</v>
      </c>
    </row>
    <row r="744" spans="1:14" x14ac:dyDescent="0.2">
      <c r="A744">
        <v>6</v>
      </c>
      <c r="B744">
        <v>6</v>
      </c>
      <c r="C744">
        <v>83</v>
      </c>
      <c r="D744">
        <v>3</v>
      </c>
      <c r="F744" t="s">
        <v>54</v>
      </c>
      <c r="G744">
        <v>2</v>
      </c>
      <c r="H744">
        <v>3</v>
      </c>
      <c r="I744">
        <v>0.6835</v>
      </c>
      <c r="J744">
        <v>0</v>
      </c>
      <c r="K744">
        <v>0</v>
      </c>
      <c r="L744">
        <v>7</v>
      </c>
      <c r="M744">
        <f t="shared" si="22"/>
        <v>0</v>
      </c>
      <c r="N744">
        <f t="shared" si="23"/>
        <v>1</v>
      </c>
    </row>
    <row r="745" spans="1:14" x14ac:dyDescent="0.2">
      <c r="A745">
        <v>6</v>
      </c>
      <c r="B745">
        <v>6</v>
      </c>
      <c r="C745">
        <v>84</v>
      </c>
      <c r="D745">
        <v>3</v>
      </c>
      <c r="F745" t="s">
        <v>55</v>
      </c>
      <c r="G745">
        <v>1</v>
      </c>
      <c r="H745">
        <v>3</v>
      </c>
      <c r="I745">
        <v>1.1177999999999999</v>
      </c>
      <c r="J745">
        <v>0</v>
      </c>
      <c r="K745">
        <v>0</v>
      </c>
      <c r="L745">
        <v>7</v>
      </c>
      <c r="M745">
        <f t="shared" si="22"/>
        <v>0</v>
      </c>
      <c r="N745">
        <f t="shared" si="23"/>
        <v>1</v>
      </c>
    </row>
    <row r="746" spans="1:14" x14ac:dyDescent="0.2">
      <c r="A746">
        <v>6</v>
      </c>
      <c r="B746">
        <v>6</v>
      </c>
      <c r="C746">
        <v>85</v>
      </c>
      <c r="D746">
        <v>3</v>
      </c>
      <c r="F746" t="s">
        <v>54</v>
      </c>
      <c r="G746">
        <v>2</v>
      </c>
      <c r="H746">
        <v>1</v>
      </c>
      <c r="I746">
        <v>0.48370000000000002</v>
      </c>
      <c r="J746">
        <v>0</v>
      </c>
      <c r="K746">
        <v>0</v>
      </c>
      <c r="L746">
        <v>7</v>
      </c>
      <c r="M746">
        <f t="shared" si="22"/>
        <v>0</v>
      </c>
      <c r="N746">
        <f t="shared" si="23"/>
        <v>1</v>
      </c>
    </row>
    <row r="747" spans="1:14" x14ac:dyDescent="0.2">
      <c r="A747">
        <v>6</v>
      </c>
      <c r="B747">
        <v>6</v>
      </c>
      <c r="C747">
        <v>86</v>
      </c>
      <c r="D747">
        <v>3</v>
      </c>
      <c r="F747" t="s">
        <v>55</v>
      </c>
      <c r="G747">
        <v>1</v>
      </c>
      <c r="H747">
        <v>3</v>
      </c>
      <c r="I747">
        <v>0.73360000000000003</v>
      </c>
      <c r="J747">
        <v>1</v>
      </c>
      <c r="K747">
        <v>-0.5</v>
      </c>
      <c r="L747">
        <v>6.5</v>
      </c>
      <c r="M747">
        <f t="shared" si="22"/>
        <v>1</v>
      </c>
      <c r="N747">
        <f t="shared" si="23"/>
        <v>0</v>
      </c>
    </row>
    <row r="748" spans="1:14" x14ac:dyDescent="0.2">
      <c r="A748">
        <v>6</v>
      </c>
      <c r="B748">
        <v>6</v>
      </c>
      <c r="C748">
        <v>87</v>
      </c>
      <c r="D748">
        <v>3</v>
      </c>
      <c r="F748" t="s">
        <v>51</v>
      </c>
      <c r="G748">
        <v>6</v>
      </c>
      <c r="H748">
        <v>1</v>
      </c>
      <c r="I748">
        <v>0.53349999999999997</v>
      </c>
      <c r="J748">
        <v>0</v>
      </c>
      <c r="K748">
        <v>0</v>
      </c>
      <c r="L748">
        <v>6.5</v>
      </c>
      <c r="M748">
        <f t="shared" si="22"/>
        <v>0</v>
      </c>
      <c r="N748">
        <f t="shared" si="23"/>
        <v>1</v>
      </c>
    </row>
    <row r="749" spans="1:14" x14ac:dyDescent="0.2">
      <c r="A749">
        <v>6</v>
      </c>
      <c r="B749">
        <v>6</v>
      </c>
      <c r="C749">
        <v>88</v>
      </c>
      <c r="D749">
        <v>3</v>
      </c>
      <c r="F749" t="s">
        <v>52</v>
      </c>
      <c r="G749">
        <v>4</v>
      </c>
      <c r="H749">
        <v>3</v>
      </c>
      <c r="I749">
        <v>0.41930000000000001</v>
      </c>
      <c r="J749">
        <v>1</v>
      </c>
      <c r="K749">
        <v>1</v>
      </c>
      <c r="L749">
        <v>7.5</v>
      </c>
      <c r="M749">
        <f t="shared" si="22"/>
        <v>1</v>
      </c>
      <c r="N749">
        <f t="shared" si="23"/>
        <v>0</v>
      </c>
    </row>
    <row r="750" spans="1:14" x14ac:dyDescent="0.2">
      <c r="A750">
        <v>6</v>
      </c>
      <c r="B750">
        <v>6</v>
      </c>
      <c r="C750">
        <v>89</v>
      </c>
      <c r="D750">
        <v>3</v>
      </c>
      <c r="F750" t="s">
        <v>51</v>
      </c>
      <c r="G750">
        <v>3</v>
      </c>
      <c r="H750">
        <v>1</v>
      </c>
      <c r="I750">
        <v>0.62339999999999995</v>
      </c>
      <c r="J750">
        <v>0</v>
      </c>
      <c r="K750">
        <v>0</v>
      </c>
      <c r="L750">
        <v>7.5</v>
      </c>
      <c r="M750">
        <f t="shared" si="22"/>
        <v>0</v>
      </c>
      <c r="N750">
        <f t="shared" si="23"/>
        <v>1</v>
      </c>
    </row>
    <row r="751" spans="1:14" x14ac:dyDescent="0.2">
      <c r="A751">
        <v>6</v>
      </c>
      <c r="B751">
        <v>6</v>
      </c>
      <c r="C751">
        <v>90</v>
      </c>
      <c r="D751">
        <v>3</v>
      </c>
      <c r="F751" t="s">
        <v>55</v>
      </c>
      <c r="G751">
        <v>1</v>
      </c>
      <c r="H751">
        <v>1</v>
      </c>
      <c r="I751">
        <v>0.48230000000000001</v>
      </c>
      <c r="J751">
        <v>1</v>
      </c>
      <c r="K751">
        <v>-0.5</v>
      </c>
      <c r="L751">
        <v>7</v>
      </c>
      <c r="M751">
        <f t="shared" si="22"/>
        <v>1</v>
      </c>
      <c r="N751">
        <f t="shared" si="23"/>
        <v>0</v>
      </c>
    </row>
    <row r="752" spans="1:14" x14ac:dyDescent="0.2">
      <c r="A752">
        <v>6</v>
      </c>
      <c r="B752">
        <v>6</v>
      </c>
      <c r="C752">
        <v>91</v>
      </c>
      <c r="D752">
        <v>3</v>
      </c>
      <c r="F752" t="s">
        <v>52</v>
      </c>
      <c r="G752">
        <v>4</v>
      </c>
      <c r="H752">
        <v>2</v>
      </c>
      <c r="I752">
        <v>0.51639999999999997</v>
      </c>
      <c r="J752">
        <v>1</v>
      </c>
      <c r="K752">
        <v>1</v>
      </c>
      <c r="L752">
        <v>8</v>
      </c>
      <c r="M752">
        <f t="shared" si="22"/>
        <v>1</v>
      </c>
      <c r="N752">
        <f t="shared" si="23"/>
        <v>0</v>
      </c>
    </row>
    <row r="753" spans="1:14" x14ac:dyDescent="0.2">
      <c r="A753">
        <v>6</v>
      </c>
      <c r="B753">
        <v>6</v>
      </c>
      <c r="C753">
        <v>92</v>
      </c>
      <c r="D753">
        <v>3</v>
      </c>
      <c r="F753" t="s">
        <v>54</v>
      </c>
      <c r="G753">
        <v>2</v>
      </c>
      <c r="H753">
        <v>3</v>
      </c>
      <c r="I753">
        <v>0.50049999999999994</v>
      </c>
      <c r="J753">
        <v>0</v>
      </c>
      <c r="K753">
        <v>0</v>
      </c>
      <c r="L753">
        <v>8</v>
      </c>
      <c r="M753">
        <f t="shared" si="22"/>
        <v>0</v>
      </c>
      <c r="N753">
        <f t="shared" si="23"/>
        <v>1</v>
      </c>
    </row>
    <row r="754" spans="1:14" x14ac:dyDescent="0.2">
      <c r="A754">
        <v>6</v>
      </c>
      <c r="B754">
        <v>6</v>
      </c>
      <c r="C754">
        <v>93</v>
      </c>
      <c r="D754">
        <v>3</v>
      </c>
      <c r="F754" t="s">
        <v>52</v>
      </c>
      <c r="G754">
        <v>4</v>
      </c>
      <c r="H754">
        <v>1</v>
      </c>
      <c r="I754">
        <v>0.76719999999999999</v>
      </c>
      <c r="J754">
        <v>0</v>
      </c>
      <c r="K754">
        <v>0</v>
      </c>
      <c r="L754">
        <v>8</v>
      </c>
      <c r="M754">
        <f t="shared" si="22"/>
        <v>0</v>
      </c>
      <c r="N754">
        <f t="shared" si="23"/>
        <v>1</v>
      </c>
    </row>
    <row r="755" spans="1:14" x14ac:dyDescent="0.2">
      <c r="A755">
        <v>6</v>
      </c>
      <c r="B755">
        <v>6</v>
      </c>
      <c r="C755">
        <v>94</v>
      </c>
      <c r="D755">
        <v>3</v>
      </c>
      <c r="F755" t="s">
        <v>52</v>
      </c>
      <c r="G755">
        <v>4</v>
      </c>
      <c r="H755">
        <v>2</v>
      </c>
      <c r="I755">
        <v>2.0325000000000002</v>
      </c>
      <c r="J755">
        <v>0</v>
      </c>
      <c r="K755">
        <v>0</v>
      </c>
      <c r="L755">
        <v>8</v>
      </c>
      <c r="M755">
        <f t="shared" si="22"/>
        <v>0</v>
      </c>
      <c r="N755">
        <f t="shared" si="23"/>
        <v>1</v>
      </c>
    </row>
    <row r="756" spans="1:14" x14ac:dyDescent="0.2">
      <c r="A756">
        <v>6</v>
      </c>
      <c r="B756">
        <v>6</v>
      </c>
      <c r="C756">
        <v>95</v>
      </c>
      <c r="D756">
        <v>3</v>
      </c>
      <c r="F756" t="s">
        <v>55</v>
      </c>
      <c r="G756">
        <v>1</v>
      </c>
      <c r="H756">
        <v>2</v>
      </c>
      <c r="I756">
        <v>1.0678000000000001</v>
      </c>
      <c r="J756">
        <v>1</v>
      </c>
      <c r="K756">
        <v>-0.5</v>
      </c>
      <c r="L756">
        <v>7.5</v>
      </c>
      <c r="M756">
        <f t="shared" si="22"/>
        <v>1</v>
      </c>
      <c r="N756">
        <f t="shared" si="23"/>
        <v>0</v>
      </c>
    </row>
    <row r="757" spans="1:14" x14ac:dyDescent="0.2">
      <c r="A757">
        <v>6</v>
      </c>
      <c r="B757">
        <v>6</v>
      </c>
      <c r="C757">
        <v>96</v>
      </c>
      <c r="D757">
        <v>3</v>
      </c>
      <c r="F757" t="s">
        <v>51</v>
      </c>
      <c r="G757">
        <v>3</v>
      </c>
      <c r="H757">
        <v>3</v>
      </c>
      <c r="I757">
        <v>0.46629999999999999</v>
      </c>
      <c r="J757">
        <v>1</v>
      </c>
      <c r="K757">
        <v>0</v>
      </c>
      <c r="L757">
        <v>7.5</v>
      </c>
      <c r="M757">
        <f t="shared" si="22"/>
        <v>1</v>
      </c>
      <c r="N757">
        <f t="shared" si="23"/>
        <v>0</v>
      </c>
    </row>
    <row r="758" spans="1:14" hidden="1" x14ac:dyDescent="0.2">
      <c r="A758">
        <v>7</v>
      </c>
      <c r="B758">
        <v>7</v>
      </c>
      <c r="C758">
        <v>1</v>
      </c>
      <c r="D758">
        <v>2</v>
      </c>
      <c r="E758">
        <v>0</v>
      </c>
      <c r="F758" t="s">
        <v>51</v>
      </c>
      <c r="G758">
        <v>3</v>
      </c>
      <c r="H758">
        <v>1</v>
      </c>
      <c r="I758">
        <v>5.7214</v>
      </c>
      <c r="J758">
        <v>1</v>
      </c>
      <c r="K758">
        <v>0</v>
      </c>
      <c r="L758">
        <v>0</v>
      </c>
      <c r="M758">
        <f t="shared" si="22"/>
        <v>1</v>
      </c>
      <c r="N758">
        <f t="shared" si="23"/>
        <v>0</v>
      </c>
    </row>
    <row r="759" spans="1:14" hidden="1" x14ac:dyDescent="0.2">
      <c r="A759">
        <v>7</v>
      </c>
      <c r="B759">
        <v>7</v>
      </c>
      <c r="C759">
        <v>2</v>
      </c>
      <c r="D759">
        <v>2</v>
      </c>
      <c r="E759">
        <v>-0.5</v>
      </c>
      <c r="F759" t="s">
        <v>55</v>
      </c>
      <c r="G759">
        <v>1</v>
      </c>
      <c r="H759">
        <v>3</v>
      </c>
      <c r="I759">
        <v>1.1560999999999999</v>
      </c>
      <c r="J759">
        <v>1</v>
      </c>
      <c r="K759">
        <v>-0.5</v>
      </c>
      <c r="L759">
        <v>-0.5</v>
      </c>
      <c r="M759">
        <f t="shared" si="22"/>
        <v>1</v>
      </c>
      <c r="N759">
        <f t="shared" si="23"/>
        <v>0</v>
      </c>
    </row>
    <row r="760" spans="1:14" hidden="1" x14ac:dyDescent="0.2">
      <c r="A760">
        <v>7</v>
      </c>
      <c r="B760">
        <v>7</v>
      </c>
      <c r="C760">
        <v>3</v>
      </c>
      <c r="D760">
        <v>2</v>
      </c>
      <c r="E760">
        <v>1</v>
      </c>
      <c r="F760" t="s">
        <v>52</v>
      </c>
      <c r="G760">
        <v>4</v>
      </c>
      <c r="H760">
        <v>3</v>
      </c>
      <c r="I760">
        <v>2.3319000000000001</v>
      </c>
      <c r="J760">
        <v>1</v>
      </c>
      <c r="K760">
        <v>1</v>
      </c>
      <c r="L760">
        <v>0.5</v>
      </c>
      <c r="M760">
        <f t="shared" si="22"/>
        <v>1</v>
      </c>
      <c r="N760">
        <f t="shared" si="23"/>
        <v>0</v>
      </c>
    </row>
    <row r="761" spans="1:14" hidden="1" x14ac:dyDescent="0.2">
      <c r="A761">
        <v>7</v>
      </c>
      <c r="B761">
        <v>7</v>
      </c>
      <c r="C761">
        <v>4</v>
      </c>
      <c r="D761">
        <v>2</v>
      </c>
      <c r="E761">
        <v>0</v>
      </c>
      <c r="F761" t="s">
        <v>51</v>
      </c>
      <c r="G761">
        <v>6</v>
      </c>
      <c r="H761">
        <v>1</v>
      </c>
      <c r="I761">
        <v>2.2046000000000001</v>
      </c>
      <c r="J761">
        <v>0</v>
      </c>
      <c r="K761">
        <v>0</v>
      </c>
      <c r="L761">
        <v>0.5</v>
      </c>
      <c r="M761">
        <f t="shared" si="22"/>
        <v>0</v>
      </c>
      <c r="N761">
        <f t="shared" si="23"/>
        <v>1</v>
      </c>
    </row>
    <row r="762" spans="1:14" hidden="1" x14ac:dyDescent="0.2">
      <c r="A762">
        <v>7</v>
      </c>
      <c r="B762">
        <v>7</v>
      </c>
      <c r="C762">
        <v>5</v>
      </c>
      <c r="D762">
        <v>2</v>
      </c>
      <c r="E762">
        <v>0.5</v>
      </c>
      <c r="F762" t="s">
        <v>53</v>
      </c>
      <c r="G762">
        <v>5</v>
      </c>
      <c r="H762">
        <v>2</v>
      </c>
      <c r="I762">
        <v>1.0773999999999999</v>
      </c>
      <c r="J762">
        <v>1</v>
      </c>
      <c r="K762">
        <v>0.5</v>
      </c>
      <c r="L762">
        <v>1</v>
      </c>
      <c r="M762">
        <f t="shared" si="22"/>
        <v>1</v>
      </c>
      <c r="N762">
        <f t="shared" si="23"/>
        <v>0</v>
      </c>
    </row>
    <row r="763" spans="1:14" hidden="1" x14ac:dyDescent="0.2">
      <c r="A763">
        <v>7</v>
      </c>
      <c r="B763">
        <v>7</v>
      </c>
      <c r="C763">
        <v>6</v>
      </c>
      <c r="D763">
        <v>2</v>
      </c>
      <c r="E763">
        <v>-1</v>
      </c>
      <c r="F763" t="s">
        <v>54</v>
      </c>
      <c r="G763">
        <v>2</v>
      </c>
      <c r="H763">
        <v>1</v>
      </c>
      <c r="I763">
        <v>0.8034</v>
      </c>
      <c r="J763">
        <v>1</v>
      </c>
      <c r="K763">
        <v>-1</v>
      </c>
      <c r="L763">
        <v>0</v>
      </c>
      <c r="M763">
        <f t="shared" si="22"/>
        <v>1</v>
      </c>
      <c r="N763">
        <f t="shared" si="23"/>
        <v>0</v>
      </c>
    </row>
    <row r="764" spans="1:14" hidden="1" x14ac:dyDescent="0.2">
      <c r="A764">
        <v>7</v>
      </c>
      <c r="B764">
        <v>7</v>
      </c>
      <c r="C764">
        <v>7</v>
      </c>
      <c r="D764">
        <v>2</v>
      </c>
      <c r="E764">
        <v>0</v>
      </c>
      <c r="F764" t="s">
        <v>51</v>
      </c>
      <c r="G764">
        <v>3</v>
      </c>
      <c r="H764">
        <v>1</v>
      </c>
      <c r="I764">
        <v>0.83499999999999996</v>
      </c>
      <c r="J764">
        <v>1</v>
      </c>
      <c r="K764">
        <v>0</v>
      </c>
      <c r="L764">
        <v>0</v>
      </c>
      <c r="M764">
        <f t="shared" si="22"/>
        <v>1</v>
      </c>
      <c r="N764">
        <f t="shared" si="23"/>
        <v>0</v>
      </c>
    </row>
    <row r="765" spans="1:14" hidden="1" x14ac:dyDescent="0.2">
      <c r="A765">
        <v>7</v>
      </c>
      <c r="B765">
        <v>7</v>
      </c>
      <c r="C765">
        <v>8</v>
      </c>
      <c r="D765">
        <v>2</v>
      </c>
      <c r="E765">
        <v>0</v>
      </c>
      <c r="F765" t="s">
        <v>51</v>
      </c>
      <c r="G765">
        <v>6</v>
      </c>
      <c r="H765">
        <v>2</v>
      </c>
      <c r="I765">
        <v>1.2419</v>
      </c>
      <c r="J765">
        <v>1</v>
      </c>
      <c r="K765">
        <v>0</v>
      </c>
      <c r="L765">
        <v>0</v>
      </c>
      <c r="M765">
        <f t="shared" si="22"/>
        <v>1</v>
      </c>
      <c r="N765">
        <f t="shared" si="23"/>
        <v>0</v>
      </c>
    </row>
    <row r="766" spans="1:14" hidden="1" x14ac:dyDescent="0.2">
      <c r="A766">
        <v>7</v>
      </c>
      <c r="B766">
        <v>7</v>
      </c>
      <c r="C766">
        <v>9</v>
      </c>
      <c r="D766">
        <v>2</v>
      </c>
      <c r="E766">
        <v>1</v>
      </c>
      <c r="F766" t="s">
        <v>52</v>
      </c>
      <c r="G766">
        <v>4</v>
      </c>
      <c r="H766">
        <v>1</v>
      </c>
      <c r="I766">
        <v>2.1059999999999999</v>
      </c>
      <c r="J766">
        <v>1</v>
      </c>
      <c r="K766">
        <v>1</v>
      </c>
      <c r="L766">
        <v>1</v>
      </c>
      <c r="M766">
        <f t="shared" si="22"/>
        <v>1</v>
      </c>
      <c r="N766">
        <f t="shared" si="23"/>
        <v>0</v>
      </c>
    </row>
    <row r="767" spans="1:14" hidden="1" x14ac:dyDescent="0.2">
      <c r="A767">
        <v>7</v>
      </c>
      <c r="B767">
        <v>7</v>
      </c>
      <c r="C767">
        <v>10</v>
      </c>
      <c r="D767">
        <v>2</v>
      </c>
      <c r="E767">
        <v>-0.5</v>
      </c>
      <c r="F767" t="s">
        <v>55</v>
      </c>
      <c r="G767">
        <v>1</v>
      </c>
      <c r="H767">
        <v>2</v>
      </c>
      <c r="I767">
        <v>1.0483</v>
      </c>
      <c r="J767">
        <v>0</v>
      </c>
      <c r="K767">
        <v>0</v>
      </c>
      <c r="L767">
        <v>1</v>
      </c>
      <c r="M767">
        <f t="shared" si="22"/>
        <v>0</v>
      </c>
      <c r="N767">
        <f t="shared" si="23"/>
        <v>1</v>
      </c>
    </row>
    <row r="768" spans="1:14" hidden="1" x14ac:dyDescent="0.2">
      <c r="A768">
        <v>7</v>
      </c>
      <c r="B768">
        <v>7</v>
      </c>
      <c r="C768">
        <v>11</v>
      </c>
      <c r="D768">
        <v>2</v>
      </c>
      <c r="E768">
        <v>0</v>
      </c>
      <c r="F768" t="s">
        <v>51</v>
      </c>
      <c r="G768">
        <v>6</v>
      </c>
      <c r="H768">
        <v>3</v>
      </c>
      <c r="I768">
        <v>0.82530000000000003</v>
      </c>
      <c r="J768">
        <v>1</v>
      </c>
      <c r="K768">
        <v>0</v>
      </c>
      <c r="L768">
        <v>1</v>
      </c>
      <c r="M768">
        <f t="shared" si="22"/>
        <v>1</v>
      </c>
      <c r="N768">
        <f t="shared" si="23"/>
        <v>0</v>
      </c>
    </row>
    <row r="769" spans="1:14" hidden="1" x14ac:dyDescent="0.2">
      <c r="A769">
        <v>7</v>
      </c>
      <c r="B769">
        <v>7</v>
      </c>
      <c r="C769">
        <v>12</v>
      </c>
      <c r="D769">
        <v>2</v>
      </c>
      <c r="E769">
        <v>0.5</v>
      </c>
      <c r="F769" t="s">
        <v>53</v>
      </c>
      <c r="G769">
        <v>5</v>
      </c>
      <c r="H769">
        <v>3</v>
      </c>
      <c r="I769">
        <v>0.83720000000000006</v>
      </c>
      <c r="J769">
        <v>1</v>
      </c>
      <c r="K769">
        <v>0.5</v>
      </c>
      <c r="L769">
        <v>1.5</v>
      </c>
      <c r="M769">
        <f t="shared" si="22"/>
        <v>1</v>
      </c>
      <c r="N769">
        <f t="shared" si="23"/>
        <v>0</v>
      </c>
    </row>
    <row r="770" spans="1:14" hidden="1" x14ac:dyDescent="0.2">
      <c r="A770">
        <v>7</v>
      </c>
      <c r="B770">
        <v>7</v>
      </c>
      <c r="C770">
        <v>13</v>
      </c>
      <c r="D770">
        <v>2</v>
      </c>
      <c r="E770">
        <v>-1</v>
      </c>
      <c r="F770" t="s">
        <v>54</v>
      </c>
      <c r="G770">
        <v>2</v>
      </c>
      <c r="H770">
        <v>1</v>
      </c>
      <c r="I770">
        <v>1.0692999999999999</v>
      </c>
      <c r="J770">
        <v>0</v>
      </c>
      <c r="K770">
        <v>0</v>
      </c>
      <c r="L770">
        <v>1.5</v>
      </c>
      <c r="M770">
        <f t="shared" ref="M770:M833" si="24">IF(J770=1,1,0)</f>
        <v>0</v>
      </c>
      <c r="N770">
        <f t="shared" ref="N770:N833" si="25">IF(J770=1,0,1)</f>
        <v>1</v>
      </c>
    </row>
    <row r="771" spans="1:14" hidden="1" x14ac:dyDescent="0.2">
      <c r="A771">
        <v>7</v>
      </c>
      <c r="B771">
        <v>7</v>
      </c>
      <c r="C771">
        <v>14</v>
      </c>
      <c r="D771">
        <v>2</v>
      </c>
      <c r="E771">
        <v>0</v>
      </c>
      <c r="F771" t="s">
        <v>51</v>
      </c>
      <c r="G771">
        <v>3</v>
      </c>
      <c r="H771">
        <v>1</v>
      </c>
      <c r="I771">
        <v>1.2196</v>
      </c>
      <c r="J771">
        <v>1</v>
      </c>
      <c r="K771">
        <v>0</v>
      </c>
      <c r="L771">
        <v>1.5</v>
      </c>
      <c r="M771">
        <f t="shared" si="24"/>
        <v>1</v>
      </c>
      <c r="N771">
        <f t="shared" si="25"/>
        <v>0</v>
      </c>
    </row>
    <row r="772" spans="1:14" hidden="1" x14ac:dyDescent="0.2">
      <c r="A772">
        <v>7</v>
      </c>
      <c r="B772">
        <v>7</v>
      </c>
      <c r="C772">
        <v>15</v>
      </c>
      <c r="D772">
        <v>2</v>
      </c>
      <c r="E772">
        <v>0.5</v>
      </c>
      <c r="F772" t="s">
        <v>53</v>
      </c>
      <c r="G772">
        <v>5</v>
      </c>
      <c r="H772">
        <v>3</v>
      </c>
      <c r="I772">
        <v>1.0355000000000001</v>
      </c>
      <c r="J772">
        <v>1</v>
      </c>
      <c r="K772">
        <v>0.5</v>
      </c>
      <c r="L772">
        <v>2</v>
      </c>
      <c r="M772">
        <f t="shared" si="24"/>
        <v>1</v>
      </c>
      <c r="N772">
        <f t="shared" si="25"/>
        <v>0</v>
      </c>
    </row>
    <row r="773" spans="1:14" hidden="1" x14ac:dyDescent="0.2">
      <c r="A773">
        <v>7</v>
      </c>
      <c r="B773">
        <v>7</v>
      </c>
      <c r="C773">
        <v>16</v>
      </c>
      <c r="D773">
        <v>2</v>
      </c>
      <c r="E773">
        <v>-1</v>
      </c>
      <c r="F773" t="s">
        <v>54</v>
      </c>
      <c r="G773">
        <v>2</v>
      </c>
      <c r="H773">
        <v>2</v>
      </c>
      <c r="I773">
        <v>2.1223999999999998</v>
      </c>
      <c r="J773">
        <v>1</v>
      </c>
      <c r="K773">
        <v>-1</v>
      </c>
      <c r="L773">
        <v>1</v>
      </c>
      <c r="M773">
        <f t="shared" si="24"/>
        <v>1</v>
      </c>
      <c r="N773">
        <f t="shared" si="25"/>
        <v>0</v>
      </c>
    </row>
    <row r="774" spans="1:14" hidden="1" x14ac:dyDescent="0.2">
      <c r="A774">
        <v>7</v>
      </c>
      <c r="B774">
        <v>7</v>
      </c>
      <c r="C774">
        <v>17</v>
      </c>
      <c r="D774">
        <v>2</v>
      </c>
      <c r="E774">
        <v>1</v>
      </c>
      <c r="F774" t="s">
        <v>52</v>
      </c>
      <c r="G774">
        <v>4</v>
      </c>
      <c r="H774">
        <v>2</v>
      </c>
      <c r="I774">
        <v>0.85370000000000001</v>
      </c>
      <c r="J774">
        <v>1</v>
      </c>
      <c r="K774">
        <v>1</v>
      </c>
      <c r="L774">
        <v>2</v>
      </c>
      <c r="M774">
        <f t="shared" si="24"/>
        <v>1</v>
      </c>
      <c r="N774">
        <f t="shared" si="25"/>
        <v>0</v>
      </c>
    </row>
    <row r="775" spans="1:14" hidden="1" x14ac:dyDescent="0.2">
      <c r="A775">
        <v>7</v>
      </c>
      <c r="B775">
        <v>7</v>
      </c>
      <c r="C775">
        <v>18</v>
      </c>
      <c r="D775">
        <v>2</v>
      </c>
      <c r="E775">
        <v>-0.5</v>
      </c>
      <c r="F775" t="s">
        <v>55</v>
      </c>
      <c r="G775">
        <v>1</v>
      </c>
      <c r="H775">
        <v>1</v>
      </c>
      <c r="I775">
        <v>0.90880000000000005</v>
      </c>
      <c r="J775">
        <v>0</v>
      </c>
      <c r="K775">
        <v>0</v>
      </c>
      <c r="L775">
        <v>2</v>
      </c>
      <c r="M775">
        <f t="shared" si="24"/>
        <v>0</v>
      </c>
      <c r="N775">
        <f t="shared" si="25"/>
        <v>1</v>
      </c>
    </row>
    <row r="776" spans="1:14" hidden="1" x14ac:dyDescent="0.2">
      <c r="A776">
        <v>7</v>
      </c>
      <c r="B776">
        <v>7</v>
      </c>
      <c r="C776">
        <v>19</v>
      </c>
      <c r="D776">
        <v>2</v>
      </c>
      <c r="E776">
        <v>0</v>
      </c>
      <c r="F776" t="s">
        <v>51</v>
      </c>
      <c r="G776">
        <v>6</v>
      </c>
      <c r="H776">
        <v>1</v>
      </c>
      <c r="I776">
        <v>0.69199999999999995</v>
      </c>
      <c r="J776">
        <v>1</v>
      </c>
      <c r="K776">
        <v>0</v>
      </c>
      <c r="L776">
        <v>2</v>
      </c>
      <c r="M776">
        <f t="shared" si="24"/>
        <v>1</v>
      </c>
      <c r="N776">
        <f t="shared" si="25"/>
        <v>0</v>
      </c>
    </row>
    <row r="777" spans="1:14" hidden="1" x14ac:dyDescent="0.2">
      <c r="A777">
        <v>7</v>
      </c>
      <c r="B777">
        <v>7</v>
      </c>
      <c r="C777">
        <v>20</v>
      </c>
      <c r="D777">
        <v>2</v>
      </c>
      <c r="E777">
        <v>-1</v>
      </c>
      <c r="F777" t="s">
        <v>54</v>
      </c>
      <c r="G777">
        <v>2</v>
      </c>
      <c r="H777">
        <v>2</v>
      </c>
      <c r="I777">
        <v>0.77549999999999997</v>
      </c>
      <c r="J777">
        <v>1</v>
      </c>
      <c r="K777">
        <v>-1</v>
      </c>
      <c r="L777">
        <v>1</v>
      </c>
      <c r="M777">
        <f t="shared" si="24"/>
        <v>1</v>
      </c>
      <c r="N777">
        <f t="shared" si="25"/>
        <v>0</v>
      </c>
    </row>
    <row r="778" spans="1:14" hidden="1" x14ac:dyDescent="0.2">
      <c r="A778">
        <v>7</v>
      </c>
      <c r="B778">
        <v>7</v>
      </c>
      <c r="C778">
        <v>21</v>
      </c>
      <c r="D778">
        <v>2</v>
      </c>
      <c r="E778">
        <v>0.5</v>
      </c>
      <c r="F778" t="s">
        <v>53</v>
      </c>
      <c r="G778">
        <v>5</v>
      </c>
      <c r="H778">
        <v>3</v>
      </c>
      <c r="I778">
        <v>0.46010000000000001</v>
      </c>
      <c r="J778">
        <v>1</v>
      </c>
      <c r="K778">
        <v>0.5</v>
      </c>
      <c r="L778">
        <v>1.5</v>
      </c>
      <c r="M778">
        <f t="shared" si="24"/>
        <v>1</v>
      </c>
      <c r="N778">
        <f t="shared" si="25"/>
        <v>0</v>
      </c>
    </row>
    <row r="779" spans="1:14" hidden="1" x14ac:dyDescent="0.2">
      <c r="A779">
        <v>7</v>
      </c>
      <c r="B779">
        <v>7</v>
      </c>
      <c r="C779">
        <v>22</v>
      </c>
      <c r="D779">
        <v>2</v>
      </c>
      <c r="E779">
        <v>0</v>
      </c>
      <c r="F779" t="s">
        <v>51</v>
      </c>
      <c r="G779">
        <v>3</v>
      </c>
      <c r="H779">
        <v>2</v>
      </c>
      <c r="I779">
        <v>0.50970000000000004</v>
      </c>
      <c r="J779">
        <v>1</v>
      </c>
      <c r="K779">
        <v>0</v>
      </c>
      <c r="L779">
        <v>1.5</v>
      </c>
      <c r="M779">
        <f t="shared" si="24"/>
        <v>1</v>
      </c>
      <c r="N779">
        <f t="shared" si="25"/>
        <v>0</v>
      </c>
    </row>
    <row r="780" spans="1:14" hidden="1" x14ac:dyDescent="0.2">
      <c r="A780">
        <v>7</v>
      </c>
      <c r="B780">
        <v>7</v>
      </c>
      <c r="C780">
        <v>23</v>
      </c>
      <c r="D780">
        <v>2</v>
      </c>
      <c r="E780">
        <v>1</v>
      </c>
      <c r="F780" t="s">
        <v>52</v>
      </c>
      <c r="G780">
        <v>4</v>
      </c>
      <c r="H780">
        <v>1</v>
      </c>
      <c r="I780">
        <v>0.41210000000000002</v>
      </c>
      <c r="J780">
        <v>1</v>
      </c>
      <c r="K780">
        <v>1</v>
      </c>
      <c r="L780">
        <v>2.5</v>
      </c>
      <c r="M780">
        <f t="shared" si="24"/>
        <v>1</v>
      </c>
      <c r="N780">
        <f t="shared" si="25"/>
        <v>0</v>
      </c>
    </row>
    <row r="781" spans="1:14" hidden="1" x14ac:dyDescent="0.2">
      <c r="A781">
        <v>7</v>
      </c>
      <c r="B781">
        <v>7</v>
      </c>
      <c r="C781">
        <v>24</v>
      </c>
      <c r="D781">
        <v>2</v>
      </c>
      <c r="E781">
        <v>-0.5</v>
      </c>
      <c r="F781" t="s">
        <v>55</v>
      </c>
      <c r="G781">
        <v>1</v>
      </c>
      <c r="H781">
        <v>3</v>
      </c>
      <c r="I781">
        <v>0.874</v>
      </c>
      <c r="J781">
        <v>0</v>
      </c>
      <c r="K781">
        <v>0</v>
      </c>
      <c r="L781">
        <v>2.5</v>
      </c>
      <c r="M781">
        <f t="shared" si="24"/>
        <v>0</v>
      </c>
      <c r="N781">
        <f t="shared" si="25"/>
        <v>1</v>
      </c>
    </row>
    <row r="782" spans="1:14" hidden="1" x14ac:dyDescent="0.2">
      <c r="A782">
        <v>7</v>
      </c>
      <c r="B782">
        <v>7</v>
      </c>
      <c r="C782">
        <v>25</v>
      </c>
      <c r="D782">
        <v>2</v>
      </c>
      <c r="E782">
        <v>0</v>
      </c>
      <c r="F782" t="s">
        <v>51</v>
      </c>
      <c r="G782">
        <v>6</v>
      </c>
      <c r="H782">
        <v>1</v>
      </c>
      <c r="I782">
        <v>0.65259999999999996</v>
      </c>
      <c r="J782">
        <v>1</v>
      </c>
      <c r="K782">
        <v>0</v>
      </c>
      <c r="L782">
        <v>2.5</v>
      </c>
      <c r="M782">
        <f t="shared" si="24"/>
        <v>1</v>
      </c>
      <c r="N782">
        <f t="shared" si="25"/>
        <v>0</v>
      </c>
    </row>
    <row r="783" spans="1:14" hidden="1" x14ac:dyDescent="0.2">
      <c r="A783">
        <v>7</v>
      </c>
      <c r="B783">
        <v>7</v>
      </c>
      <c r="C783">
        <v>26</v>
      </c>
      <c r="D783">
        <v>2</v>
      </c>
      <c r="E783">
        <v>1</v>
      </c>
      <c r="F783" t="s">
        <v>52</v>
      </c>
      <c r="G783">
        <v>4</v>
      </c>
      <c r="H783">
        <v>3</v>
      </c>
      <c r="I783">
        <v>0.78259999999999996</v>
      </c>
      <c r="J783">
        <v>1</v>
      </c>
      <c r="K783">
        <v>1</v>
      </c>
      <c r="L783">
        <v>3.5</v>
      </c>
      <c r="M783">
        <f t="shared" si="24"/>
        <v>1</v>
      </c>
      <c r="N783">
        <f t="shared" si="25"/>
        <v>0</v>
      </c>
    </row>
    <row r="784" spans="1:14" hidden="1" x14ac:dyDescent="0.2">
      <c r="A784">
        <v>7</v>
      </c>
      <c r="B784">
        <v>7</v>
      </c>
      <c r="C784">
        <v>27</v>
      </c>
      <c r="D784">
        <v>2</v>
      </c>
      <c r="E784">
        <v>-0.5</v>
      </c>
      <c r="F784" t="s">
        <v>55</v>
      </c>
      <c r="G784">
        <v>1</v>
      </c>
      <c r="H784">
        <v>3</v>
      </c>
      <c r="I784">
        <v>0.92379999999999995</v>
      </c>
      <c r="J784">
        <v>0</v>
      </c>
      <c r="K784">
        <v>0</v>
      </c>
      <c r="L784">
        <v>3.5</v>
      </c>
      <c r="M784">
        <f t="shared" si="24"/>
        <v>0</v>
      </c>
      <c r="N784">
        <f t="shared" si="25"/>
        <v>1</v>
      </c>
    </row>
    <row r="785" spans="1:14" hidden="1" x14ac:dyDescent="0.2">
      <c r="A785">
        <v>7</v>
      </c>
      <c r="B785">
        <v>7</v>
      </c>
      <c r="C785">
        <v>28</v>
      </c>
      <c r="D785">
        <v>2</v>
      </c>
      <c r="E785">
        <v>0</v>
      </c>
      <c r="F785" t="s">
        <v>51</v>
      </c>
      <c r="G785">
        <v>3</v>
      </c>
      <c r="H785">
        <v>2</v>
      </c>
      <c r="I785">
        <v>0.75419999999999998</v>
      </c>
      <c r="J785">
        <v>1</v>
      </c>
      <c r="K785">
        <v>0</v>
      </c>
      <c r="L785">
        <v>3.5</v>
      </c>
      <c r="M785">
        <f t="shared" si="24"/>
        <v>1</v>
      </c>
      <c r="N785">
        <f t="shared" si="25"/>
        <v>0</v>
      </c>
    </row>
    <row r="786" spans="1:14" hidden="1" x14ac:dyDescent="0.2">
      <c r="A786">
        <v>7</v>
      </c>
      <c r="B786">
        <v>7</v>
      </c>
      <c r="C786">
        <v>29</v>
      </c>
      <c r="D786">
        <v>2</v>
      </c>
      <c r="E786">
        <v>0.5</v>
      </c>
      <c r="F786" t="s">
        <v>53</v>
      </c>
      <c r="G786">
        <v>5</v>
      </c>
      <c r="H786">
        <v>3</v>
      </c>
      <c r="I786">
        <v>0.45850000000000002</v>
      </c>
      <c r="J786">
        <v>1</v>
      </c>
      <c r="K786">
        <v>0.5</v>
      </c>
      <c r="L786">
        <v>4</v>
      </c>
      <c r="M786">
        <f t="shared" si="24"/>
        <v>1</v>
      </c>
      <c r="N786">
        <f t="shared" si="25"/>
        <v>0</v>
      </c>
    </row>
    <row r="787" spans="1:14" hidden="1" x14ac:dyDescent="0.2">
      <c r="A787">
        <v>7</v>
      </c>
      <c r="B787">
        <v>7</v>
      </c>
      <c r="C787">
        <v>30</v>
      </c>
      <c r="D787">
        <v>2</v>
      </c>
      <c r="E787">
        <v>-1</v>
      </c>
      <c r="F787" t="s">
        <v>54</v>
      </c>
      <c r="G787">
        <v>2</v>
      </c>
      <c r="H787">
        <v>1</v>
      </c>
      <c r="I787">
        <v>0.98650000000000004</v>
      </c>
      <c r="J787">
        <v>0</v>
      </c>
      <c r="K787">
        <v>0</v>
      </c>
      <c r="L787">
        <v>4</v>
      </c>
      <c r="M787">
        <f t="shared" si="24"/>
        <v>0</v>
      </c>
      <c r="N787">
        <f t="shared" si="25"/>
        <v>1</v>
      </c>
    </row>
    <row r="788" spans="1:14" x14ac:dyDescent="0.2">
      <c r="A788">
        <v>7</v>
      </c>
      <c r="B788">
        <v>7</v>
      </c>
      <c r="C788">
        <v>1</v>
      </c>
      <c r="D788">
        <v>3</v>
      </c>
      <c r="F788" t="s">
        <v>51</v>
      </c>
      <c r="G788">
        <v>3</v>
      </c>
      <c r="H788">
        <v>1</v>
      </c>
      <c r="I788">
        <v>1.2208000000000001</v>
      </c>
      <c r="J788">
        <v>1</v>
      </c>
      <c r="K788">
        <v>0</v>
      </c>
      <c r="L788">
        <v>4</v>
      </c>
      <c r="M788">
        <f t="shared" si="24"/>
        <v>1</v>
      </c>
      <c r="N788">
        <f t="shared" si="25"/>
        <v>0</v>
      </c>
    </row>
    <row r="789" spans="1:14" x14ac:dyDescent="0.2">
      <c r="A789">
        <v>7</v>
      </c>
      <c r="B789">
        <v>7</v>
      </c>
      <c r="C789">
        <v>2</v>
      </c>
      <c r="D789">
        <v>3</v>
      </c>
      <c r="F789" t="s">
        <v>51</v>
      </c>
      <c r="G789">
        <v>3</v>
      </c>
      <c r="H789">
        <v>1</v>
      </c>
      <c r="I789">
        <v>0.60440000000000005</v>
      </c>
      <c r="J789">
        <v>1</v>
      </c>
      <c r="K789">
        <v>0</v>
      </c>
      <c r="L789">
        <v>4</v>
      </c>
      <c r="M789">
        <f t="shared" si="24"/>
        <v>1</v>
      </c>
      <c r="N789">
        <f t="shared" si="25"/>
        <v>0</v>
      </c>
    </row>
    <row r="790" spans="1:14" x14ac:dyDescent="0.2">
      <c r="A790">
        <v>7</v>
      </c>
      <c r="B790">
        <v>7</v>
      </c>
      <c r="C790">
        <v>3</v>
      </c>
      <c r="D790">
        <v>3</v>
      </c>
      <c r="F790" t="s">
        <v>51</v>
      </c>
      <c r="G790">
        <v>3</v>
      </c>
      <c r="H790">
        <v>1</v>
      </c>
      <c r="I790">
        <v>0.71860000000000002</v>
      </c>
      <c r="J790">
        <v>1</v>
      </c>
      <c r="K790">
        <v>0</v>
      </c>
      <c r="L790">
        <v>4</v>
      </c>
      <c r="M790">
        <f t="shared" si="24"/>
        <v>1</v>
      </c>
      <c r="N790">
        <f t="shared" si="25"/>
        <v>0</v>
      </c>
    </row>
    <row r="791" spans="1:14" x14ac:dyDescent="0.2">
      <c r="A791">
        <v>7</v>
      </c>
      <c r="B791">
        <v>7</v>
      </c>
      <c r="C791">
        <v>4</v>
      </c>
      <c r="D791">
        <v>3</v>
      </c>
      <c r="F791" t="s">
        <v>53</v>
      </c>
      <c r="G791">
        <v>5</v>
      </c>
      <c r="H791">
        <v>2</v>
      </c>
      <c r="I791">
        <v>0.46179999999999999</v>
      </c>
      <c r="J791">
        <v>1</v>
      </c>
      <c r="K791">
        <v>0.5</v>
      </c>
      <c r="L791">
        <v>4.5</v>
      </c>
      <c r="M791">
        <f t="shared" si="24"/>
        <v>1</v>
      </c>
      <c r="N791">
        <f t="shared" si="25"/>
        <v>0</v>
      </c>
    </row>
    <row r="792" spans="1:14" x14ac:dyDescent="0.2">
      <c r="A792">
        <v>7</v>
      </c>
      <c r="B792">
        <v>7</v>
      </c>
      <c r="C792">
        <v>5</v>
      </c>
      <c r="D792">
        <v>3</v>
      </c>
      <c r="F792" t="s">
        <v>55</v>
      </c>
      <c r="G792">
        <v>1</v>
      </c>
      <c r="H792">
        <v>3</v>
      </c>
      <c r="I792">
        <v>0.9123</v>
      </c>
      <c r="J792">
        <v>0</v>
      </c>
      <c r="K792">
        <v>0</v>
      </c>
      <c r="L792">
        <v>4.5</v>
      </c>
      <c r="M792">
        <f t="shared" si="24"/>
        <v>0</v>
      </c>
      <c r="N792">
        <f t="shared" si="25"/>
        <v>1</v>
      </c>
    </row>
    <row r="793" spans="1:14" x14ac:dyDescent="0.2">
      <c r="A793">
        <v>7</v>
      </c>
      <c r="B793">
        <v>7</v>
      </c>
      <c r="C793">
        <v>6</v>
      </c>
      <c r="D793">
        <v>3</v>
      </c>
      <c r="F793" t="s">
        <v>53</v>
      </c>
      <c r="G793">
        <v>5</v>
      </c>
      <c r="H793">
        <v>2</v>
      </c>
      <c r="I793">
        <v>0.77100000000000002</v>
      </c>
      <c r="J793">
        <v>1</v>
      </c>
      <c r="K793">
        <v>0.5</v>
      </c>
      <c r="L793">
        <v>5</v>
      </c>
      <c r="M793">
        <f t="shared" si="24"/>
        <v>1</v>
      </c>
      <c r="N793">
        <f t="shared" si="25"/>
        <v>0</v>
      </c>
    </row>
    <row r="794" spans="1:14" x14ac:dyDescent="0.2">
      <c r="A794">
        <v>7</v>
      </c>
      <c r="B794">
        <v>7</v>
      </c>
      <c r="C794">
        <v>7</v>
      </c>
      <c r="D794">
        <v>3</v>
      </c>
      <c r="F794" t="s">
        <v>51</v>
      </c>
      <c r="G794">
        <v>3</v>
      </c>
      <c r="H794">
        <v>3</v>
      </c>
      <c r="I794">
        <v>0.83340000000000003</v>
      </c>
      <c r="J794">
        <v>0</v>
      </c>
      <c r="K794">
        <v>0</v>
      </c>
      <c r="L794">
        <v>5</v>
      </c>
      <c r="M794">
        <f t="shared" si="24"/>
        <v>0</v>
      </c>
      <c r="N794">
        <f t="shared" si="25"/>
        <v>1</v>
      </c>
    </row>
    <row r="795" spans="1:14" x14ac:dyDescent="0.2">
      <c r="A795">
        <v>7</v>
      </c>
      <c r="B795">
        <v>7</v>
      </c>
      <c r="C795">
        <v>8</v>
      </c>
      <c r="D795">
        <v>3</v>
      </c>
      <c r="F795" t="s">
        <v>55</v>
      </c>
      <c r="G795">
        <v>1</v>
      </c>
      <c r="H795">
        <v>3</v>
      </c>
      <c r="I795">
        <v>0.84789999999999999</v>
      </c>
      <c r="J795">
        <v>0</v>
      </c>
      <c r="K795">
        <v>0</v>
      </c>
      <c r="L795">
        <v>5</v>
      </c>
      <c r="M795">
        <f t="shared" si="24"/>
        <v>0</v>
      </c>
      <c r="N795">
        <f t="shared" si="25"/>
        <v>1</v>
      </c>
    </row>
    <row r="796" spans="1:14" x14ac:dyDescent="0.2">
      <c r="A796">
        <v>7</v>
      </c>
      <c r="B796">
        <v>7</v>
      </c>
      <c r="C796">
        <v>9</v>
      </c>
      <c r="D796">
        <v>3</v>
      </c>
      <c r="F796" t="s">
        <v>54</v>
      </c>
      <c r="G796">
        <v>2</v>
      </c>
      <c r="H796">
        <v>3</v>
      </c>
      <c r="I796">
        <v>0.50009999999999999</v>
      </c>
      <c r="J796">
        <v>0</v>
      </c>
      <c r="K796">
        <v>0</v>
      </c>
      <c r="L796">
        <v>5</v>
      </c>
      <c r="M796">
        <f t="shared" si="24"/>
        <v>0</v>
      </c>
      <c r="N796">
        <f t="shared" si="25"/>
        <v>1</v>
      </c>
    </row>
    <row r="797" spans="1:14" x14ac:dyDescent="0.2">
      <c r="A797">
        <v>7</v>
      </c>
      <c r="B797">
        <v>7</v>
      </c>
      <c r="C797">
        <v>10</v>
      </c>
      <c r="D797">
        <v>3</v>
      </c>
      <c r="F797" t="s">
        <v>52</v>
      </c>
      <c r="G797">
        <v>4</v>
      </c>
      <c r="H797">
        <v>3</v>
      </c>
      <c r="I797">
        <v>0.89870000000000005</v>
      </c>
      <c r="J797">
        <v>1</v>
      </c>
      <c r="K797">
        <v>1</v>
      </c>
      <c r="L797">
        <v>6</v>
      </c>
      <c r="M797">
        <f t="shared" si="24"/>
        <v>1</v>
      </c>
      <c r="N797">
        <f t="shared" si="25"/>
        <v>0</v>
      </c>
    </row>
    <row r="798" spans="1:14" x14ac:dyDescent="0.2">
      <c r="A798">
        <v>7</v>
      </c>
      <c r="B798">
        <v>7</v>
      </c>
      <c r="C798">
        <v>11</v>
      </c>
      <c r="D798">
        <v>3</v>
      </c>
      <c r="F798" t="s">
        <v>54</v>
      </c>
      <c r="G798">
        <v>2</v>
      </c>
      <c r="H798">
        <v>3</v>
      </c>
      <c r="I798">
        <v>0.93079999999999996</v>
      </c>
      <c r="J798">
        <v>0</v>
      </c>
      <c r="K798">
        <v>0</v>
      </c>
      <c r="L798">
        <v>6</v>
      </c>
      <c r="M798">
        <f t="shared" si="24"/>
        <v>0</v>
      </c>
      <c r="N798">
        <f t="shared" si="25"/>
        <v>1</v>
      </c>
    </row>
    <row r="799" spans="1:14" x14ac:dyDescent="0.2">
      <c r="A799">
        <v>7</v>
      </c>
      <c r="B799">
        <v>7</v>
      </c>
      <c r="C799">
        <v>12</v>
      </c>
      <c r="D799">
        <v>3</v>
      </c>
      <c r="F799" t="s">
        <v>51</v>
      </c>
      <c r="G799">
        <v>3</v>
      </c>
      <c r="H799">
        <v>3</v>
      </c>
      <c r="I799">
        <v>0.8548</v>
      </c>
      <c r="J799">
        <v>1</v>
      </c>
      <c r="K799">
        <v>0</v>
      </c>
      <c r="L799">
        <v>6</v>
      </c>
      <c r="M799">
        <f t="shared" si="24"/>
        <v>1</v>
      </c>
      <c r="N799">
        <f t="shared" si="25"/>
        <v>0</v>
      </c>
    </row>
    <row r="800" spans="1:14" x14ac:dyDescent="0.2">
      <c r="A800">
        <v>7</v>
      </c>
      <c r="B800">
        <v>7</v>
      </c>
      <c r="C800">
        <v>13</v>
      </c>
      <c r="D800">
        <v>3</v>
      </c>
      <c r="F800" t="s">
        <v>54</v>
      </c>
      <c r="G800">
        <v>2</v>
      </c>
      <c r="H800">
        <v>3</v>
      </c>
      <c r="I800">
        <v>0.96430000000000005</v>
      </c>
      <c r="J800">
        <v>0</v>
      </c>
      <c r="K800">
        <v>0</v>
      </c>
      <c r="L800">
        <v>6</v>
      </c>
      <c r="M800">
        <f t="shared" si="24"/>
        <v>0</v>
      </c>
      <c r="N800">
        <f t="shared" si="25"/>
        <v>1</v>
      </c>
    </row>
    <row r="801" spans="1:14" x14ac:dyDescent="0.2">
      <c r="A801">
        <v>7</v>
      </c>
      <c r="B801">
        <v>7</v>
      </c>
      <c r="C801">
        <v>14</v>
      </c>
      <c r="D801">
        <v>3</v>
      </c>
      <c r="F801" t="s">
        <v>54</v>
      </c>
      <c r="G801">
        <v>2</v>
      </c>
      <c r="H801">
        <v>3</v>
      </c>
      <c r="I801">
        <v>0.99639999999999995</v>
      </c>
      <c r="J801">
        <v>0</v>
      </c>
      <c r="K801">
        <v>0</v>
      </c>
      <c r="L801">
        <v>6</v>
      </c>
      <c r="M801">
        <f t="shared" si="24"/>
        <v>0</v>
      </c>
      <c r="N801">
        <f t="shared" si="25"/>
        <v>1</v>
      </c>
    </row>
    <row r="802" spans="1:14" x14ac:dyDescent="0.2">
      <c r="A802">
        <v>7</v>
      </c>
      <c r="B802">
        <v>7</v>
      </c>
      <c r="C802">
        <v>15</v>
      </c>
      <c r="D802">
        <v>3</v>
      </c>
      <c r="F802" t="s">
        <v>51</v>
      </c>
      <c r="G802">
        <v>6</v>
      </c>
      <c r="H802">
        <v>1</v>
      </c>
      <c r="I802">
        <v>0.87590000000000001</v>
      </c>
      <c r="J802">
        <v>1</v>
      </c>
      <c r="K802">
        <v>0</v>
      </c>
      <c r="L802">
        <v>6</v>
      </c>
      <c r="M802">
        <f t="shared" si="24"/>
        <v>1</v>
      </c>
      <c r="N802">
        <f t="shared" si="25"/>
        <v>0</v>
      </c>
    </row>
    <row r="803" spans="1:14" x14ac:dyDescent="0.2">
      <c r="A803">
        <v>7</v>
      </c>
      <c r="B803">
        <v>7</v>
      </c>
      <c r="C803">
        <v>16</v>
      </c>
      <c r="D803">
        <v>3</v>
      </c>
      <c r="F803" t="s">
        <v>54</v>
      </c>
      <c r="G803">
        <v>2</v>
      </c>
      <c r="H803">
        <v>2</v>
      </c>
      <c r="I803">
        <v>1.0666</v>
      </c>
      <c r="J803">
        <v>0</v>
      </c>
      <c r="K803">
        <v>0</v>
      </c>
      <c r="L803">
        <v>6</v>
      </c>
      <c r="M803">
        <f t="shared" si="24"/>
        <v>0</v>
      </c>
      <c r="N803">
        <f t="shared" si="25"/>
        <v>1</v>
      </c>
    </row>
    <row r="804" spans="1:14" x14ac:dyDescent="0.2">
      <c r="A804">
        <v>7</v>
      </c>
      <c r="B804">
        <v>7</v>
      </c>
      <c r="C804">
        <v>17</v>
      </c>
      <c r="D804">
        <v>3</v>
      </c>
      <c r="F804" t="s">
        <v>52</v>
      </c>
      <c r="G804">
        <v>4</v>
      </c>
      <c r="H804">
        <v>2</v>
      </c>
      <c r="I804">
        <v>0.72570000000000001</v>
      </c>
      <c r="J804">
        <v>1</v>
      </c>
      <c r="K804">
        <v>1</v>
      </c>
      <c r="L804">
        <v>7</v>
      </c>
      <c r="M804">
        <f t="shared" si="24"/>
        <v>1</v>
      </c>
      <c r="N804">
        <f t="shared" si="25"/>
        <v>0</v>
      </c>
    </row>
    <row r="805" spans="1:14" x14ac:dyDescent="0.2">
      <c r="A805">
        <v>7</v>
      </c>
      <c r="B805">
        <v>7</v>
      </c>
      <c r="C805">
        <v>18</v>
      </c>
      <c r="D805">
        <v>3</v>
      </c>
      <c r="F805" t="s">
        <v>51</v>
      </c>
      <c r="G805">
        <v>3</v>
      </c>
      <c r="H805">
        <v>2</v>
      </c>
      <c r="I805">
        <v>0.44850000000000001</v>
      </c>
      <c r="J805">
        <v>1</v>
      </c>
      <c r="K805">
        <v>0</v>
      </c>
      <c r="L805">
        <v>7</v>
      </c>
      <c r="M805">
        <f t="shared" si="24"/>
        <v>1</v>
      </c>
      <c r="N805">
        <f t="shared" si="25"/>
        <v>0</v>
      </c>
    </row>
    <row r="806" spans="1:14" x14ac:dyDescent="0.2">
      <c r="A806">
        <v>7</v>
      </c>
      <c r="B806">
        <v>7</v>
      </c>
      <c r="C806">
        <v>19</v>
      </c>
      <c r="D806">
        <v>3</v>
      </c>
      <c r="F806" t="s">
        <v>54</v>
      </c>
      <c r="G806">
        <v>2</v>
      </c>
      <c r="H806">
        <v>1</v>
      </c>
      <c r="I806">
        <v>0.78029999999999999</v>
      </c>
      <c r="J806">
        <v>0</v>
      </c>
      <c r="K806">
        <v>0</v>
      </c>
      <c r="L806">
        <v>7</v>
      </c>
      <c r="M806">
        <f t="shared" si="24"/>
        <v>0</v>
      </c>
      <c r="N806">
        <f t="shared" si="25"/>
        <v>1</v>
      </c>
    </row>
    <row r="807" spans="1:14" x14ac:dyDescent="0.2">
      <c r="A807">
        <v>7</v>
      </c>
      <c r="B807">
        <v>7</v>
      </c>
      <c r="C807">
        <v>20</v>
      </c>
      <c r="D807">
        <v>3</v>
      </c>
      <c r="F807" t="s">
        <v>53</v>
      </c>
      <c r="G807">
        <v>5</v>
      </c>
      <c r="H807">
        <v>2</v>
      </c>
      <c r="I807">
        <v>0.75819999999999999</v>
      </c>
      <c r="J807">
        <v>1</v>
      </c>
      <c r="K807">
        <v>0.5</v>
      </c>
      <c r="L807">
        <v>7.5</v>
      </c>
      <c r="M807">
        <f t="shared" si="24"/>
        <v>1</v>
      </c>
      <c r="N807">
        <f t="shared" si="25"/>
        <v>0</v>
      </c>
    </row>
    <row r="808" spans="1:14" x14ac:dyDescent="0.2">
      <c r="A808">
        <v>7</v>
      </c>
      <c r="B808">
        <v>7</v>
      </c>
      <c r="C808">
        <v>21</v>
      </c>
      <c r="D808">
        <v>3</v>
      </c>
      <c r="F808" t="s">
        <v>52</v>
      </c>
      <c r="G808">
        <v>4</v>
      </c>
      <c r="H808">
        <v>2</v>
      </c>
      <c r="I808">
        <v>0.74750000000000005</v>
      </c>
      <c r="J808">
        <v>1</v>
      </c>
      <c r="K808">
        <v>1</v>
      </c>
      <c r="L808">
        <v>8.5</v>
      </c>
      <c r="M808">
        <f t="shared" si="24"/>
        <v>1</v>
      </c>
      <c r="N808">
        <f t="shared" si="25"/>
        <v>0</v>
      </c>
    </row>
    <row r="809" spans="1:14" x14ac:dyDescent="0.2">
      <c r="A809">
        <v>7</v>
      </c>
      <c r="B809">
        <v>7</v>
      </c>
      <c r="C809">
        <v>22</v>
      </c>
      <c r="D809">
        <v>3</v>
      </c>
      <c r="F809" t="s">
        <v>51</v>
      </c>
      <c r="G809">
        <v>6</v>
      </c>
      <c r="H809">
        <v>2</v>
      </c>
      <c r="I809">
        <v>0.42659999999999998</v>
      </c>
      <c r="J809">
        <v>1</v>
      </c>
      <c r="K809">
        <v>0</v>
      </c>
      <c r="L809">
        <v>8.5</v>
      </c>
      <c r="M809">
        <f t="shared" si="24"/>
        <v>1</v>
      </c>
      <c r="N809">
        <f t="shared" si="25"/>
        <v>0</v>
      </c>
    </row>
    <row r="810" spans="1:14" x14ac:dyDescent="0.2">
      <c r="A810">
        <v>7</v>
      </c>
      <c r="B810">
        <v>7</v>
      </c>
      <c r="C810">
        <v>23</v>
      </c>
      <c r="D810">
        <v>3</v>
      </c>
      <c r="F810" t="s">
        <v>51</v>
      </c>
      <c r="G810">
        <v>3</v>
      </c>
      <c r="H810">
        <v>1</v>
      </c>
      <c r="I810">
        <v>0.77059999999999995</v>
      </c>
      <c r="J810">
        <v>1</v>
      </c>
      <c r="K810">
        <v>0</v>
      </c>
      <c r="L810">
        <v>8.5</v>
      </c>
      <c r="M810">
        <f t="shared" si="24"/>
        <v>1</v>
      </c>
      <c r="N810">
        <f t="shared" si="25"/>
        <v>0</v>
      </c>
    </row>
    <row r="811" spans="1:14" x14ac:dyDescent="0.2">
      <c r="A811">
        <v>7</v>
      </c>
      <c r="B811">
        <v>7</v>
      </c>
      <c r="C811">
        <v>24</v>
      </c>
      <c r="D811">
        <v>3</v>
      </c>
      <c r="F811" t="s">
        <v>51</v>
      </c>
      <c r="G811">
        <v>3</v>
      </c>
      <c r="H811">
        <v>3</v>
      </c>
      <c r="I811">
        <v>1.2569999999999999</v>
      </c>
      <c r="J811">
        <v>0</v>
      </c>
      <c r="K811">
        <v>0</v>
      </c>
      <c r="L811">
        <v>8.5</v>
      </c>
      <c r="M811">
        <f t="shared" si="24"/>
        <v>0</v>
      </c>
      <c r="N811">
        <f t="shared" si="25"/>
        <v>1</v>
      </c>
    </row>
    <row r="812" spans="1:14" x14ac:dyDescent="0.2">
      <c r="A812">
        <v>7</v>
      </c>
      <c r="B812">
        <v>7</v>
      </c>
      <c r="C812">
        <v>25</v>
      </c>
      <c r="D812">
        <v>3</v>
      </c>
      <c r="F812" t="s">
        <v>54</v>
      </c>
      <c r="G812">
        <v>2</v>
      </c>
      <c r="H812">
        <v>2</v>
      </c>
      <c r="I812">
        <v>0.3679</v>
      </c>
      <c r="J812">
        <v>0</v>
      </c>
      <c r="K812">
        <v>0</v>
      </c>
      <c r="L812">
        <v>8.5</v>
      </c>
      <c r="M812">
        <f t="shared" si="24"/>
        <v>0</v>
      </c>
      <c r="N812">
        <f t="shared" si="25"/>
        <v>1</v>
      </c>
    </row>
    <row r="813" spans="1:14" x14ac:dyDescent="0.2">
      <c r="A813">
        <v>7</v>
      </c>
      <c r="B813">
        <v>7</v>
      </c>
      <c r="C813">
        <v>26</v>
      </c>
      <c r="D813">
        <v>3</v>
      </c>
      <c r="F813" t="s">
        <v>55</v>
      </c>
      <c r="G813">
        <v>1</v>
      </c>
      <c r="H813">
        <v>3</v>
      </c>
      <c r="I813">
        <v>0.30890000000000001</v>
      </c>
      <c r="J813">
        <v>0</v>
      </c>
      <c r="K813">
        <v>0</v>
      </c>
      <c r="L813">
        <v>8.5</v>
      </c>
      <c r="M813">
        <f t="shared" si="24"/>
        <v>0</v>
      </c>
      <c r="N813">
        <f t="shared" si="25"/>
        <v>1</v>
      </c>
    </row>
    <row r="814" spans="1:14" x14ac:dyDescent="0.2">
      <c r="A814">
        <v>7</v>
      </c>
      <c r="B814">
        <v>7</v>
      </c>
      <c r="C814">
        <v>27</v>
      </c>
      <c r="D814">
        <v>3</v>
      </c>
      <c r="F814" t="s">
        <v>53</v>
      </c>
      <c r="G814">
        <v>5</v>
      </c>
      <c r="H814">
        <v>1</v>
      </c>
      <c r="I814">
        <v>1.0443</v>
      </c>
      <c r="J814">
        <v>1</v>
      </c>
      <c r="K814">
        <v>0.5</v>
      </c>
      <c r="L814">
        <v>9</v>
      </c>
      <c r="M814">
        <f t="shared" si="24"/>
        <v>1</v>
      </c>
      <c r="N814">
        <f t="shared" si="25"/>
        <v>0</v>
      </c>
    </row>
    <row r="815" spans="1:14" x14ac:dyDescent="0.2">
      <c r="A815">
        <v>7</v>
      </c>
      <c r="B815">
        <v>7</v>
      </c>
      <c r="C815">
        <v>28</v>
      </c>
      <c r="D815">
        <v>3</v>
      </c>
      <c r="F815" t="s">
        <v>55</v>
      </c>
      <c r="G815">
        <v>1</v>
      </c>
      <c r="H815">
        <v>1</v>
      </c>
      <c r="I815">
        <v>1.0978000000000001</v>
      </c>
      <c r="J815">
        <v>0</v>
      </c>
      <c r="K815">
        <v>0</v>
      </c>
      <c r="L815">
        <v>9</v>
      </c>
      <c r="M815">
        <f t="shared" si="24"/>
        <v>0</v>
      </c>
      <c r="N815">
        <f t="shared" si="25"/>
        <v>1</v>
      </c>
    </row>
    <row r="816" spans="1:14" x14ac:dyDescent="0.2">
      <c r="A816">
        <v>7</v>
      </c>
      <c r="B816">
        <v>7</v>
      </c>
      <c r="C816">
        <v>29</v>
      </c>
      <c r="D816">
        <v>3</v>
      </c>
      <c r="F816" t="s">
        <v>51</v>
      </c>
      <c r="G816">
        <v>6</v>
      </c>
      <c r="H816">
        <v>2</v>
      </c>
      <c r="I816">
        <v>1.0792999999999999</v>
      </c>
      <c r="J816">
        <v>1</v>
      </c>
      <c r="K816">
        <v>0</v>
      </c>
      <c r="L816">
        <v>9</v>
      </c>
      <c r="M816">
        <f t="shared" si="24"/>
        <v>1</v>
      </c>
      <c r="N816">
        <f t="shared" si="25"/>
        <v>0</v>
      </c>
    </row>
    <row r="817" spans="1:14" x14ac:dyDescent="0.2">
      <c r="A817">
        <v>7</v>
      </c>
      <c r="B817">
        <v>7</v>
      </c>
      <c r="C817">
        <v>30</v>
      </c>
      <c r="D817">
        <v>3</v>
      </c>
      <c r="F817" t="s">
        <v>51</v>
      </c>
      <c r="G817">
        <v>3</v>
      </c>
      <c r="H817">
        <v>1</v>
      </c>
      <c r="I817">
        <v>1.2412000000000001</v>
      </c>
      <c r="J817">
        <v>0</v>
      </c>
      <c r="K817">
        <v>0</v>
      </c>
      <c r="L817">
        <v>9</v>
      </c>
      <c r="M817">
        <f t="shared" si="24"/>
        <v>0</v>
      </c>
      <c r="N817">
        <f t="shared" si="25"/>
        <v>1</v>
      </c>
    </row>
    <row r="818" spans="1:14" x14ac:dyDescent="0.2">
      <c r="A818">
        <v>7</v>
      </c>
      <c r="B818">
        <v>7</v>
      </c>
      <c r="C818">
        <v>31</v>
      </c>
      <c r="D818">
        <v>3</v>
      </c>
      <c r="F818" t="s">
        <v>54</v>
      </c>
      <c r="G818">
        <v>2</v>
      </c>
      <c r="H818">
        <v>2</v>
      </c>
      <c r="I818">
        <v>0.98229999999999995</v>
      </c>
      <c r="J818">
        <v>0</v>
      </c>
      <c r="K818">
        <v>0</v>
      </c>
      <c r="L818">
        <v>9</v>
      </c>
      <c r="M818">
        <f t="shared" si="24"/>
        <v>0</v>
      </c>
      <c r="N818">
        <f t="shared" si="25"/>
        <v>1</v>
      </c>
    </row>
    <row r="819" spans="1:14" x14ac:dyDescent="0.2">
      <c r="A819">
        <v>7</v>
      </c>
      <c r="B819">
        <v>7</v>
      </c>
      <c r="C819">
        <v>32</v>
      </c>
      <c r="D819">
        <v>3</v>
      </c>
      <c r="F819" t="s">
        <v>52</v>
      </c>
      <c r="G819">
        <v>4</v>
      </c>
      <c r="H819">
        <v>3</v>
      </c>
      <c r="I819">
        <v>1.0359</v>
      </c>
      <c r="J819">
        <v>1</v>
      </c>
      <c r="K819">
        <v>1</v>
      </c>
      <c r="L819">
        <v>10</v>
      </c>
      <c r="M819">
        <f t="shared" si="24"/>
        <v>1</v>
      </c>
      <c r="N819">
        <f t="shared" si="25"/>
        <v>0</v>
      </c>
    </row>
    <row r="820" spans="1:14" x14ac:dyDescent="0.2">
      <c r="A820">
        <v>7</v>
      </c>
      <c r="B820">
        <v>7</v>
      </c>
      <c r="C820">
        <v>33</v>
      </c>
      <c r="D820">
        <v>3</v>
      </c>
      <c r="F820" t="s">
        <v>52</v>
      </c>
      <c r="G820">
        <v>4</v>
      </c>
      <c r="H820">
        <v>2</v>
      </c>
      <c r="I820">
        <v>0.60980000000000001</v>
      </c>
      <c r="J820">
        <v>1</v>
      </c>
      <c r="K820">
        <v>1</v>
      </c>
      <c r="L820">
        <v>11</v>
      </c>
      <c r="M820">
        <f t="shared" si="24"/>
        <v>1</v>
      </c>
      <c r="N820">
        <f t="shared" si="25"/>
        <v>0</v>
      </c>
    </row>
    <row r="821" spans="1:14" x14ac:dyDescent="0.2">
      <c r="A821">
        <v>7</v>
      </c>
      <c r="B821">
        <v>7</v>
      </c>
      <c r="C821">
        <v>34</v>
      </c>
      <c r="D821">
        <v>3</v>
      </c>
      <c r="F821" t="s">
        <v>51</v>
      </c>
      <c r="G821">
        <v>3</v>
      </c>
      <c r="H821">
        <v>2</v>
      </c>
      <c r="I821">
        <v>0.55840000000000001</v>
      </c>
      <c r="J821">
        <v>1</v>
      </c>
      <c r="K821">
        <v>0</v>
      </c>
      <c r="L821">
        <v>11</v>
      </c>
      <c r="M821">
        <f t="shared" si="24"/>
        <v>1</v>
      </c>
      <c r="N821">
        <f t="shared" si="25"/>
        <v>0</v>
      </c>
    </row>
    <row r="822" spans="1:14" x14ac:dyDescent="0.2">
      <c r="A822">
        <v>7</v>
      </c>
      <c r="B822">
        <v>7</v>
      </c>
      <c r="C822">
        <v>35</v>
      </c>
      <c r="D822">
        <v>3</v>
      </c>
      <c r="F822" t="s">
        <v>53</v>
      </c>
      <c r="G822">
        <v>5</v>
      </c>
      <c r="H822">
        <v>1</v>
      </c>
      <c r="I822">
        <v>0.3503</v>
      </c>
      <c r="J822">
        <v>1</v>
      </c>
      <c r="K822">
        <v>0.5</v>
      </c>
      <c r="L822">
        <v>11.5</v>
      </c>
      <c r="M822">
        <f t="shared" si="24"/>
        <v>1</v>
      </c>
      <c r="N822">
        <f t="shared" si="25"/>
        <v>0</v>
      </c>
    </row>
    <row r="823" spans="1:14" x14ac:dyDescent="0.2">
      <c r="A823">
        <v>7</v>
      </c>
      <c r="B823">
        <v>7</v>
      </c>
      <c r="C823">
        <v>36</v>
      </c>
      <c r="D823">
        <v>3</v>
      </c>
      <c r="F823" t="s">
        <v>51</v>
      </c>
      <c r="G823">
        <v>6</v>
      </c>
      <c r="H823">
        <v>3</v>
      </c>
      <c r="I823">
        <v>0.42209999999999998</v>
      </c>
      <c r="J823">
        <v>1</v>
      </c>
      <c r="K823">
        <v>0</v>
      </c>
      <c r="L823">
        <v>11.5</v>
      </c>
      <c r="M823">
        <f t="shared" si="24"/>
        <v>1</v>
      </c>
      <c r="N823">
        <f t="shared" si="25"/>
        <v>0</v>
      </c>
    </row>
    <row r="824" spans="1:14" x14ac:dyDescent="0.2">
      <c r="A824">
        <v>7</v>
      </c>
      <c r="B824">
        <v>7</v>
      </c>
      <c r="C824">
        <v>37</v>
      </c>
      <c r="D824">
        <v>3</v>
      </c>
      <c r="F824" t="s">
        <v>54</v>
      </c>
      <c r="G824">
        <v>2</v>
      </c>
      <c r="H824">
        <v>1</v>
      </c>
      <c r="I824">
        <v>0.99339999999999995</v>
      </c>
      <c r="J824">
        <v>0</v>
      </c>
      <c r="K824">
        <v>0</v>
      </c>
      <c r="L824">
        <v>11.5</v>
      </c>
      <c r="M824">
        <f t="shared" si="24"/>
        <v>0</v>
      </c>
      <c r="N824">
        <f t="shared" si="25"/>
        <v>1</v>
      </c>
    </row>
    <row r="825" spans="1:14" x14ac:dyDescent="0.2">
      <c r="A825">
        <v>7</v>
      </c>
      <c r="B825">
        <v>7</v>
      </c>
      <c r="C825">
        <v>38</v>
      </c>
      <c r="D825">
        <v>3</v>
      </c>
      <c r="F825" t="s">
        <v>52</v>
      </c>
      <c r="G825">
        <v>4</v>
      </c>
      <c r="H825">
        <v>2</v>
      </c>
      <c r="I825">
        <v>1.0239</v>
      </c>
      <c r="J825">
        <v>1</v>
      </c>
      <c r="K825">
        <v>1</v>
      </c>
      <c r="L825">
        <v>12.5</v>
      </c>
      <c r="M825">
        <f t="shared" si="24"/>
        <v>1</v>
      </c>
      <c r="N825">
        <f t="shared" si="25"/>
        <v>0</v>
      </c>
    </row>
    <row r="826" spans="1:14" x14ac:dyDescent="0.2">
      <c r="A826">
        <v>7</v>
      </c>
      <c r="B826">
        <v>7</v>
      </c>
      <c r="C826">
        <v>39</v>
      </c>
      <c r="D826">
        <v>3</v>
      </c>
      <c r="F826" t="s">
        <v>53</v>
      </c>
      <c r="G826">
        <v>5</v>
      </c>
      <c r="H826">
        <v>1</v>
      </c>
      <c r="I826">
        <v>0.45490000000000003</v>
      </c>
      <c r="J826">
        <v>1</v>
      </c>
      <c r="K826">
        <v>0.5</v>
      </c>
      <c r="L826">
        <v>13</v>
      </c>
      <c r="M826">
        <f t="shared" si="24"/>
        <v>1</v>
      </c>
      <c r="N826">
        <f t="shared" si="25"/>
        <v>0</v>
      </c>
    </row>
    <row r="827" spans="1:14" x14ac:dyDescent="0.2">
      <c r="A827">
        <v>7</v>
      </c>
      <c r="B827">
        <v>7</v>
      </c>
      <c r="C827">
        <v>40</v>
      </c>
      <c r="D827">
        <v>3</v>
      </c>
      <c r="F827" t="s">
        <v>54</v>
      </c>
      <c r="G827">
        <v>2</v>
      </c>
      <c r="H827">
        <v>2</v>
      </c>
      <c r="I827">
        <v>1.0015000000000001</v>
      </c>
      <c r="J827">
        <v>0</v>
      </c>
      <c r="K827">
        <v>0</v>
      </c>
      <c r="L827">
        <v>13</v>
      </c>
      <c r="M827">
        <f t="shared" si="24"/>
        <v>0</v>
      </c>
      <c r="N827">
        <f t="shared" si="25"/>
        <v>1</v>
      </c>
    </row>
    <row r="828" spans="1:14" x14ac:dyDescent="0.2">
      <c r="A828">
        <v>7</v>
      </c>
      <c r="B828">
        <v>7</v>
      </c>
      <c r="C828">
        <v>41</v>
      </c>
      <c r="D828">
        <v>3</v>
      </c>
      <c r="F828" t="s">
        <v>55</v>
      </c>
      <c r="G828">
        <v>1</v>
      </c>
      <c r="H828">
        <v>1</v>
      </c>
      <c r="I828">
        <v>0.35089999999999999</v>
      </c>
      <c r="J828">
        <v>0</v>
      </c>
      <c r="K828">
        <v>0</v>
      </c>
      <c r="L828">
        <v>13</v>
      </c>
      <c r="M828">
        <f t="shared" si="24"/>
        <v>0</v>
      </c>
      <c r="N828">
        <f t="shared" si="25"/>
        <v>1</v>
      </c>
    </row>
    <row r="829" spans="1:14" x14ac:dyDescent="0.2">
      <c r="A829">
        <v>7</v>
      </c>
      <c r="B829">
        <v>7</v>
      </c>
      <c r="C829">
        <v>42</v>
      </c>
      <c r="D829">
        <v>3</v>
      </c>
      <c r="F829" t="s">
        <v>51</v>
      </c>
      <c r="G829">
        <v>6</v>
      </c>
      <c r="H829">
        <v>2</v>
      </c>
      <c r="I829">
        <v>1.0267999999999999</v>
      </c>
      <c r="J829">
        <v>1</v>
      </c>
      <c r="K829">
        <v>0</v>
      </c>
      <c r="L829">
        <v>13</v>
      </c>
      <c r="M829">
        <f t="shared" si="24"/>
        <v>1</v>
      </c>
      <c r="N829">
        <f t="shared" si="25"/>
        <v>0</v>
      </c>
    </row>
    <row r="830" spans="1:14" x14ac:dyDescent="0.2">
      <c r="A830">
        <v>7</v>
      </c>
      <c r="B830">
        <v>7</v>
      </c>
      <c r="C830">
        <v>43</v>
      </c>
      <c r="D830">
        <v>3</v>
      </c>
      <c r="F830" t="s">
        <v>53</v>
      </c>
      <c r="G830">
        <v>5</v>
      </c>
      <c r="H830">
        <v>3</v>
      </c>
      <c r="I830">
        <v>0.72589999999999999</v>
      </c>
      <c r="J830">
        <v>1</v>
      </c>
      <c r="K830">
        <v>0.5</v>
      </c>
      <c r="L830">
        <v>13.5</v>
      </c>
      <c r="M830">
        <f t="shared" si="24"/>
        <v>1</v>
      </c>
      <c r="N830">
        <f t="shared" si="25"/>
        <v>0</v>
      </c>
    </row>
    <row r="831" spans="1:14" x14ac:dyDescent="0.2">
      <c r="A831">
        <v>7</v>
      </c>
      <c r="B831">
        <v>7</v>
      </c>
      <c r="C831">
        <v>44</v>
      </c>
      <c r="D831">
        <v>3</v>
      </c>
      <c r="F831" t="s">
        <v>51</v>
      </c>
      <c r="G831">
        <v>6</v>
      </c>
      <c r="H831">
        <v>2</v>
      </c>
      <c r="I831">
        <v>0.37409999999999999</v>
      </c>
      <c r="J831">
        <v>1</v>
      </c>
      <c r="K831">
        <v>0</v>
      </c>
      <c r="L831">
        <v>13.5</v>
      </c>
      <c r="M831">
        <f t="shared" si="24"/>
        <v>1</v>
      </c>
      <c r="N831">
        <f t="shared" si="25"/>
        <v>0</v>
      </c>
    </row>
    <row r="832" spans="1:14" x14ac:dyDescent="0.2">
      <c r="A832">
        <v>7</v>
      </c>
      <c r="B832">
        <v>7</v>
      </c>
      <c r="C832">
        <v>45</v>
      </c>
      <c r="D832">
        <v>3</v>
      </c>
      <c r="F832" t="s">
        <v>51</v>
      </c>
      <c r="G832">
        <v>6</v>
      </c>
      <c r="H832">
        <v>3</v>
      </c>
      <c r="I832">
        <v>0.31459999999999999</v>
      </c>
      <c r="J832">
        <v>1</v>
      </c>
      <c r="K832">
        <v>0</v>
      </c>
      <c r="L832">
        <v>13.5</v>
      </c>
      <c r="M832">
        <f t="shared" si="24"/>
        <v>1</v>
      </c>
      <c r="N832">
        <f t="shared" si="25"/>
        <v>0</v>
      </c>
    </row>
    <row r="833" spans="1:14" x14ac:dyDescent="0.2">
      <c r="A833">
        <v>7</v>
      </c>
      <c r="B833">
        <v>7</v>
      </c>
      <c r="C833">
        <v>46</v>
      </c>
      <c r="D833">
        <v>3</v>
      </c>
      <c r="F833" t="s">
        <v>51</v>
      </c>
      <c r="G833">
        <v>3</v>
      </c>
      <c r="H833">
        <v>2</v>
      </c>
      <c r="I833">
        <v>0.99839999999999995</v>
      </c>
      <c r="J833">
        <v>0</v>
      </c>
      <c r="K833">
        <v>0</v>
      </c>
      <c r="L833">
        <v>13.5</v>
      </c>
      <c r="M833">
        <f t="shared" si="24"/>
        <v>0</v>
      </c>
      <c r="N833">
        <f t="shared" si="25"/>
        <v>1</v>
      </c>
    </row>
    <row r="834" spans="1:14" x14ac:dyDescent="0.2">
      <c r="A834">
        <v>7</v>
      </c>
      <c r="B834">
        <v>7</v>
      </c>
      <c r="C834">
        <v>47</v>
      </c>
      <c r="D834">
        <v>3</v>
      </c>
      <c r="F834" t="s">
        <v>52</v>
      </c>
      <c r="G834">
        <v>4</v>
      </c>
      <c r="H834">
        <v>2</v>
      </c>
      <c r="I834">
        <v>1.1092</v>
      </c>
      <c r="J834">
        <v>1</v>
      </c>
      <c r="K834">
        <v>1</v>
      </c>
      <c r="L834">
        <v>14.5</v>
      </c>
      <c r="M834">
        <f t="shared" ref="M834:M897" si="26">IF(J834=1,1,0)</f>
        <v>1</v>
      </c>
      <c r="N834">
        <f t="shared" ref="N834:N897" si="27">IF(J834=1,0,1)</f>
        <v>0</v>
      </c>
    </row>
    <row r="835" spans="1:14" x14ac:dyDescent="0.2">
      <c r="A835">
        <v>7</v>
      </c>
      <c r="B835">
        <v>7</v>
      </c>
      <c r="C835">
        <v>48</v>
      </c>
      <c r="D835">
        <v>3</v>
      </c>
      <c r="F835" t="s">
        <v>51</v>
      </c>
      <c r="G835">
        <v>6</v>
      </c>
      <c r="H835">
        <v>2</v>
      </c>
      <c r="I835">
        <v>9.69E-2</v>
      </c>
      <c r="J835">
        <v>1</v>
      </c>
      <c r="K835">
        <v>0</v>
      </c>
      <c r="L835">
        <v>14.5</v>
      </c>
      <c r="M835">
        <f t="shared" si="26"/>
        <v>1</v>
      </c>
      <c r="N835">
        <f t="shared" si="27"/>
        <v>0</v>
      </c>
    </row>
    <row r="836" spans="1:14" x14ac:dyDescent="0.2">
      <c r="A836">
        <v>7</v>
      </c>
      <c r="B836">
        <v>7</v>
      </c>
      <c r="C836">
        <v>49</v>
      </c>
      <c r="D836">
        <v>3</v>
      </c>
      <c r="F836" t="s">
        <v>55</v>
      </c>
      <c r="G836">
        <v>1</v>
      </c>
      <c r="H836">
        <v>3</v>
      </c>
      <c r="I836">
        <v>0.70989999999999998</v>
      </c>
      <c r="J836">
        <v>0</v>
      </c>
      <c r="K836">
        <v>0</v>
      </c>
      <c r="L836">
        <v>14.5</v>
      </c>
      <c r="M836">
        <f t="shared" si="26"/>
        <v>0</v>
      </c>
      <c r="N836">
        <f t="shared" si="27"/>
        <v>1</v>
      </c>
    </row>
    <row r="837" spans="1:14" x14ac:dyDescent="0.2">
      <c r="A837">
        <v>7</v>
      </c>
      <c r="B837">
        <v>7</v>
      </c>
      <c r="C837">
        <v>50</v>
      </c>
      <c r="D837">
        <v>3</v>
      </c>
      <c r="F837" t="s">
        <v>55</v>
      </c>
      <c r="G837">
        <v>1</v>
      </c>
      <c r="H837">
        <v>1</v>
      </c>
      <c r="I837">
        <v>0.46660000000000001</v>
      </c>
      <c r="J837">
        <v>0</v>
      </c>
      <c r="K837">
        <v>0</v>
      </c>
      <c r="L837">
        <v>14.5</v>
      </c>
      <c r="M837">
        <f t="shared" si="26"/>
        <v>0</v>
      </c>
      <c r="N837">
        <f t="shared" si="27"/>
        <v>1</v>
      </c>
    </row>
    <row r="838" spans="1:14" x14ac:dyDescent="0.2">
      <c r="A838">
        <v>7</v>
      </c>
      <c r="B838">
        <v>7</v>
      </c>
      <c r="C838">
        <v>51</v>
      </c>
      <c r="D838">
        <v>3</v>
      </c>
      <c r="F838" t="s">
        <v>52</v>
      </c>
      <c r="G838">
        <v>4</v>
      </c>
      <c r="H838">
        <v>1</v>
      </c>
      <c r="I838">
        <v>0.97140000000000004</v>
      </c>
      <c r="J838">
        <v>1</v>
      </c>
      <c r="K838">
        <v>1</v>
      </c>
      <c r="L838">
        <v>15.5</v>
      </c>
      <c r="M838">
        <f t="shared" si="26"/>
        <v>1</v>
      </c>
      <c r="N838">
        <f t="shared" si="27"/>
        <v>0</v>
      </c>
    </row>
    <row r="839" spans="1:14" x14ac:dyDescent="0.2">
      <c r="A839">
        <v>7</v>
      </c>
      <c r="B839">
        <v>7</v>
      </c>
      <c r="C839">
        <v>52</v>
      </c>
      <c r="D839">
        <v>3</v>
      </c>
      <c r="F839" t="s">
        <v>51</v>
      </c>
      <c r="G839">
        <v>3</v>
      </c>
      <c r="H839">
        <v>2</v>
      </c>
      <c r="I839">
        <v>0.60509999999999997</v>
      </c>
      <c r="J839">
        <v>1</v>
      </c>
      <c r="K839">
        <v>0</v>
      </c>
      <c r="L839">
        <v>15.5</v>
      </c>
      <c r="M839">
        <f t="shared" si="26"/>
        <v>1</v>
      </c>
      <c r="N839">
        <f t="shared" si="27"/>
        <v>0</v>
      </c>
    </row>
    <row r="840" spans="1:14" x14ac:dyDescent="0.2">
      <c r="A840">
        <v>7</v>
      </c>
      <c r="B840">
        <v>7</v>
      </c>
      <c r="C840">
        <v>53</v>
      </c>
      <c r="D840">
        <v>3</v>
      </c>
      <c r="F840" t="s">
        <v>51</v>
      </c>
      <c r="G840">
        <v>3</v>
      </c>
      <c r="H840">
        <v>1</v>
      </c>
      <c r="I840">
        <v>0.88060000000000005</v>
      </c>
      <c r="J840">
        <v>0</v>
      </c>
      <c r="K840">
        <v>0</v>
      </c>
      <c r="L840">
        <v>15.5</v>
      </c>
      <c r="M840">
        <f t="shared" si="26"/>
        <v>0</v>
      </c>
      <c r="N840">
        <f t="shared" si="27"/>
        <v>1</v>
      </c>
    </row>
    <row r="841" spans="1:14" x14ac:dyDescent="0.2">
      <c r="A841">
        <v>7</v>
      </c>
      <c r="B841">
        <v>7</v>
      </c>
      <c r="C841">
        <v>54</v>
      </c>
      <c r="D841">
        <v>3</v>
      </c>
      <c r="F841" t="s">
        <v>51</v>
      </c>
      <c r="G841">
        <v>3</v>
      </c>
      <c r="H841">
        <v>2</v>
      </c>
      <c r="I841">
        <v>0.48820000000000002</v>
      </c>
      <c r="J841">
        <v>0</v>
      </c>
      <c r="K841">
        <v>0</v>
      </c>
      <c r="L841">
        <v>15.5</v>
      </c>
      <c r="M841">
        <f t="shared" si="26"/>
        <v>0</v>
      </c>
      <c r="N841">
        <f t="shared" si="27"/>
        <v>1</v>
      </c>
    </row>
    <row r="842" spans="1:14" x14ac:dyDescent="0.2">
      <c r="A842">
        <v>7</v>
      </c>
      <c r="B842">
        <v>7</v>
      </c>
      <c r="C842">
        <v>55</v>
      </c>
      <c r="D842">
        <v>3</v>
      </c>
      <c r="F842" t="s">
        <v>53</v>
      </c>
      <c r="G842">
        <v>5</v>
      </c>
      <c r="H842">
        <v>3</v>
      </c>
      <c r="I842">
        <v>1.0508999999999999</v>
      </c>
      <c r="J842">
        <v>1</v>
      </c>
      <c r="K842">
        <v>0.5</v>
      </c>
      <c r="L842">
        <v>16</v>
      </c>
      <c r="M842">
        <f t="shared" si="26"/>
        <v>1</v>
      </c>
      <c r="N842">
        <f t="shared" si="27"/>
        <v>0</v>
      </c>
    </row>
    <row r="843" spans="1:14" x14ac:dyDescent="0.2">
      <c r="A843">
        <v>7</v>
      </c>
      <c r="B843">
        <v>7</v>
      </c>
      <c r="C843">
        <v>56</v>
      </c>
      <c r="D843">
        <v>3</v>
      </c>
      <c r="F843" t="s">
        <v>55</v>
      </c>
      <c r="G843">
        <v>1</v>
      </c>
      <c r="H843">
        <v>1</v>
      </c>
      <c r="I843">
        <v>0.80079999999999996</v>
      </c>
      <c r="J843">
        <v>0</v>
      </c>
      <c r="K843">
        <v>0</v>
      </c>
      <c r="L843">
        <v>16</v>
      </c>
      <c r="M843">
        <f t="shared" si="26"/>
        <v>0</v>
      </c>
      <c r="N843">
        <f t="shared" si="27"/>
        <v>1</v>
      </c>
    </row>
    <row r="844" spans="1:14" x14ac:dyDescent="0.2">
      <c r="A844">
        <v>7</v>
      </c>
      <c r="B844">
        <v>7</v>
      </c>
      <c r="C844">
        <v>57</v>
      </c>
      <c r="D844">
        <v>3</v>
      </c>
      <c r="F844" t="s">
        <v>51</v>
      </c>
      <c r="G844">
        <v>6</v>
      </c>
      <c r="H844">
        <v>2</v>
      </c>
      <c r="I844">
        <v>0.99670000000000003</v>
      </c>
      <c r="J844">
        <v>1</v>
      </c>
      <c r="K844">
        <v>0</v>
      </c>
      <c r="L844">
        <v>16</v>
      </c>
      <c r="M844">
        <f t="shared" si="26"/>
        <v>1</v>
      </c>
      <c r="N844">
        <f t="shared" si="27"/>
        <v>0</v>
      </c>
    </row>
    <row r="845" spans="1:14" x14ac:dyDescent="0.2">
      <c r="A845">
        <v>7</v>
      </c>
      <c r="B845">
        <v>7</v>
      </c>
      <c r="C845">
        <v>58</v>
      </c>
      <c r="D845">
        <v>3</v>
      </c>
      <c r="F845" t="s">
        <v>52</v>
      </c>
      <c r="G845">
        <v>4</v>
      </c>
      <c r="H845">
        <v>2</v>
      </c>
      <c r="I845">
        <v>0.39910000000000001</v>
      </c>
      <c r="J845">
        <v>1</v>
      </c>
      <c r="K845">
        <v>1</v>
      </c>
      <c r="L845">
        <v>17</v>
      </c>
      <c r="M845">
        <f t="shared" si="26"/>
        <v>1</v>
      </c>
      <c r="N845">
        <f t="shared" si="27"/>
        <v>0</v>
      </c>
    </row>
    <row r="846" spans="1:14" x14ac:dyDescent="0.2">
      <c r="A846">
        <v>7</v>
      </c>
      <c r="B846">
        <v>7</v>
      </c>
      <c r="C846">
        <v>59</v>
      </c>
      <c r="D846">
        <v>3</v>
      </c>
      <c r="F846" t="s">
        <v>51</v>
      </c>
      <c r="G846">
        <v>6</v>
      </c>
      <c r="H846">
        <v>2</v>
      </c>
      <c r="I846">
        <v>0.39450000000000002</v>
      </c>
      <c r="J846">
        <v>1</v>
      </c>
      <c r="K846">
        <v>0</v>
      </c>
      <c r="L846">
        <v>17</v>
      </c>
      <c r="M846">
        <f t="shared" si="26"/>
        <v>1</v>
      </c>
      <c r="N846">
        <f t="shared" si="27"/>
        <v>0</v>
      </c>
    </row>
    <row r="847" spans="1:14" x14ac:dyDescent="0.2">
      <c r="A847">
        <v>7</v>
      </c>
      <c r="B847">
        <v>7</v>
      </c>
      <c r="C847">
        <v>60</v>
      </c>
      <c r="D847">
        <v>3</v>
      </c>
      <c r="F847" t="s">
        <v>53</v>
      </c>
      <c r="G847">
        <v>5</v>
      </c>
      <c r="H847">
        <v>2</v>
      </c>
      <c r="I847">
        <v>0.36580000000000001</v>
      </c>
      <c r="J847">
        <v>1</v>
      </c>
      <c r="K847">
        <v>0.5</v>
      </c>
      <c r="L847">
        <v>17.5</v>
      </c>
      <c r="M847">
        <f t="shared" si="26"/>
        <v>1</v>
      </c>
      <c r="N847">
        <f t="shared" si="27"/>
        <v>0</v>
      </c>
    </row>
    <row r="848" spans="1:14" x14ac:dyDescent="0.2">
      <c r="A848">
        <v>7</v>
      </c>
      <c r="B848">
        <v>7</v>
      </c>
      <c r="C848">
        <v>61</v>
      </c>
      <c r="D848">
        <v>3</v>
      </c>
      <c r="F848" t="s">
        <v>55</v>
      </c>
      <c r="G848">
        <v>1</v>
      </c>
      <c r="H848">
        <v>1</v>
      </c>
      <c r="I848">
        <v>0.88329999999999997</v>
      </c>
      <c r="J848">
        <v>0</v>
      </c>
      <c r="K848">
        <v>0</v>
      </c>
      <c r="L848">
        <v>17.5</v>
      </c>
      <c r="M848">
        <f t="shared" si="26"/>
        <v>0</v>
      </c>
      <c r="N848">
        <f t="shared" si="27"/>
        <v>1</v>
      </c>
    </row>
    <row r="849" spans="1:14" x14ac:dyDescent="0.2">
      <c r="A849">
        <v>7</v>
      </c>
      <c r="B849">
        <v>7</v>
      </c>
      <c r="C849">
        <v>62</v>
      </c>
      <c r="D849">
        <v>3</v>
      </c>
      <c r="F849" t="s">
        <v>55</v>
      </c>
      <c r="G849">
        <v>1</v>
      </c>
      <c r="H849">
        <v>1</v>
      </c>
      <c r="I849">
        <v>0.90459999999999996</v>
      </c>
      <c r="J849">
        <v>0</v>
      </c>
      <c r="K849">
        <v>0</v>
      </c>
      <c r="L849">
        <v>17.5</v>
      </c>
      <c r="M849">
        <f t="shared" si="26"/>
        <v>0</v>
      </c>
      <c r="N849">
        <f t="shared" si="27"/>
        <v>1</v>
      </c>
    </row>
    <row r="850" spans="1:14" x14ac:dyDescent="0.2">
      <c r="A850">
        <v>7</v>
      </c>
      <c r="B850">
        <v>7</v>
      </c>
      <c r="C850">
        <v>63</v>
      </c>
      <c r="D850">
        <v>3</v>
      </c>
      <c r="F850" t="s">
        <v>51</v>
      </c>
      <c r="G850">
        <v>6</v>
      </c>
      <c r="H850">
        <v>1</v>
      </c>
      <c r="I850">
        <v>0.89159999999999995</v>
      </c>
      <c r="J850">
        <v>1</v>
      </c>
      <c r="K850">
        <v>0</v>
      </c>
      <c r="L850">
        <v>17.5</v>
      </c>
      <c r="M850">
        <f t="shared" si="26"/>
        <v>1</v>
      </c>
      <c r="N850">
        <f t="shared" si="27"/>
        <v>0</v>
      </c>
    </row>
    <row r="851" spans="1:14" x14ac:dyDescent="0.2">
      <c r="A851">
        <v>7</v>
      </c>
      <c r="B851">
        <v>7</v>
      </c>
      <c r="C851">
        <v>64</v>
      </c>
      <c r="D851">
        <v>3</v>
      </c>
      <c r="F851" t="s">
        <v>53</v>
      </c>
      <c r="G851">
        <v>5</v>
      </c>
      <c r="H851">
        <v>3</v>
      </c>
      <c r="I851">
        <v>0.2873</v>
      </c>
      <c r="J851">
        <v>1</v>
      </c>
      <c r="K851">
        <v>0.5</v>
      </c>
      <c r="L851">
        <v>18</v>
      </c>
      <c r="M851">
        <f t="shared" si="26"/>
        <v>1</v>
      </c>
      <c r="N851">
        <f t="shared" si="27"/>
        <v>0</v>
      </c>
    </row>
    <row r="852" spans="1:14" x14ac:dyDescent="0.2">
      <c r="A852">
        <v>7</v>
      </c>
      <c r="B852">
        <v>7</v>
      </c>
      <c r="C852">
        <v>65</v>
      </c>
      <c r="D852">
        <v>3</v>
      </c>
      <c r="F852" t="s">
        <v>52</v>
      </c>
      <c r="G852">
        <v>4</v>
      </c>
      <c r="H852">
        <v>2</v>
      </c>
      <c r="I852">
        <v>0.37719999999999998</v>
      </c>
      <c r="J852">
        <v>1</v>
      </c>
      <c r="K852">
        <v>1</v>
      </c>
      <c r="L852">
        <v>19</v>
      </c>
      <c r="M852">
        <f t="shared" si="26"/>
        <v>1</v>
      </c>
      <c r="N852">
        <f t="shared" si="27"/>
        <v>0</v>
      </c>
    </row>
    <row r="853" spans="1:14" x14ac:dyDescent="0.2">
      <c r="A853">
        <v>7</v>
      </c>
      <c r="B853">
        <v>7</v>
      </c>
      <c r="C853">
        <v>66</v>
      </c>
      <c r="D853">
        <v>3</v>
      </c>
      <c r="F853" t="s">
        <v>53</v>
      </c>
      <c r="G853">
        <v>5</v>
      </c>
      <c r="H853">
        <v>2</v>
      </c>
      <c r="I853">
        <v>0.59860000000000002</v>
      </c>
      <c r="J853">
        <v>1</v>
      </c>
      <c r="K853">
        <v>0.5</v>
      </c>
      <c r="L853">
        <v>19.5</v>
      </c>
      <c r="M853">
        <f t="shared" si="26"/>
        <v>1</v>
      </c>
      <c r="N853">
        <f t="shared" si="27"/>
        <v>0</v>
      </c>
    </row>
    <row r="854" spans="1:14" x14ac:dyDescent="0.2">
      <c r="A854">
        <v>7</v>
      </c>
      <c r="B854">
        <v>7</v>
      </c>
      <c r="C854">
        <v>67</v>
      </c>
      <c r="D854">
        <v>3</v>
      </c>
      <c r="F854" t="s">
        <v>51</v>
      </c>
      <c r="G854">
        <v>6</v>
      </c>
      <c r="H854">
        <v>3</v>
      </c>
      <c r="I854">
        <v>0.223</v>
      </c>
      <c r="J854">
        <v>1</v>
      </c>
      <c r="K854">
        <v>0</v>
      </c>
      <c r="L854">
        <v>19.5</v>
      </c>
      <c r="M854">
        <f t="shared" si="26"/>
        <v>1</v>
      </c>
      <c r="N854">
        <f t="shared" si="27"/>
        <v>0</v>
      </c>
    </row>
    <row r="855" spans="1:14" x14ac:dyDescent="0.2">
      <c r="A855">
        <v>7</v>
      </c>
      <c r="B855">
        <v>7</v>
      </c>
      <c r="C855">
        <v>68</v>
      </c>
      <c r="D855">
        <v>3</v>
      </c>
      <c r="F855" t="s">
        <v>55</v>
      </c>
      <c r="G855">
        <v>1</v>
      </c>
      <c r="H855">
        <v>1</v>
      </c>
      <c r="I855">
        <v>0.96540000000000004</v>
      </c>
      <c r="J855">
        <v>0</v>
      </c>
      <c r="K855">
        <v>0</v>
      </c>
      <c r="L855">
        <v>19.5</v>
      </c>
      <c r="M855">
        <f t="shared" si="26"/>
        <v>0</v>
      </c>
      <c r="N855">
        <f t="shared" si="27"/>
        <v>1</v>
      </c>
    </row>
    <row r="856" spans="1:14" x14ac:dyDescent="0.2">
      <c r="A856">
        <v>7</v>
      </c>
      <c r="B856">
        <v>7</v>
      </c>
      <c r="C856">
        <v>69</v>
      </c>
      <c r="D856">
        <v>3</v>
      </c>
      <c r="F856" t="s">
        <v>53</v>
      </c>
      <c r="G856">
        <v>5</v>
      </c>
      <c r="H856">
        <v>1</v>
      </c>
      <c r="I856">
        <v>1.3266</v>
      </c>
      <c r="J856">
        <v>1</v>
      </c>
      <c r="K856">
        <v>0.5</v>
      </c>
      <c r="L856">
        <v>20</v>
      </c>
      <c r="M856">
        <f t="shared" si="26"/>
        <v>1</v>
      </c>
      <c r="N856">
        <f t="shared" si="27"/>
        <v>0</v>
      </c>
    </row>
    <row r="857" spans="1:14" x14ac:dyDescent="0.2">
      <c r="A857">
        <v>7</v>
      </c>
      <c r="B857">
        <v>7</v>
      </c>
      <c r="C857">
        <v>70</v>
      </c>
      <c r="D857">
        <v>3</v>
      </c>
      <c r="F857" t="s">
        <v>52</v>
      </c>
      <c r="G857">
        <v>4</v>
      </c>
      <c r="H857">
        <v>1</v>
      </c>
      <c r="I857">
        <v>0.58909999999999996</v>
      </c>
      <c r="J857">
        <v>1</v>
      </c>
      <c r="K857">
        <v>1</v>
      </c>
      <c r="L857">
        <v>21</v>
      </c>
      <c r="M857">
        <f t="shared" si="26"/>
        <v>1</v>
      </c>
      <c r="N857">
        <f t="shared" si="27"/>
        <v>0</v>
      </c>
    </row>
    <row r="858" spans="1:14" x14ac:dyDescent="0.2">
      <c r="A858">
        <v>7</v>
      </c>
      <c r="B858">
        <v>7</v>
      </c>
      <c r="C858">
        <v>71</v>
      </c>
      <c r="D858">
        <v>3</v>
      </c>
      <c r="F858" t="s">
        <v>51</v>
      </c>
      <c r="G858">
        <v>6</v>
      </c>
      <c r="H858">
        <v>2</v>
      </c>
      <c r="I858">
        <v>0.47570000000000001</v>
      </c>
      <c r="J858">
        <v>1</v>
      </c>
      <c r="K858">
        <v>0</v>
      </c>
      <c r="L858">
        <v>21</v>
      </c>
      <c r="M858">
        <f t="shared" si="26"/>
        <v>1</v>
      </c>
      <c r="N858">
        <f t="shared" si="27"/>
        <v>0</v>
      </c>
    </row>
    <row r="859" spans="1:14" x14ac:dyDescent="0.2">
      <c r="A859">
        <v>7</v>
      </c>
      <c r="B859">
        <v>7</v>
      </c>
      <c r="C859">
        <v>72</v>
      </c>
      <c r="D859">
        <v>3</v>
      </c>
      <c r="F859" t="s">
        <v>54</v>
      </c>
      <c r="G859">
        <v>2</v>
      </c>
      <c r="H859">
        <v>2</v>
      </c>
      <c r="I859">
        <v>1.0193000000000001</v>
      </c>
      <c r="J859">
        <v>0</v>
      </c>
      <c r="K859">
        <v>0</v>
      </c>
      <c r="L859">
        <v>21</v>
      </c>
      <c r="M859">
        <f t="shared" si="26"/>
        <v>0</v>
      </c>
      <c r="N859">
        <f t="shared" si="27"/>
        <v>1</v>
      </c>
    </row>
    <row r="860" spans="1:14" x14ac:dyDescent="0.2">
      <c r="A860">
        <v>7</v>
      </c>
      <c r="B860">
        <v>7</v>
      </c>
      <c r="C860">
        <v>73</v>
      </c>
      <c r="D860">
        <v>3</v>
      </c>
      <c r="F860" t="s">
        <v>51</v>
      </c>
      <c r="G860">
        <v>6</v>
      </c>
      <c r="H860">
        <v>2</v>
      </c>
      <c r="I860">
        <v>0.14000000000000001</v>
      </c>
      <c r="J860">
        <v>0</v>
      </c>
      <c r="K860">
        <v>0</v>
      </c>
      <c r="L860">
        <v>21</v>
      </c>
      <c r="M860">
        <f t="shared" si="26"/>
        <v>0</v>
      </c>
      <c r="N860">
        <f t="shared" si="27"/>
        <v>1</v>
      </c>
    </row>
    <row r="861" spans="1:14" x14ac:dyDescent="0.2">
      <c r="A861">
        <v>7</v>
      </c>
      <c r="B861">
        <v>7</v>
      </c>
      <c r="C861">
        <v>74</v>
      </c>
      <c r="D861">
        <v>3</v>
      </c>
      <c r="F861" t="s">
        <v>51</v>
      </c>
      <c r="G861">
        <v>6</v>
      </c>
      <c r="H861">
        <v>3</v>
      </c>
      <c r="I861">
        <v>0.77829999999999999</v>
      </c>
      <c r="J861">
        <v>1</v>
      </c>
      <c r="K861">
        <v>0</v>
      </c>
      <c r="L861">
        <v>21</v>
      </c>
      <c r="M861">
        <f t="shared" si="26"/>
        <v>1</v>
      </c>
      <c r="N861">
        <f t="shared" si="27"/>
        <v>0</v>
      </c>
    </row>
    <row r="862" spans="1:14" x14ac:dyDescent="0.2">
      <c r="A862">
        <v>7</v>
      </c>
      <c r="B862">
        <v>7</v>
      </c>
      <c r="C862">
        <v>75</v>
      </c>
      <c r="D862">
        <v>3</v>
      </c>
      <c r="F862" t="s">
        <v>53</v>
      </c>
      <c r="G862">
        <v>5</v>
      </c>
      <c r="H862">
        <v>1</v>
      </c>
      <c r="I862">
        <v>1.0102</v>
      </c>
      <c r="J862">
        <v>0</v>
      </c>
      <c r="K862">
        <v>0</v>
      </c>
      <c r="L862">
        <v>21</v>
      </c>
      <c r="M862">
        <f t="shared" si="26"/>
        <v>0</v>
      </c>
      <c r="N862">
        <f t="shared" si="27"/>
        <v>1</v>
      </c>
    </row>
    <row r="863" spans="1:14" x14ac:dyDescent="0.2">
      <c r="A863">
        <v>7</v>
      </c>
      <c r="B863">
        <v>7</v>
      </c>
      <c r="C863">
        <v>76</v>
      </c>
      <c r="D863">
        <v>3</v>
      </c>
      <c r="F863" t="s">
        <v>54</v>
      </c>
      <c r="G863">
        <v>2</v>
      </c>
      <c r="H863">
        <v>2</v>
      </c>
      <c r="I863">
        <v>0.4279</v>
      </c>
      <c r="J863">
        <v>0</v>
      </c>
      <c r="K863">
        <v>0</v>
      </c>
      <c r="L863">
        <v>21</v>
      </c>
      <c r="M863">
        <f t="shared" si="26"/>
        <v>0</v>
      </c>
      <c r="N863">
        <f t="shared" si="27"/>
        <v>1</v>
      </c>
    </row>
    <row r="864" spans="1:14" x14ac:dyDescent="0.2">
      <c r="A864">
        <v>7</v>
      </c>
      <c r="B864">
        <v>7</v>
      </c>
      <c r="C864">
        <v>77</v>
      </c>
      <c r="D864">
        <v>3</v>
      </c>
      <c r="F864" t="s">
        <v>54</v>
      </c>
      <c r="G864">
        <v>2</v>
      </c>
      <c r="H864">
        <v>1</v>
      </c>
      <c r="I864">
        <v>0.2737</v>
      </c>
      <c r="J864">
        <v>0</v>
      </c>
      <c r="K864">
        <v>0</v>
      </c>
      <c r="L864">
        <v>21</v>
      </c>
      <c r="M864">
        <f t="shared" si="26"/>
        <v>0</v>
      </c>
      <c r="N864">
        <f t="shared" si="27"/>
        <v>1</v>
      </c>
    </row>
    <row r="865" spans="1:14" x14ac:dyDescent="0.2">
      <c r="A865">
        <v>7</v>
      </c>
      <c r="B865">
        <v>7</v>
      </c>
      <c r="C865">
        <v>78</v>
      </c>
      <c r="D865">
        <v>3</v>
      </c>
      <c r="F865" t="s">
        <v>53</v>
      </c>
      <c r="G865">
        <v>5</v>
      </c>
      <c r="H865">
        <v>1</v>
      </c>
      <c r="I865">
        <v>0.7369</v>
      </c>
      <c r="J865">
        <v>1</v>
      </c>
      <c r="K865">
        <v>0.5</v>
      </c>
      <c r="L865">
        <v>21.5</v>
      </c>
      <c r="M865">
        <f t="shared" si="26"/>
        <v>1</v>
      </c>
      <c r="N865">
        <f t="shared" si="27"/>
        <v>0</v>
      </c>
    </row>
    <row r="866" spans="1:14" x14ac:dyDescent="0.2">
      <c r="A866">
        <v>7</v>
      </c>
      <c r="B866">
        <v>7</v>
      </c>
      <c r="C866">
        <v>79</v>
      </c>
      <c r="D866">
        <v>3</v>
      </c>
      <c r="F866" t="s">
        <v>52</v>
      </c>
      <c r="G866">
        <v>4</v>
      </c>
      <c r="H866">
        <v>3</v>
      </c>
      <c r="I866">
        <v>1.7252000000000001</v>
      </c>
      <c r="J866">
        <v>0</v>
      </c>
      <c r="K866">
        <v>0</v>
      </c>
      <c r="L866">
        <v>21.5</v>
      </c>
      <c r="M866">
        <f t="shared" si="26"/>
        <v>0</v>
      </c>
      <c r="N866">
        <f t="shared" si="27"/>
        <v>1</v>
      </c>
    </row>
    <row r="867" spans="1:14" x14ac:dyDescent="0.2">
      <c r="A867">
        <v>7</v>
      </c>
      <c r="B867">
        <v>7</v>
      </c>
      <c r="C867">
        <v>80</v>
      </c>
      <c r="D867">
        <v>3</v>
      </c>
      <c r="F867" t="s">
        <v>55</v>
      </c>
      <c r="G867">
        <v>1</v>
      </c>
      <c r="H867">
        <v>2</v>
      </c>
      <c r="I867">
        <v>0.90290000000000004</v>
      </c>
      <c r="J867">
        <v>0</v>
      </c>
      <c r="K867">
        <v>0</v>
      </c>
      <c r="L867">
        <v>21.5</v>
      </c>
      <c r="M867">
        <f t="shared" si="26"/>
        <v>0</v>
      </c>
      <c r="N867">
        <f t="shared" si="27"/>
        <v>1</v>
      </c>
    </row>
    <row r="868" spans="1:14" x14ac:dyDescent="0.2">
      <c r="A868">
        <v>7</v>
      </c>
      <c r="B868">
        <v>7</v>
      </c>
      <c r="C868">
        <v>81</v>
      </c>
      <c r="D868">
        <v>3</v>
      </c>
      <c r="F868" t="s">
        <v>53</v>
      </c>
      <c r="G868">
        <v>5</v>
      </c>
      <c r="H868">
        <v>1</v>
      </c>
      <c r="I868">
        <v>0.80110000000000003</v>
      </c>
      <c r="J868">
        <v>1</v>
      </c>
      <c r="K868">
        <v>0.5</v>
      </c>
      <c r="L868">
        <v>22</v>
      </c>
      <c r="M868">
        <f t="shared" si="26"/>
        <v>1</v>
      </c>
      <c r="N868">
        <f t="shared" si="27"/>
        <v>0</v>
      </c>
    </row>
    <row r="869" spans="1:14" x14ac:dyDescent="0.2">
      <c r="A869">
        <v>7</v>
      </c>
      <c r="B869">
        <v>7</v>
      </c>
      <c r="C869">
        <v>82</v>
      </c>
      <c r="D869">
        <v>3</v>
      </c>
      <c r="F869" t="s">
        <v>53</v>
      </c>
      <c r="G869">
        <v>5</v>
      </c>
      <c r="H869">
        <v>1</v>
      </c>
      <c r="I869">
        <v>0.40810000000000002</v>
      </c>
      <c r="J869">
        <v>1</v>
      </c>
      <c r="K869">
        <v>0.5</v>
      </c>
      <c r="L869">
        <v>22.5</v>
      </c>
      <c r="M869">
        <f t="shared" si="26"/>
        <v>1</v>
      </c>
      <c r="N869">
        <f t="shared" si="27"/>
        <v>0</v>
      </c>
    </row>
    <row r="870" spans="1:14" x14ac:dyDescent="0.2">
      <c r="A870">
        <v>7</v>
      </c>
      <c r="B870">
        <v>7</v>
      </c>
      <c r="C870">
        <v>83</v>
      </c>
      <c r="D870">
        <v>3</v>
      </c>
      <c r="F870" t="s">
        <v>54</v>
      </c>
      <c r="G870">
        <v>2</v>
      </c>
      <c r="H870">
        <v>2</v>
      </c>
      <c r="I870">
        <v>0.90480000000000005</v>
      </c>
      <c r="J870">
        <v>0</v>
      </c>
      <c r="K870">
        <v>0</v>
      </c>
      <c r="L870">
        <v>22.5</v>
      </c>
      <c r="M870">
        <f t="shared" si="26"/>
        <v>0</v>
      </c>
      <c r="N870">
        <f t="shared" si="27"/>
        <v>1</v>
      </c>
    </row>
    <row r="871" spans="1:14" x14ac:dyDescent="0.2">
      <c r="A871">
        <v>7</v>
      </c>
      <c r="B871">
        <v>7</v>
      </c>
      <c r="C871">
        <v>84</v>
      </c>
      <c r="D871">
        <v>3</v>
      </c>
      <c r="F871" t="s">
        <v>55</v>
      </c>
      <c r="G871">
        <v>1</v>
      </c>
      <c r="H871">
        <v>2</v>
      </c>
      <c r="I871">
        <v>0.47699999999999998</v>
      </c>
      <c r="J871">
        <v>0</v>
      </c>
      <c r="K871">
        <v>0</v>
      </c>
      <c r="L871">
        <v>22.5</v>
      </c>
      <c r="M871">
        <f t="shared" si="26"/>
        <v>0</v>
      </c>
      <c r="N871">
        <f t="shared" si="27"/>
        <v>1</v>
      </c>
    </row>
    <row r="872" spans="1:14" x14ac:dyDescent="0.2">
      <c r="A872">
        <v>7</v>
      </c>
      <c r="B872">
        <v>7</v>
      </c>
      <c r="C872">
        <v>85</v>
      </c>
      <c r="D872">
        <v>3</v>
      </c>
      <c r="F872" t="s">
        <v>54</v>
      </c>
      <c r="G872">
        <v>2</v>
      </c>
      <c r="H872">
        <v>1</v>
      </c>
      <c r="I872">
        <v>0.40400000000000003</v>
      </c>
      <c r="J872">
        <v>0</v>
      </c>
      <c r="K872">
        <v>0</v>
      </c>
      <c r="L872">
        <v>22.5</v>
      </c>
      <c r="M872">
        <f t="shared" si="26"/>
        <v>0</v>
      </c>
      <c r="N872">
        <f t="shared" si="27"/>
        <v>1</v>
      </c>
    </row>
    <row r="873" spans="1:14" x14ac:dyDescent="0.2">
      <c r="A873">
        <v>7</v>
      </c>
      <c r="B873">
        <v>7</v>
      </c>
      <c r="C873">
        <v>86</v>
      </c>
      <c r="D873">
        <v>3</v>
      </c>
      <c r="F873" t="s">
        <v>55</v>
      </c>
      <c r="G873">
        <v>1</v>
      </c>
      <c r="H873">
        <v>2</v>
      </c>
      <c r="I873">
        <v>0.25919999999999999</v>
      </c>
      <c r="J873">
        <v>0</v>
      </c>
      <c r="K873">
        <v>0</v>
      </c>
      <c r="L873">
        <v>22.5</v>
      </c>
      <c r="M873">
        <f t="shared" si="26"/>
        <v>0</v>
      </c>
      <c r="N873">
        <f t="shared" si="27"/>
        <v>1</v>
      </c>
    </row>
    <row r="874" spans="1:14" x14ac:dyDescent="0.2">
      <c r="A874">
        <v>7</v>
      </c>
      <c r="B874">
        <v>7</v>
      </c>
      <c r="C874">
        <v>87</v>
      </c>
      <c r="D874">
        <v>3</v>
      </c>
      <c r="F874" t="s">
        <v>51</v>
      </c>
      <c r="G874">
        <v>6</v>
      </c>
      <c r="H874">
        <v>3</v>
      </c>
      <c r="I874">
        <v>1.4489000000000001</v>
      </c>
      <c r="J874">
        <v>1</v>
      </c>
      <c r="K874">
        <v>0</v>
      </c>
      <c r="L874">
        <v>22.5</v>
      </c>
      <c r="M874">
        <f t="shared" si="26"/>
        <v>1</v>
      </c>
      <c r="N874">
        <f t="shared" si="27"/>
        <v>0</v>
      </c>
    </row>
    <row r="875" spans="1:14" x14ac:dyDescent="0.2">
      <c r="A875">
        <v>7</v>
      </c>
      <c r="B875">
        <v>7</v>
      </c>
      <c r="C875">
        <v>88</v>
      </c>
      <c r="D875">
        <v>3</v>
      </c>
      <c r="F875" t="s">
        <v>52</v>
      </c>
      <c r="G875">
        <v>4</v>
      </c>
      <c r="H875">
        <v>3</v>
      </c>
      <c r="I875">
        <v>0.33339999999999997</v>
      </c>
      <c r="J875">
        <v>1</v>
      </c>
      <c r="K875">
        <v>1</v>
      </c>
      <c r="L875">
        <v>23.5</v>
      </c>
      <c r="M875">
        <f t="shared" si="26"/>
        <v>1</v>
      </c>
      <c r="N875">
        <f t="shared" si="27"/>
        <v>0</v>
      </c>
    </row>
    <row r="876" spans="1:14" x14ac:dyDescent="0.2">
      <c r="A876">
        <v>7</v>
      </c>
      <c r="B876">
        <v>7</v>
      </c>
      <c r="C876">
        <v>89</v>
      </c>
      <c r="D876">
        <v>3</v>
      </c>
      <c r="F876" t="s">
        <v>51</v>
      </c>
      <c r="G876">
        <v>3</v>
      </c>
      <c r="H876">
        <v>1</v>
      </c>
      <c r="I876">
        <v>0.97</v>
      </c>
      <c r="J876">
        <v>0</v>
      </c>
      <c r="K876">
        <v>0</v>
      </c>
      <c r="L876">
        <v>23.5</v>
      </c>
      <c r="M876">
        <f t="shared" si="26"/>
        <v>0</v>
      </c>
      <c r="N876">
        <f t="shared" si="27"/>
        <v>1</v>
      </c>
    </row>
    <row r="877" spans="1:14" x14ac:dyDescent="0.2">
      <c r="A877">
        <v>7</v>
      </c>
      <c r="B877">
        <v>7</v>
      </c>
      <c r="C877">
        <v>90</v>
      </c>
      <c r="D877">
        <v>3</v>
      </c>
      <c r="F877" t="s">
        <v>55</v>
      </c>
      <c r="G877">
        <v>1</v>
      </c>
      <c r="H877">
        <v>2</v>
      </c>
      <c r="I877">
        <v>0.62780000000000002</v>
      </c>
      <c r="J877">
        <v>0</v>
      </c>
      <c r="K877">
        <v>0</v>
      </c>
      <c r="L877">
        <v>23.5</v>
      </c>
      <c r="M877">
        <f t="shared" si="26"/>
        <v>0</v>
      </c>
      <c r="N877">
        <f t="shared" si="27"/>
        <v>1</v>
      </c>
    </row>
    <row r="878" spans="1:14" x14ac:dyDescent="0.2">
      <c r="A878">
        <v>7</v>
      </c>
      <c r="B878">
        <v>7</v>
      </c>
      <c r="C878">
        <v>91</v>
      </c>
      <c r="D878">
        <v>3</v>
      </c>
      <c r="F878" t="s">
        <v>52</v>
      </c>
      <c r="G878">
        <v>4</v>
      </c>
      <c r="H878">
        <v>2</v>
      </c>
      <c r="I878">
        <v>1.0677000000000001</v>
      </c>
      <c r="J878">
        <v>1</v>
      </c>
      <c r="K878">
        <v>1</v>
      </c>
      <c r="L878">
        <v>24.5</v>
      </c>
      <c r="M878">
        <f t="shared" si="26"/>
        <v>1</v>
      </c>
      <c r="N878">
        <f t="shared" si="27"/>
        <v>0</v>
      </c>
    </row>
    <row r="879" spans="1:14" x14ac:dyDescent="0.2">
      <c r="A879">
        <v>7</v>
      </c>
      <c r="B879">
        <v>7</v>
      </c>
      <c r="C879">
        <v>92</v>
      </c>
      <c r="D879">
        <v>3</v>
      </c>
      <c r="F879" t="s">
        <v>54</v>
      </c>
      <c r="G879">
        <v>2</v>
      </c>
      <c r="H879">
        <v>3</v>
      </c>
      <c r="I879">
        <v>1.0405</v>
      </c>
      <c r="J879">
        <v>0</v>
      </c>
      <c r="K879">
        <v>0</v>
      </c>
      <c r="L879">
        <v>24.5</v>
      </c>
      <c r="M879">
        <f t="shared" si="26"/>
        <v>0</v>
      </c>
      <c r="N879">
        <f t="shared" si="27"/>
        <v>1</v>
      </c>
    </row>
    <row r="880" spans="1:14" x14ac:dyDescent="0.2">
      <c r="A880">
        <v>7</v>
      </c>
      <c r="B880">
        <v>7</v>
      </c>
      <c r="C880">
        <v>93</v>
      </c>
      <c r="D880">
        <v>3</v>
      </c>
      <c r="F880" t="s">
        <v>52</v>
      </c>
      <c r="G880">
        <v>4</v>
      </c>
      <c r="H880">
        <v>2</v>
      </c>
      <c r="I880">
        <v>1.1859</v>
      </c>
      <c r="J880">
        <v>1</v>
      </c>
      <c r="K880">
        <v>1</v>
      </c>
      <c r="L880">
        <v>25.5</v>
      </c>
      <c r="M880">
        <f t="shared" si="26"/>
        <v>1</v>
      </c>
      <c r="N880">
        <f t="shared" si="27"/>
        <v>0</v>
      </c>
    </row>
    <row r="881" spans="1:14" x14ac:dyDescent="0.2">
      <c r="A881">
        <v>7</v>
      </c>
      <c r="B881">
        <v>7</v>
      </c>
      <c r="C881">
        <v>94</v>
      </c>
      <c r="D881">
        <v>3</v>
      </c>
      <c r="F881" t="s">
        <v>52</v>
      </c>
      <c r="G881">
        <v>4</v>
      </c>
      <c r="H881">
        <v>3</v>
      </c>
      <c r="I881">
        <v>0.96419999999999995</v>
      </c>
      <c r="J881">
        <v>1</v>
      </c>
      <c r="K881">
        <v>1</v>
      </c>
      <c r="L881">
        <v>26.5</v>
      </c>
      <c r="M881">
        <f t="shared" si="26"/>
        <v>1</v>
      </c>
      <c r="N881">
        <f t="shared" si="27"/>
        <v>0</v>
      </c>
    </row>
    <row r="882" spans="1:14" x14ac:dyDescent="0.2">
      <c r="A882">
        <v>7</v>
      </c>
      <c r="B882">
        <v>7</v>
      </c>
      <c r="C882">
        <v>95</v>
      </c>
      <c r="D882">
        <v>3</v>
      </c>
      <c r="F882" t="s">
        <v>55</v>
      </c>
      <c r="G882">
        <v>1</v>
      </c>
      <c r="H882">
        <v>1</v>
      </c>
      <c r="I882">
        <v>1.7098</v>
      </c>
      <c r="J882">
        <v>0</v>
      </c>
      <c r="K882">
        <v>0</v>
      </c>
      <c r="L882">
        <v>26.5</v>
      </c>
      <c r="M882">
        <f t="shared" si="26"/>
        <v>0</v>
      </c>
      <c r="N882">
        <f t="shared" si="27"/>
        <v>1</v>
      </c>
    </row>
    <row r="883" spans="1:14" x14ac:dyDescent="0.2">
      <c r="A883">
        <v>7</v>
      </c>
      <c r="B883">
        <v>7</v>
      </c>
      <c r="C883">
        <v>96</v>
      </c>
      <c r="D883">
        <v>3</v>
      </c>
      <c r="F883" t="s">
        <v>51</v>
      </c>
      <c r="G883">
        <v>3</v>
      </c>
      <c r="H883">
        <v>2</v>
      </c>
      <c r="I883">
        <v>3.4699</v>
      </c>
      <c r="J883">
        <v>1</v>
      </c>
      <c r="K883">
        <v>0</v>
      </c>
      <c r="L883">
        <v>26.5</v>
      </c>
      <c r="M883">
        <f t="shared" si="26"/>
        <v>1</v>
      </c>
      <c r="N883">
        <f t="shared" si="27"/>
        <v>0</v>
      </c>
    </row>
    <row r="884" spans="1:14" hidden="1" x14ac:dyDescent="0.2">
      <c r="A884">
        <v>8</v>
      </c>
      <c r="B884">
        <v>8</v>
      </c>
      <c r="C884">
        <v>1</v>
      </c>
      <c r="D884">
        <v>2</v>
      </c>
      <c r="E884">
        <v>0</v>
      </c>
      <c r="F884" t="s">
        <v>51</v>
      </c>
      <c r="G884">
        <v>3</v>
      </c>
      <c r="H884">
        <v>2</v>
      </c>
      <c r="I884">
        <v>2.9620000000000002</v>
      </c>
      <c r="J884">
        <v>0</v>
      </c>
      <c r="K884">
        <v>0</v>
      </c>
      <c r="L884">
        <v>0</v>
      </c>
      <c r="M884">
        <f t="shared" si="26"/>
        <v>0</v>
      </c>
      <c r="N884">
        <f t="shared" si="27"/>
        <v>1</v>
      </c>
    </row>
    <row r="885" spans="1:14" hidden="1" x14ac:dyDescent="0.2">
      <c r="A885">
        <v>8</v>
      </c>
      <c r="B885">
        <v>8</v>
      </c>
      <c r="C885">
        <v>2</v>
      </c>
      <c r="D885">
        <v>2</v>
      </c>
      <c r="E885">
        <v>-0.5</v>
      </c>
      <c r="F885" t="s">
        <v>55</v>
      </c>
      <c r="G885">
        <v>1</v>
      </c>
      <c r="H885">
        <v>3</v>
      </c>
      <c r="I885">
        <v>0.68300000000000005</v>
      </c>
      <c r="J885">
        <v>0</v>
      </c>
      <c r="K885">
        <v>0</v>
      </c>
      <c r="L885">
        <v>0</v>
      </c>
      <c r="M885">
        <f t="shared" si="26"/>
        <v>0</v>
      </c>
      <c r="N885">
        <f t="shared" si="27"/>
        <v>1</v>
      </c>
    </row>
    <row r="886" spans="1:14" hidden="1" x14ac:dyDescent="0.2">
      <c r="A886">
        <v>8</v>
      </c>
      <c r="B886">
        <v>8</v>
      </c>
      <c r="C886">
        <v>3</v>
      </c>
      <c r="D886">
        <v>2</v>
      </c>
      <c r="E886">
        <v>1</v>
      </c>
      <c r="F886" t="s">
        <v>52</v>
      </c>
      <c r="G886">
        <v>4</v>
      </c>
      <c r="H886">
        <v>3</v>
      </c>
      <c r="I886">
        <v>0.61599999999999999</v>
      </c>
      <c r="J886">
        <v>1</v>
      </c>
      <c r="K886">
        <v>1</v>
      </c>
      <c r="L886">
        <v>1</v>
      </c>
      <c r="M886">
        <f t="shared" si="26"/>
        <v>1</v>
      </c>
      <c r="N886">
        <f t="shared" si="27"/>
        <v>0</v>
      </c>
    </row>
    <row r="887" spans="1:14" hidden="1" x14ac:dyDescent="0.2">
      <c r="A887">
        <v>8</v>
      </c>
      <c r="B887">
        <v>8</v>
      </c>
      <c r="C887">
        <v>4</v>
      </c>
      <c r="D887">
        <v>2</v>
      </c>
      <c r="E887">
        <v>0</v>
      </c>
      <c r="F887" t="s">
        <v>51</v>
      </c>
      <c r="G887">
        <v>6</v>
      </c>
      <c r="H887">
        <v>3</v>
      </c>
      <c r="I887">
        <v>0.433</v>
      </c>
      <c r="J887">
        <v>1</v>
      </c>
      <c r="K887">
        <v>0</v>
      </c>
      <c r="L887">
        <v>1</v>
      </c>
      <c r="M887">
        <f t="shared" si="26"/>
        <v>1</v>
      </c>
      <c r="N887">
        <f t="shared" si="27"/>
        <v>0</v>
      </c>
    </row>
    <row r="888" spans="1:14" hidden="1" x14ac:dyDescent="0.2">
      <c r="A888">
        <v>8</v>
      </c>
      <c r="B888">
        <v>8</v>
      </c>
      <c r="C888">
        <v>5</v>
      </c>
      <c r="D888">
        <v>2</v>
      </c>
      <c r="E888">
        <v>0.5</v>
      </c>
      <c r="F888" t="s">
        <v>53</v>
      </c>
      <c r="G888">
        <v>5</v>
      </c>
      <c r="H888">
        <v>1</v>
      </c>
      <c r="I888">
        <v>0.26600000000000001</v>
      </c>
      <c r="J888">
        <v>1</v>
      </c>
      <c r="K888">
        <v>0.5</v>
      </c>
      <c r="L888">
        <v>1.5</v>
      </c>
      <c r="M888">
        <f t="shared" si="26"/>
        <v>1</v>
      </c>
      <c r="N888">
        <f t="shared" si="27"/>
        <v>0</v>
      </c>
    </row>
    <row r="889" spans="1:14" hidden="1" x14ac:dyDescent="0.2">
      <c r="A889">
        <v>8</v>
      </c>
      <c r="B889">
        <v>8</v>
      </c>
      <c r="C889">
        <v>6</v>
      </c>
      <c r="D889">
        <v>2</v>
      </c>
      <c r="E889">
        <v>-1</v>
      </c>
      <c r="F889" t="s">
        <v>54</v>
      </c>
      <c r="G889">
        <v>2</v>
      </c>
      <c r="H889">
        <v>2</v>
      </c>
      <c r="I889">
        <v>1.234</v>
      </c>
      <c r="J889">
        <v>0</v>
      </c>
      <c r="K889">
        <v>0</v>
      </c>
      <c r="L889">
        <v>1.5</v>
      </c>
      <c r="M889">
        <f t="shared" si="26"/>
        <v>0</v>
      </c>
      <c r="N889">
        <f t="shared" si="27"/>
        <v>1</v>
      </c>
    </row>
    <row r="890" spans="1:14" hidden="1" x14ac:dyDescent="0.2">
      <c r="A890">
        <v>8</v>
      </c>
      <c r="B890">
        <v>8</v>
      </c>
      <c r="C890">
        <v>7</v>
      </c>
      <c r="D890">
        <v>2</v>
      </c>
      <c r="E890">
        <v>0</v>
      </c>
      <c r="F890" t="s">
        <v>51</v>
      </c>
      <c r="G890">
        <v>3</v>
      </c>
      <c r="H890">
        <v>1</v>
      </c>
      <c r="I890">
        <v>0.36599999999999999</v>
      </c>
      <c r="J890">
        <v>1</v>
      </c>
      <c r="K890">
        <v>0</v>
      </c>
      <c r="L890">
        <v>1.5</v>
      </c>
      <c r="M890">
        <f t="shared" si="26"/>
        <v>1</v>
      </c>
      <c r="N890">
        <f t="shared" si="27"/>
        <v>0</v>
      </c>
    </row>
    <row r="891" spans="1:14" hidden="1" x14ac:dyDescent="0.2">
      <c r="A891">
        <v>8</v>
      </c>
      <c r="B891">
        <v>8</v>
      </c>
      <c r="C891">
        <v>8</v>
      </c>
      <c r="D891">
        <v>2</v>
      </c>
      <c r="E891">
        <v>0</v>
      </c>
      <c r="F891" t="s">
        <v>51</v>
      </c>
      <c r="G891">
        <v>6</v>
      </c>
      <c r="H891">
        <v>3</v>
      </c>
      <c r="I891">
        <v>0.20200000000000001</v>
      </c>
      <c r="J891">
        <v>1</v>
      </c>
      <c r="K891">
        <v>0</v>
      </c>
      <c r="L891">
        <v>1.5</v>
      </c>
      <c r="M891">
        <f t="shared" si="26"/>
        <v>1</v>
      </c>
      <c r="N891">
        <f t="shared" si="27"/>
        <v>0</v>
      </c>
    </row>
    <row r="892" spans="1:14" hidden="1" x14ac:dyDescent="0.2">
      <c r="A892">
        <v>8</v>
      </c>
      <c r="B892">
        <v>8</v>
      </c>
      <c r="C892">
        <v>9</v>
      </c>
      <c r="D892">
        <v>2</v>
      </c>
      <c r="E892">
        <v>1</v>
      </c>
      <c r="F892" t="s">
        <v>52</v>
      </c>
      <c r="G892">
        <v>4</v>
      </c>
      <c r="H892">
        <v>1</v>
      </c>
      <c r="I892">
        <v>0.1</v>
      </c>
      <c r="J892">
        <v>1</v>
      </c>
      <c r="K892">
        <v>1</v>
      </c>
      <c r="L892">
        <v>2.5</v>
      </c>
      <c r="M892">
        <f t="shared" si="26"/>
        <v>1</v>
      </c>
      <c r="N892">
        <f t="shared" si="27"/>
        <v>0</v>
      </c>
    </row>
    <row r="893" spans="1:14" hidden="1" x14ac:dyDescent="0.2">
      <c r="A893">
        <v>8</v>
      </c>
      <c r="B893">
        <v>8</v>
      </c>
      <c r="C893">
        <v>10</v>
      </c>
      <c r="D893">
        <v>2</v>
      </c>
      <c r="E893">
        <v>-0.5</v>
      </c>
      <c r="F893" t="s">
        <v>55</v>
      </c>
      <c r="G893">
        <v>1</v>
      </c>
      <c r="H893">
        <v>2</v>
      </c>
      <c r="I893">
        <v>0.56599999999999995</v>
      </c>
      <c r="J893">
        <v>0</v>
      </c>
      <c r="K893">
        <v>0</v>
      </c>
      <c r="L893">
        <v>2.5</v>
      </c>
      <c r="M893">
        <f t="shared" si="26"/>
        <v>0</v>
      </c>
      <c r="N893">
        <f t="shared" si="27"/>
        <v>1</v>
      </c>
    </row>
    <row r="894" spans="1:14" hidden="1" x14ac:dyDescent="0.2">
      <c r="A894">
        <v>8</v>
      </c>
      <c r="B894">
        <v>8</v>
      </c>
      <c r="C894">
        <v>11</v>
      </c>
      <c r="D894">
        <v>2</v>
      </c>
      <c r="E894">
        <v>0</v>
      </c>
      <c r="F894" t="s">
        <v>51</v>
      </c>
      <c r="G894">
        <v>6</v>
      </c>
      <c r="H894">
        <v>1</v>
      </c>
      <c r="I894">
        <v>5.1999999999999998E-2</v>
      </c>
      <c r="J894">
        <v>1</v>
      </c>
      <c r="K894">
        <v>0</v>
      </c>
      <c r="L894">
        <v>2.5</v>
      </c>
      <c r="M894">
        <f t="shared" si="26"/>
        <v>1</v>
      </c>
      <c r="N894">
        <f t="shared" si="27"/>
        <v>0</v>
      </c>
    </row>
    <row r="895" spans="1:14" hidden="1" x14ac:dyDescent="0.2">
      <c r="A895">
        <v>8</v>
      </c>
      <c r="B895">
        <v>8</v>
      </c>
      <c r="C895">
        <v>12</v>
      </c>
      <c r="D895">
        <v>2</v>
      </c>
      <c r="E895">
        <v>0.5</v>
      </c>
      <c r="F895" t="s">
        <v>53</v>
      </c>
      <c r="G895">
        <v>5</v>
      </c>
      <c r="H895">
        <v>2</v>
      </c>
      <c r="I895">
        <v>0.151</v>
      </c>
      <c r="J895">
        <v>1</v>
      </c>
      <c r="K895">
        <v>0.5</v>
      </c>
      <c r="L895">
        <v>3</v>
      </c>
      <c r="M895">
        <f t="shared" si="26"/>
        <v>1</v>
      </c>
      <c r="N895">
        <f t="shared" si="27"/>
        <v>0</v>
      </c>
    </row>
    <row r="896" spans="1:14" hidden="1" x14ac:dyDescent="0.2">
      <c r="A896">
        <v>8</v>
      </c>
      <c r="B896">
        <v>8</v>
      </c>
      <c r="C896">
        <v>13</v>
      </c>
      <c r="D896">
        <v>2</v>
      </c>
      <c r="E896">
        <v>-1</v>
      </c>
      <c r="F896" t="s">
        <v>54</v>
      </c>
      <c r="G896">
        <v>2</v>
      </c>
      <c r="H896">
        <v>1</v>
      </c>
      <c r="I896">
        <v>0.152</v>
      </c>
      <c r="J896">
        <v>0</v>
      </c>
      <c r="K896">
        <v>0</v>
      </c>
      <c r="L896">
        <v>3</v>
      </c>
      <c r="M896">
        <f t="shared" si="26"/>
        <v>0</v>
      </c>
      <c r="N896">
        <f t="shared" si="27"/>
        <v>1</v>
      </c>
    </row>
    <row r="897" spans="1:14" hidden="1" x14ac:dyDescent="0.2">
      <c r="A897">
        <v>8</v>
      </c>
      <c r="B897">
        <v>8</v>
      </c>
      <c r="C897">
        <v>14</v>
      </c>
      <c r="D897">
        <v>2</v>
      </c>
      <c r="E897">
        <v>0</v>
      </c>
      <c r="F897" t="s">
        <v>51</v>
      </c>
      <c r="G897">
        <v>3</v>
      </c>
      <c r="H897">
        <v>1</v>
      </c>
      <c r="I897">
        <v>0.35</v>
      </c>
      <c r="J897">
        <v>0</v>
      </c>
      <c r="K897">
        <v>0</v>
      </c>
      <c r="L897">
        <v>3</v>
      </c>
      <c r="M897">
        <f t="shared" si="26"/>
        <v>0</v>
      </c>
      <c r="N897">
        <f t="shared" si="27"/>
        <v>1</v>
      </c>
    </row>
    <row r="898" spans="1:14" hidden="1" x14ac:dyDescent="0.2">
      <c r="A898">
        <v>8</v>
      </c>
      <c r="B898">
        <v>8</v>
      </c>
      <c r="C898">
        <v>15</v>
      </c>
      <c r="D898">
        <v>2</v>
      </c>
      <c r="E898">
        <v>0.5</v>
      </c>
      <c r="F898" t="s">
        <v>53</v>
      </c>
      <c r="G898">
        <v>5</v>
      </c>
      <c r="H898">
        <v>1</v>
      </c>
      <c r="I898">
        <v>0.2</v>
      </c>
      <c r="J898">
        <v>1</v>
      </c>
      <c r="K898">
        <v>0.5</v>
      </c>
      <c r="L898">
        <v>3.5</v>
      </c>
      <c r="M898">
        <f t="shared" ref="M898:M961" si="28">IF(J898=1,1,0)</f>
        <v>1</v>
      </c>
      <c r="N898">
        <f t="shared" ref="N898:N961" si="29">IF(J898=1,0,1)</f>
        <v>0</v>
      </c>
    </row>
    <row r="899" spans="1:14" hidden="1" x14ac:dyDescent="0.2">
      <c r="A899">
        <v>8</v>
      </c>
      <c r="B899">
        <v>8</v>
      </c>
      <c r="C899">
        <v>16</v>
      </c>
      <c r="D899">
        <v>2</v>
      </c>
      <c r="E899">
        <v>-1</v>
      </c>
      <c r="F899" t="s">
        <v>54</v>
      </c>
      <c r="G899">
        <v>2</v>
      </c>
      <c r="H899">
        <v>2</v>
      </c>
      <c r="I899">
        <v>0.2</v>
      </c>
      <c r="J899">
        <v>0</v>
      </c>
      <c r="K899">
        <v>0</v>
      </c>
      <c r="L899">
        <v>3.5</v>
      </c>
      <c r="M899">
        <f t="shared" si="28"/>
        <v>0</v>
      </c>
      <c r="N899">
        <f t="shared" si="29"/>
        <v>1</v>
      </c>
    </row>
    <row r="900" spans="1:14" hidden="1" x14ac:dyDescent="0.2">
      <c r="A900">
        <v>8</v>
      </c>
      <c r="B900">
        <v>8</v>
      </c>
      <c r="C900">
        <v>17</v>
      </c>
      <c r="D900">
        <v>2</v>
      </c>
      <c r="E900">
        <v>1</v>
      </c>
      <c r="F900" t="s">
        <v>52</v>
      </c>
      <c r="G900">
        <v>4</v>
      </c>
      <c r="H900">
        <v>1</v>
      </c>
      <c r="I900">
        <v>0.41899999999999998</v>
      </c>
      <c r="J900">
        <v>1</v>
      </c>
      <c r="K900">
        <v>1</v>
      </c>
      <c r="L900">
        <v>4.5</v>
      </c>
      <c r="M900">
        <f t="shared" si="28"/>
        <v>1</v>
      </c>
      <c r="N900">
        <f t="shared" si="29"/>
        <v>0</v>
      </c>
    </row>
    <row r="901" spans="1:14" hidden="1" x14ac:dyDescent="0.2">
      <c r="A901">
        <v>8</v>
      </c>
      <c r="B901">
        <v>8</v>
      </c>
      <c r="C901">
        <v>18</v>
      </c>
      <c r="D901">
        <v>2</v>
      </c>
      <c r="E901">
        <v>-0.5</v>
      </c>
      <c r="F901" t="s">
        <v>55</v>
      </c>
      <c r="G901">
        <v>1</v>
      </c>
      <c r="H901">
        <v>1</v>
      </c>
      <c r="I901">
        <v>0.316</v>
      </c>
      <c r="J901">
        <v>0</v>
      </c>
      <c r="K901">
        <v>0</v>
      </c>
      <c r="L901">
        <v>4.5</v>
      </c>
      <c r="M901">
        <f t="shared" si="28"/>
        <v>0</v>
      </c>
      <c r="N901">
        <f t="shared" si="29"/>
        <v>1</v>
      </c>
    </row>
    <row r="902" spans="1:14" hidden="1" x14ac:dyDescent="0.2">
      <c r="A902">
        <v>8</v>
      </c>
      <c r="B902">
        <v>8</v>
      </c>
      <c r="C902">
        <v>19</v>
      </c>
      <c r="D902">
        <v>2</v>
      </c>
      <c r="E902">
        <v>0</v>
      </c>
      <c r="F902" t="s">
        <v>51</v>
      </c>
      <c r="G902">
        <v>6</v>
      </c>
      <c r="H902">
        <v>1</v>
      </c>
      <c r="I902">
        <v>6.8000000000000005E-2</v>
      </c>
      <c r="J902">
        <v>1</v>
      </c>
      <c r="K902">
        <v>0</v>
      </c>
      <c r="L902">
        <v>4.5</v>
      </c>
      <c r="M902">
        <f t="shared" si="28"/>
        <v>1</v>
      </c>
      <c r="N902">
        <f t="shared" si="29"/>
        <v>0</v>
      </c>
    </row>
    <row r="903" spans="1:14" hidden="1" x14ac:dyDescent="0.2">
      <c r="A903">
        <v>8</v>
      </c>
      <c r="B903">
        <v>8</v>
      </c>
      <c r="C903">
        <v>20</v>
      </c>
      <c r="D903">
        <v>2</v>
      </c>
      <c r="E903">
        <v>-1</v>
      </c>
      <c r="F903" t="s">
        <v>54</v>
      </c>
      <c r="G903">
        <v>2</v>
      </c>
      <c r="H903">
        <v>2</v>
      </c>
      <c r="I903">
        <v>0.16600000000000001</v>
      </c>
      <c r="J903">
        <v>0</v>
      </c>
      <c r="K903">
        <v>0</v>
      </c>
      <c r="L903">
        <v>4.5</v>
      </c>
      <c r="M903">
        <f t="shared" si="28"/>
        <v>0</v>
      </c>
      <c r="N903">
        <f t="shared" si="29"/>
        <v>1</v>
      </c>
    </row>
    <row r="904" spans="1:14" hidden="1" x14ac:dyDescent="0.2">
      <c r="A904">
        <v>8</v>
      </c>
      <c r="B904">
        <v>8</v>
      </c>
      <c r="C904">
        <v>21</v>
      </c>
      <c r="D904">
        <v>2</v>
      </c>
      <c r="E904">
        <v>0.5</v>
      </c>
      <c r="F904" t="s">
        <v>53</v>
      </c>
      <c r="G904">
        <v>5</v>
      </c>
      <c r="H904">
        <v>3</v>
      </c>
      <c r="I904">
        <v>0.17599999999999999</v>
      </c>
      <c r="J904">
        <v>1</v>
      </c>
      <c r="K904">
        <v>0.5</v>
      </c>
      <c r="L904">
        <v>5</v>
      </c>
      <c r="M904">
        <f t="shared" si="28"/>
        <v>1</v>
      </c>
      <c r="N904">
        <f t="shared" si="29"/>
        <v>0</v>
      </c>
    </row>
    <row r="905" spans="1:14" hidden="1" x14ac:dyDescent="0.2">
      <c r="A905">
        <v>8</v>
      </c>
      <c r="B905">
        <v>8</v>
      </c>
      <c r="C905">
        <v>22</v>
      </c>
      <c r="D905">
        <v>2</v>
      </c>
      <c r="E905">
        <v>0</v>
      </c>
      <c r="F905" t="s">
        <v>51</v>
      </c>
      <c r="G905">
        <v>3</v>
      </c>
      <c r="H905">
        <v>2</v>
      </c>
      <c r="I905">
        <v>0.54200000000000004</v>
      </c>
      <c r="J905">
        <v>0</v>
      </c>
      <c r="K905">
        <v>0</v>
      </c>
      <c r="L905">
        <v>5</v>
      </c>
      <c r="M905">
        <f t="shared" si="28"/>
        <v>0</v>
      </c>
      <c r="N905">
        <f t="shared" si="29"/>
        <v>1</v>
      </c>
    </row>
    <row r="906" spans="1:14" hidden="1" x14ac:dyDescent="0.2">
      <c r="A906">
        <v>8</v>
      </c>
      <c r="B906">
        <v>8</v>
      </c>
      <c r="C906">
        <v>23</v>
      </c>
      <c r="D906">
        <v>2</v>
      </c>
      <c r="E906">
        <v>1</v>
      </c>
      <c r="F906" t="s">
        <v>52</v>
      </c>
      <c r="G906">
        <v>4</v>
      </c>
      <c r="H906">
        <v>2</v>
      </c>
      <c r="I906">
        <v>0.437</v>
      </c>
      <c r="J906">
        <v>1</v>
      </c>
      <c r="K906">
        <v>1</v>
      </c>
      <c r="L906">
        <v>6</v>
      </c>
      <c r="M906">
        <f t="shared" si="28"/>
        <v>1</v>
      </c>
      <c r="N906">
        <f t="shared" si="29"/>
        <v>0</v>
      </c>
    </row>
    <row r="907" spans="1:14" hidden="1" x14ac:dyDescent="0.2">
      <c r="A907">
        <v>8</v>
      </c>
      <c r="B907">
        <v>8</v>
      </c>
      <c r="C907">
        <v>24</v>
      </c>
      <c r="D907">
        <v>2</v>
      </c>
      <c r="E907">
        <v>-0.5</v>
      </c>
      <c r="F907" t="s">
        <v>55</v>
      </c>
      <c r="G907">
        <v>1</v>
      </c>
      <c r="H907">
        <v>2</v>
      </c>
      <c r="I907">
        <v>0.32500000000000001</v>
      </c>
      <c r="J907">
        <v>0</v>
      </c>
      <c r="K907">
        <v>0</v>
      </c>
      <c r="L907">
        <v>6</v>
      </c>
      <c r="M907">
        <f t="shared" si="28"/>
        <v>0</v>
      </c>
      <c r="N907">
        <f t="shared" si="29"/>
        <v>1</v>
      </c>
    </row>
    <row r="908" spans="1:14" hidden="1" x14ac:dyDescent="0.2">
      <c r="A908">
        <v>8</v>
      </c>
      <c r="B908">
        <v>8</v>
      </c>
      <c r="C908">
        <v>25</v>
      </c>
      <c r="D908">
        <v>2</v>
      </c>
      <c r="E908">
        <v>0</v>
      </c>
      <c r="F908" t="s">
        <v>51</v>
      </c>
      <c r="G908">
        <v>6</v>
      </c>
      <c r="H908">
        <v>2</v>
      </c>
      <c r="I908">
        <v>9.7000000000000003E-2</v>
      </c>
      <c r="J908">
        <v>1</v>
      </c>
      <c r="K908">
        <v>0</v>
      </c>
      <c r="L908">
        <v>6</v>
      </c>
      <c r="M908">
        <f t="shared" si="28"/>
        <v>1</v>
      </c>
      <c r="N908">
        <f t="shared" si="29"/>
        <v>0</v>
      </c>
    </row>
    <row r="909" spans="1:14" hidden="1" x14ac:dyDescent="0.2">
      <c r="A909">
        <v>8</v>
      </c>
      <c r="B909">
        <v>8</v>
      </c>
      <c r="C909">
        <v>26</v>
      </c>
      <c r="D909">
        <v>2</v>
      </c>
      <c r="E909">
        <v>1</v>
      </c>
      <c r="F909" t="s">
        <v>52</v>
      </c>
      <c r="G909">
        <v>4</v>
      </c>
      <c r="H909">
        <v>1</v>
      </c>
      <c r="I909">
        <v>9.9000000000000005E-2</v>
      </c>
      <c r="J909">
        <v>1</v>
      </c>
      <c r="K909">
        <v>1</v>
      </c>
      <c r="L909">
        <v>7</v>
      </c>
      <c r="M909">
        <f t="shared" si="28"/>
        <v>1</v>
      </c>
      <c r="N909">
        <f t="shared" si="29"/>
        <v>0</v>
      </c>
    </row>
    <row r="910" spans="1:14" hidden="1" x14ac:dyDescent="0.2">
      <c r="A910">
        <v>8</v>
      </c>
      <c r="B910">
        <v>8</v>
      </c>
      <c r="C910">
        <v>27</v>
      </c>
      <c r="D910">
        <v>2</v>
      </c>
      <c r="E910">
        <v>-0.5</v>
      </c>
      <c r="F910" t="s">
        <v>55</v>
      </c>
      <c r="G910">
        <v>1</v>
      </c>
      <c r="H910">
        <v>3</v>
      </c>
      <c r="I910">
        <v>8.4000000000000005E-2</v>
      </c>
      <c r="J910">
        <v>0</v>
      </c>
      <c r="K910">
        <v>0</v>
      </c>
      <c r="L910">
        <v>7</v>
      </c>
      <c r="M910">
        <f t="shared" si="28"/>
        <v>0</v>
      </c>
      <c r="N910">
        <f t="shared" si="29"/>
        <v>1</v>
      </c>
    </row>
    <row r="911" spans="1:14" hidden="1" x14ac:dyDescent="0.2">
      <c r="A911">
        <v>8</v>
      </c>
      <c r="B911">
        <v>8</v>
      </c>
      <c r="C911">
        <v>28</v>
      </c>
      <c r="D911">
        <v>2</v>
      </c>
      <c r="E911">
        <v>0</v>
      </c>
      <c r="F911" t="s">
        <v>51</v>
      </c>
      <c r="G911">
        <v>3</v>
      </c>
      <c r="H911">
        <v>3</v>
      </c>
      <c r="I911">
        <v>0.30099999999999999</v>
      </c>
      <c r="J911">
        <v>0</v>
      </c>
      <c r="K911">
        <v>0</v>
      </c>
      <c r="L911">
        <v>7</v>
      </c>
      <c r="M911">
        <f t="shared" si="28"/>
        <v>0</v>
      </c>
      <c r="N911">
        <f t="shared" si="29"/>
        <v>1</v>
      </c>
    </row>
    <row r="912" spans="1:14" hidden="1" x14ac:dyDescent="0.2">
      <c r="A912">
        <v>8</v>
      </c>
      <c r="B912">
        <v>8</v>
      </c>
      <c r="C912">
        <v>29</v>
      </c>
      <c r="D912">
        <v>2</v>
      </c>
      <c r="E912">
        <v>0.5</v>
      </c>
      <c r="F912" t="s">
        <v>53</v>
      </c>
      <c r="G912">
        <v>5</v>
      </c>
      <c r="H912">
        <v>3</v>
      </c>
      <c r="I912">
        <v>0.16700000000000001</v>
      </c>
      <c r="J912">
        <v>1</v>
      </c>
      <c r="K912">
        <v>0.5</v>
      </c>
      <c r="L912">
        <v>7.5</v>
      </c>
      <c r="M912">
        <f t="shared" si="28"/>
        <v>1</v>
      </c>
      <c r="N912">
        <f t="shared" si="29"/>
        <v>0</v>
      </c>
    </row>
    <row r="913" spans="1:14" hidden="1" x14ac:dyDescent="0.2">
      <c r="A913">
        <v>8</v>
      </c>
      <c r="B913">
        <v>8</v>
      </c>
      <c r="C913">
        <v>30</v>
      </c>
      <c r="D913">
        <v>2</v>
      </c>
      <c r="E913">
        <v>-1</v>
      </c>
      <c r="F913" t="s">
        <v>54</v>
      </c>
      <c r="G913">
        <v>2</v>
      </c>
      <c r="H913">
        <v>1</v>
      </c>
      <c r="I913">
        <v>0.216</v>
      </c>
      <c r="J913">
        <v>0</v>
      </c>
      <c r="K913">
        <v>0</v>
      </c>
      <c r="L913">
        <v>7.5</v>
      </c>
      <c r="M913">
        <f t="shared" si="28"/>
        <v>0</v>
      </c>
      <c r="N913">
        <f t="shared" si="29"/>
        <v>1</v>
      </c>
    </row>
    <row r="914" spans="1:14" x14ac:dyDescent="0.2">
      <c r="A914">
        <v>8</v>
      </c>
      <c r="B914">
        <v>8</v>
      </c>
      <c r="C914">
        <v>1</v>
      </c>
      <c r="D914">
        <v>3</v>
      </c>
      <c r="F914" t="s">
        <v>51</v>
      </c>
      <c r="G914">
        <v>3</v>
      </c>
      <c r="H914">
        <v>3</v>
      </c>
      <c r="I914">
        <v>0.747</v>
      </c>
      <c r="J914">
        <v>0</v>
      </c>
      <c r="K914">
        <v>0</v>
      </c>
      <c r="L914">
        <v>7.5</v>
      </c>
      <c r="M914">
        <f t="shared" si="28"/>
        <v>0</v>
      </c>
      <c r="N914">
        <f t="shared" si="29"/>
        <v>1</v>
      </c>
    </row>
    <row r="915" spans="1:14" x14ac:dyDescent="0.2">
      <c r="A915">
        <v>8</v>
      </c>
      <c r="B915">
        <v>8</v>
      </c>
      <c r="C915">
        <v>2</v>
      </c>
      <c r="D915">
        <v>3</v>
      </c>
      <c r="F915" t="s">
        <v>51</v>
      </c>
      <c r="G915">
        <v>3</v>
      </c>
      <c r="H915">
        <v>3</v>
      </c>
      <c r="I915">
        <v>0.34799999999999998</v>
      </c>
      <c r="J915">
        <v>0</v>
      </c>
      <c r="K915">
        <v>0</v>
      </c>
      <c r="L915">
        <v>7.5</v>
      </c>
      <c r="M915">
        <f t="shared" si="28"/>
        <v>0</v>
      </c>
      <c r="N915">
        <f t="shared" si="29"/>
        <v>1</v>
      </c>
    </row>
    <row r="916" spans="1:14" x14ac:dyDescent="0.2">
      <c r="A916">
        <v>8</v>
      </c>
      <c r="B916">
        <v>8</v>
      </c>
      <c r="C916">
        <v>3</v>
      </c>
      <c r="D916">
        <v>3</v>
      </c>
      <c r="F916" t="s">
        <v>51</v>
      </c>
      <c r="G916">
        <v>3</v>
      </c>
      <c r="H916">
        <v>1</v>
      </c>
      <c r="I916">
        <v>0.4</v>
      </c>
      <c r="J916">
        <v>1</v>
      </c>
      <c r="K916">
        <v>0</v>
      </c>
      <c r="L916">
        <v>7.5</v>
      </c>
      <c r="M916">
        <f t="shared" si="28"/>
        <v>1</v>
      </c>
      <c r="N916">
        <f t="shared" si="29"/>
        <v>0</v>
      </c>
    </row>
    <row r="917" spans="1:14" x14ac:dyDescent="0.2">
      <c r="A917">
        <v>8</v>
      </c>
      <c r="B917">
        <v>8</v>
      </c>
      <c r="C917">
        <v>4</v>
      </c>
      <c r="D917">
        <v>3</v>
      </c>
      <c r="F917" t="s">
        <v>53</v>
      </c>
      <c r="G917">
        <v>5</v>
      </c>
      <c r="H917">
        <v>2</v>
      </c>
      <c r="I917">
        <v>0.18099999999999999</v>
      </c>
      <c r="J917">
        <v>1</v>
      </c>
      <c r="K917">
        <v>0.5</v>
      </c>
      <c r="L917">
        <v>8</v>
      </c>
      <c r="M917">
        <f t="shared" si="28"/>
        <v>1</v>
      </c>
      <c r="N917">
        <f t="shared" si="29"/>
        <v>0</v>
      </c>
    </row>
    <row r="918" spans="1:14" x14ac:dyDescent="0.2">
      <c r="A918">
        <v>8</v>
      </c>
      <c r="B918">
        <v>8</v>
      </c>
      <c r="C918">
        <v>5</v>
      </c>
      <c r="D918">
        <v>3</v>
      </c>
      <c r="F918" t="s">
        <v>55</v>
      </c>
      <c r="G918">
        <v>1</v>
      </c>
      <c r="H918">
        <v>1</v>
      </c>
      <c r="I918">
        <v>0.3</v>
      </c>
      <c r="J918">
        <v>0</v>
      </c>
      <c r="K918">
        <v>0</v>
      </c>
      <c r="L918">
        <v>8</v>
      </c>
      <c r="M918">
        <f t="shared" si="28"/>
        <v>0</v>
      </c>
      <c r="N918">
        <f t="shared" si="29"/>
        <v>1</v>
      </c>
    </row>
    <row r="919" spans="1:14" x14ac:dyDescent="0.2">
      <c r="A919">
        <v>8</v>
      </c>
      <c r="B919">
        <v>8</v>
      </c>
      <c r="C919">
        <v>6</v>
      </c>
      <c r="D919">
        <v>3</v>
      </c>
      <c r="F919" t="s">
        <v>53</v>
      </c>
      <c r="G919">
        <v>5</v>
      </c>
      <c r="H919">
        <v>3</v>
      </c>
      <c r="I919">
        <v>0.38600000000000001</v>
      </c>
      <c r="J919">
        <v>1</v>
      </c>
      <c r="K919">
        <v>0.5</v>
      </c>
      <c r="L919">
        <v>8.5</v>
      </c>
      <c r="M919">
        <f t="shared" si="28"/>
        <v>1</v>
      </c>
      <c r="N919">
        <f t="shared" si="29"/>
        <v>0</v>
      </c>
    </row>
    <row r="920" spans="1:14" x14ac:dyDescent="0.2">
      <c r="A920">
        <v>8</v>
      </c>
      <c r="B920">
        <v>8</v>
      </c>
      <c r="C920">
        <v>7</v>
      </c>
      <c r="D920">
        <v>3</v>
      </c>
      <c r="F920" t="s">
        <v>51</v>
      </c>
      <c r="G920">
        <v>3</v>
      </c>
      <c r="H920">
        <v>1</v>
      </c>
      <c r="I920">
        <v>0.46600000000000003</v>
      </c>
      <c r="J920">
        <v>1</v>
      </c>
      <c r="K920">
        <v>0</v>
      </c>
      <c r="L920">
        <v>8.5</v>
      </c>
      <c r="M920">
        <f t="shared" si="28"/>
        <v>1</v>
      </c>
      <c r="N920">
        <f t="shared" si="29"/>
        <v>0</v>
      </c>
    </row>
    <row r="921" spans="1:14" x14ac:dyDescent="0.2">
      <c r="A921">
        <v>8</v>
      </c>
      <c r="B921">
        <v>8</v>
      </c>
      <c r="C921">
        <v>8</v>
      </c>
      <c r="D921">
        <v>3</v>
      </c>
      <c r="F921" t="s">
        <v>55</v>
      </c>
      <c r="G921">
        <v>1</v>
      </c>
      <c r="H921">
        <v>3</v>
      </c>
      <c r="I921">
        <v>0.22900000000000001</v>
      </c>
      <c r="J921">
        <v>0</v>
      </c>
      <c r="K921">
        <v>0</v>
      </c>
      <c r="L921">
        <v>8.5</v>
      </c>
      <c r="M921">
        <f t="shared" si="28"/>
        <v>0</v>
      </c>
      <c r="N921">
        <f t="shared" si="29"/>
        <v>1</v>
      </c>
    </row>
    <row r="922" spans="1:14" x14ac:dyDescent="0.2">
      <c r="A922">
        <v>8</v>
      </c>
      <c r="B922">
        <v>8</v>
      </c>
      <c r="C922">
        <v>9</v>
      </c>
      <c r="D922">
        <v>3</v>
      </c>
      <c r="F922" t="s">
        <v>54</v>
      </c>
      <c r="G922">
        <v>2</v>
      </c>
      <c r="H922">
        <v>2</v>
      </c>
      <c r="I922">
        <v>0.183</v>
      </c>
      <c r="J922">
        <v>0</v>
      </c>
      <c r="K922">
        <v>0</v>
      </c>
      <c r="L922">
        <v>8.5</v>
      </c>
      <c r="M922">
        <f t="shared" si="28"/>
        <v>0</v>
      </c>
      <c r="N922">
        <f t="shared" si="29"/>
        <v>1</v>
      </c>
    </row>
    <row r="923" spans="1:14" x14ac:dyDescent="0.2">
      <c r="A923">
        <v>8</v>
      </c>
      <c r="B923">
        <v>8</v>
      </c>
      <c r="C923">
        <v>10</v>
      </c>
      <c r="D923">
        <v>3</v>
      </c>
      <c r="F923" t="s">
        <v>52</v>
      </c>
      <c r="G923">
        <v>4</v>
      </c>
      <c r="H923">
        <v>2</v>
      </c>
      <c r="I923">
        <v>0.218</v>
      </c>
      <c r="J923">
        <v>1</v>
      </c>
      <c r="K923">
        <v>1</v>
      </c>
      <c r="L923">
        <v>9.5</v>
      </c>
      <c r="M923">
        <f t="shared" si="28"/>
        <v>1</v>
      </c>
      <c r="N923">
        <f t="shared" si="29"/>
        <v>0</v>
      </c>
    </row>
    <row r="924" spans="1:14" x14ac:dyDescent="0.2">
      <c r="A924">
        <v>8</v>
      </c>
      <c r="B924">
        <v>8</v>
      </c>
      <c r="C924">
        <v>11</v>
      </c>
      <c r="D924">
        <v>3</v>
      </c>
      <c r="F924" t="s">
        <v>54</v>
      </c>
      <c r="G924">
        <v>2</v>
      </c>
      <c r="H924">
        <v>1</v>
      </c>
      <c r="I924">
        <v>0.251</v>
      </c>
      <c r="J924">
        <v>0</v>
      </c>
      <c r="K924">
        <v>0</v>
      </c>
      <c r="L924">
        <v>9.5</v>
      </c>
      <c r="M924">
        <f t="shared" si="28"/>
        <v>0</v>
      </c>
      <c r="N924">
        <f t="shared" si="29"/>
        <v>1</v>
      </c>
    </row>
    <row r="925" spans="1:14" x14ac:dyDescent="0.2">
      <c r="A925">
        <v>8</v>
      </c>
      <c r="B925">
        <v>8</v>
      </c>
      <c r="C925">
        <v>12</v>
      </c>
      <c r="D925">
        <v>3</v>
      </c>
      <c r="F925" t="s">
        <v>51</v>
      </c>
      <c r="G925">
        <v>3</v>
      </c>
      <c r="H925">
        <v>2</v>
      </c>
      <c r="I925">
        <v>0.33200000000000002</v>
      </c>
      <c r="J925">
        <v>1</v>
      </c>
      <c r="K925">
        <v>0</v>
      </c>
      <c r="L925">
        <v>9.5</v>
      </c>
      <c r="M925">
        <f t="shared" si="28"/>
        <v>1</v>
      </c>
      <c r="N925">
        <f t="shared" si="29"/>
        <v>0</v>
      </c>
    </row>
    <row r="926" spans="1:14" x14ac:dyDescent="0.2">
      <c r="A926">
        <v>8</v>
      </c>
      <c r="B926">
        <v>8</v>
      </c>
      <c r="C926">
        <v>13</v>
      </c>
      <c r="D926">
        <v>3</v>
      </c>
      <c r="F926" t="s">
        <v>54</v>
      </c>
      <c r="G926">
        <v>2</v>
      </c>
      <c r="H926">
        <v>2</v>
      </c>
      <c r="I926">
        <v>0.371</v>
      </c>
      <c r="J926">
        <v>0</v>
      </c>
      <c r="K926">
        <v>0</v>
      </c>
      <c r="L926">
        <v>9.5</v>
      </c>
      <c r="M926">
        <f t="shared" si="28"/>
        <v>0</v>
      </c>
      <c r="N926">
        <f t="shared" si="29"/>
        <v>1</v>
      </c>
    </row>
    <row r="927" spans="1:14" x14ac:dyDescent="0.2">
      <c r="A927">
        <v>8</v>
      </c>
      <c r="B927">
        <v>8</v>
      </c>
      <c r="C927">
        <v>14</v>
      </c>
      <c r="D927">
        <v>3</v>
      </c>
      <c r="F927" t="s">
        <v>54</v>
      </c>
      <c r="G927">
        <v>2</v>
      </c>
      <c r="H927">
        <v>1</v>
      </c>
      <c r="I927">
        <v>0.217</v>
      </c>
      <c r="J927">
        <v>0</v>
      </c>
      <c r="K927">
        <v>0</v>
      </c>
      <c r="L927">
        <v>9.5</v>
      </c>
      <c r="M927">
        <f t="shared" si="28"/>
        <v>0</v>
      </c>
      <c r="N927">
        <f t="shared" si="29"/>
        <v>1</v>
      </c>
    </row>
    <row r="928" spans="1:14" x14ac:dyDescent="0.2">
      <c r="A928">
        <v>8</v>
      </c>
      <c r="B928">
        <v>8</v>
      </c>
      <c r="C928">
        <v>15</v>
      </c>
      <c r="D928">
        <v>3</v>
      </c>
      <c r="F928" t="s">
        <v>51</v>
      </c>
      <c r="G928">
        <v>6</v>
      </c>
      <c r="H928">
        <v>3</v>
      </c>
      <c r="I928">
        <v>4.8000000000000001E-2</v>
      </c>
      <c r="J928">
        <v>1</v>
      </c>
      <c r="K928">
        <v>0</v>
      </c>
      <c r="L928">
        <v>9.5</v>
      </c>
      <c r="M928">
        <f t="shared" si="28"/>
        <v>1</v>
      </c>
      <c r="N928">
        <f t="shared" si="29"/>
        <v>0</v>
      </c>
    </row>
    <row r="929" spans="1:14" x14ac:dyDescent="0.2">
      <c r="A929">
        <v>8</v>
      </c>
      <c r="B929">
        <v>8</v>
      </c>
      <c r="C929">
        <v>16</v>
      </c>
      <c r="D929">
        <v>3</v>
      </c>
      <c r="F929" t="s">
        <v>54</v>
      </c>
      <c r="G929">
        <v>2</v>
      </c>
      <c r="H929">
        <v>3</v>
      </c>
      <c r="I929">
        <v>0.16300000000000001</v>
      </c>
      <c r="J929">
        <v>0</v>
      </c>
      <c r="K929">
        <v>0</v>
      </c>
      <c r="L929">
        <v>9.5</v>
      </c>
      <c r="M929">
        <f t="shared" si="28"/>
        <v>0</v>
      </c>
      <c r="N929">
        <f t="shared" si="29"/>
        <v>1</v>
      </c>
    </row>
    <row r="930" spans="1:14" x14ac:dyDescent="0.2">
      <c r="A930">
        <v>8</v>
      </c>
      <c r="B930">
        <v>8</v>
      </c>
      <c r="C930">
        <v>17</v>
      </c>
      <c r="D930">
        <v>3</v>
      </c>
      <c r="F930" t="s">
        <v>52</v>
      </c>
      <c r="G930">
        <v>4</v>
      </c>
      <c r="H930">
        <v>2</v>
      </c>
      <c r="I930">
        <v>9.6000000000000002E-2</v>
      </c>
      <c r="J930">
        <v>1</v>
      </c>
      <c r="K930">
        <v>1</v>
      </c>
      <c r="L930">
        <v>10.5</v>
      </c>
      <c r="M930">
        <f t="shared" si="28"/>
        <v>1</v>
      </c>
      <c r="N930">
        <f t="shared" si="29"/>
        <v>0</v>
      </c>
    </row>
    <row r="931" spans="1:14" x14ac:dyDescent="0.2">
      <c r="A931">
        <v>8</v>
      </c>
      <c r="B931">
        <v>8</v>
      </c>
      <c r="C931">
        <v>18</v>
      </c>
      <c r="D931">
        <v>3</v>
      </c>
      <c r="F931" t="s">
        <v>51</v>
      </c>
      <c r="G931">
        <v>3</v>
      </c>
      <c r="H931">
        <v>1</v>
      </c>
      <c r="I931">
        <v>0.214</v>
      </c>
      <c r="J931">
        <v>1</v>
      </c>
      <c r="K931">
        <v>0</v>
      </c>
      <c r="L931">
        <v>10.5</v>
      </c>
      <c r="M931">
        <f t="shared" si="28"/>
        <v>1</v>
      </c>
      <c r="N931">
        <f t="shared" si="29"/>
        <v>0</v>
      </c>
    </row>
    <row r="932" spans="1:14" x14ac:dyDescent="0.2">
      <c r="A932">
        <v>8</v>
      </c>
      <c r="B932">
        <v>8</v>
      </c>
      <c r="C932">
        <v>19</v>
      </c>
      <c r="D932">
        <v>3</v>
      </c>
      <c r="F932" t="s">
        <v>54</v>
      </c>
      <c r="G932">
        <v>2</v>
      </c>
      <c r="H932">
        <v>3</v>
      </c>
      <c r="I932">
        <v>0.28199999999999997</v>
      </c>
      <c r="J932">
        <v>0</v>
      </c>
      <c r="K932">
        <v>0</v>
      </c>
      <c r="L932">
        <v>10.5</v>
      </c>
      <c r="M932">
        <f t="shared" si="28"/>
        <v>0</v>
      </c>
      <c r="N932">
        <f t="shared" si="29"/>
        <v>1</v>
      </c>
    </row>
    <row r="933" spans="1:14" x14ac:dyDescent="0.2">
      <c r="A933">
        <v>8</v>
      </c>
      <c r="B933">
        <v>8</v>
      </c>
      <c r="C933">
        <v>20</v>
      </c>
      <c r="D933">
        <v>3</v>
      </c>
      <c r="F933" t="s">
        <v>53</v>
      </c>
      <c r="G933">
        <v>5</v>
      </c>
      <c r="H933">
        <v>1</v>
      </c>
      <c r="I933">
        <v>0.19900000000000001</v>
      </c>
      <c r="J933">
        <v>1</v>
      </c>
      <c r="K933">
        <v>0.5</v>
      </c>
      <c r="L933">
        <v>11</v>
      </c>
      <c r="M933">
        <f t="shared" si="28"/>
        <v>1</v>
      </c>
      <c r="N933">
        <f t="shared" si="29"/>
        <v>0</v>
      </c>
    </row>
    <row r="934" spans="1:14" x14ac:dyDescent="0.2">
      <c r="A934">
        <v>8</v>
      </c>
      <c r="B934">
        <v>8</v>
      </c>
      <c r="C934">
        <v>21</v>
      </c>
      <c r="D934">
        <v>3</v>
      </c>
      <c r="F934" t="s">
        <v>52</v>
      </c>
      <c r="G934">
        <v>4</v>
      </c>
      <c r="H934">
        <v>1</v>
      </c>
      <c r="I934">
        <v>0.13500000000000001</v>
      </c>
      <c r="J934">
        <v>1</v>
      </c>
      <c r="K934">
        <v>1</v>
      </c>
      <c r="L934">
        <v>12</v>
      </c>
      <c r="M934">
        <f t="shared" si="28"/>
        <v>1</v>
      </c>
      <c r="N934">
        <f t="shared" si="29"/>
        <v>0</v>
      </c>
    </row>
    <row r="935" spans="1:14" x14ac:dyDescent="0.2">
      <c r="A935">
        <v>8</v>
      </c>
      <c r="B935">
        <v>8</v>
      </c>
      <c r="C935">
        <v>22</v>
      </c>
      <c r="D935">
        <v>3</v>
      </c>
      <c r="F935" t="s">
        <v>51</v>
      </c>
      <c r="G935">
        <v>6</v>
      </c>
      <c r="H935">
        <v>3</v>
      </c>
      <c r="I935">
        <v>6.4000000000000001E-2</v>
      </c>
      <c r="J935">
        <v>1</v>
      </c>
      <c r="K935">
        <v>0</v>
      </c>
      <c r="L935">
        <v>12</v>
      </c>
      <c r="M935">
        <f t="shared" si="28"/>
        <v>1</v>
      </c>
      <c r="N935">
        <f t="shared" si="29"/>
        <v>0</v>
      </c>
    </row>
    <row r="936" spans="1:14" x14ac:dyDescent="0.2">
      <c r="A936">
        <v>8</v>
      </c>
      <c r="B936">
        <v>8</v>
      </c>
      <c r="C936">
        <v>23</v>
      </c>
      <c r="D936">
        <v>3</v>
      </c>
      <c r="F936" t="s">
        <v>51</v>
      </c>
      <c r="G936">
        <v>3</v>
      </c>
      <c r="H936">
        <v>2</v>
      </c>
      <c r="I936">
        <v>0.316</v>
      </c>
      <c r="J936">
        <v>0</v>
      </c>
      <c r="K936">
        <v>0</v>
      </c>
      <c r="L936">
        <v>12</v>
      </c>
      <c r="M936">
        <f t="shared" si="28"/>
        <v>0</v>
      </c>
      <c r="N936">
        <f t="shared" si="29"/>
        <v>1</v>
      </c>
    </row>
    <row r="937" spans="1:14" x14ac:dyDescent="0.2">
      <c r="A937">
        <v>8</v>
      </c>
      <c r="B937">
        <v>8</v>
      </c>
      <c r="C937">
        <v>24</v>
      </c>
      <c r="D937">
        <v>3</v>
      </c>
      <c r="F937" t="s">
        <v>51</v>
      </c>
      <c r="G937">
        <v>3</v>
      </c>
      <c r="H937">
        <v>2</v>
      </c>
      <c r="I937">
        <v>0.33300000000000002</v>
      </c>
      <c r="J937">
        <v>0</v>
      </c>
      <c r="K937">
        <v>0</v>
      </c>
      <c r="L937">
        <v>12</v>
      </c>
      <c r="M937">
        <f t="shared" si="28"/>
        <v>0</v>
      </c>
      <c r="N937">
        <f t="shared" si="29"/>
        <v>1</v>
      </c>
    </row>
    <row r="938" spans="1:14" x14ac:dyDescent="0.2">
      <c r="A938">
        <v>8</v>
      </c>
      <c r="B938">
        <v>8</v>
      </c>
      <c r="C938">
        <v>25</v>
      </c>
      <c r="D938">
        <v>3</v>
      </c>
      <c r="F938" t="s">
        <v>54</v>
      </c>
      <c r="G938">
        <v>2</v>
      </c>
      <c r="H938">
        <v>3</v>
      </c>
      <c r="I938">
        <v>0.53300000000000003</v>
      </c>
      <c r="J938">
        <v>0</v>
      </c>
      <c r="K938">
        <v>0</v>
      </c>
      <c r="L938">
        <v>12</v>
      </c>
      <c r="M938">
        <f t="shared" si="28"/>
        <v>0</v>
      </c>
      <c r="N938">
        <f t="shared" si="29"/>
        <v>1</v>
      </c>
    </row>
    <row r="939" spans="1:14" x14ac:dyDescent="0.2">
      <c r="A939">
        <v>8</v>
      </c>
      <c r="B939">
        <v>8</v>
      </c>
      <c r="C939">
        <v>26</v>
      </c>
      <c r="D939">
        <v>3</v>
      </c>
      <c r="F939" t="s">
        <v>55</v>
      </c>
      <c r="G939">
        <v>1</v>
      </c>
      <c r="H939">
        <v>3</v>
      </c>
      <c r="I939">
        <v>0.13400000000000001</v>
      </c>
      <c r="J939">
        <v>0</v>
      </c>
      <c r="K939">
        <v>0</v>
      </c>
      <c r="L939">
        <v>12</v>
      </c>
      <c r="M939">
        <f t="shared" si="28"/>
        <v>0</v>
      </c>
      <c r="N939">
        <f t="shared" si="29"/>
        <v>1</v>
      </c>
    </row>
    <row r="940" spans="1:14" x14ac:dyDescent="0.2">
      <c r="A940">
        <v>8</v>
      </c>
      <c r="B940">
        <v>8</v>
      </c>
      <c r="C940">
        <v>27</v>
      </c>
      <c r="D940">
        <v>3</v>
      </c>
      <c r="F940" t="s">
        <v>53</v>
      </c>
      <c r="G940">
        <v>5</v>
      </c>
      <c r="H940">
        <v>3</v>
      </c>
      <c r="I940">
        <v>0.13300000000000001</v>
      </c>
      <c r="J940">
        <v>1</v>
      </c>
      <c r="K940">
        <v>0.5</v>
      </c>
      <c r="L940">
        <v>12.5</v>
      </c>
      <c r="M940">
        <f t="shared" si="28"/>
        <v>1</v>
      </c>
      <c r="N940">
        <f t="shared" si="29"/>
        <v>0</v>
      </c>
    </row>
    <row r="941" spans="1:14" x14ac:dyDescent="0.2">
      <c r="A941">
        <v>8</v>
      </c>
      <c r="B941">
        <v>8</v>
      </c>
      <c r="C941">
        <v>28</v>
      </c>
      <c r="D941">
        <v>3</v>
      </c>
      <c r="F941" t="s">
        <v>55</v>
      </c>
      <c r="G941">
        <v>1</v>
      </c>
      <c r="H941">
        <v>1</v>
      </c>
      <c r="I941">
        <v>0.23599999999999999</v>
      </c>
      <c r="J941">
        <v>0</v>
      </c>
      <c r="K941">
        <v>0</v>
      </c>
      <c r="L941">
        <v>12.5</v>
      </c>
      <c r="M941">
        <f t="shared" si="28"/>
        <v>0</v>
      </c>
      <c r="N941">
        <f t="shared" si="29"/>
        <v>1</v>
      </c>
    </row>
    <row r="942" spans="1:14" x14ac:dyDescent="0.2">
      <c r="A942">
        <v>8</v>
      </c>
      <c r="B942">
        <v>8</v>
      </c>
      <c r="C942">
        <v>29</v>
      </c>
      <c r="D942">
        <v>3</v>
      </c>
      <c r="F942" t="s">
        <v>51</v>
      </c>
      <c r="G942">
        <v>6</v>
      </c>
      <c r="H942">
        <v>1</v>
      </c>
      <c r="I942">
        <v>0.13</v>
      </c>
      <c r="J942">
        <v>1</v>
      </c>
      <c r="K942">
        <v>0</v>
      </c>
      <c r="L942">
        <v>12.5</v>
      </c>
      <c r="M942">
        <f t="shared" si="28"/>
        <v>1</v>
      </c>
      <c r="N942">
        <f t="shared" si="29"/>
        <v>0</v>
      </c>
    </row>
    <row r="943" spans="1:14" x14ac:dyDescent="0.2">
      <c r="A943">
        <v>8</v>
      </c>
      <c r="B943">
        <v>8</v>
      </c>
      <c r="C943">
        <v>30</v>
      </c>
      <c r="D943">
        <v>3</v>
      </c>
      <c r="F943" t="s">
        <v>51</v>
      </c>
      <c r="G943">
        <v>3</v>
      </c>
      <c r="H943">
        <v>3</v>
      </c>
      <c r="I943">
        <v>0.26900000000000002</v>
      </c>
      <c r="J943">
        <v>1</v>
      </c>
      <c r="K943">
        <v>0</v>
      </c>
      <c r="L943">
        <v>12.5</v>
      </c>
      <c r="M943">
        <f t="shared" si="28"/>
        <v>1</v>
      </c>
      <c r="N943">
        <f t="shared" si="29"/>
        <v>0</v>
      </c>
    </row>
    <row r="944" spans="1:14" x14ac:dyDescent="0.2">
      <c r="A944">
        <v>8</v>
      </c>
      <c r="B944">
        <v>8</v>
      </c>
      <c r="C944">
        <v>31</v>
      </c>
      <c r="D944">
        <v>3</v>
      </c>
      <c r="F944" t="s">
        <v>54</v>
      </c>
      <c r="G944">
        <v>2</v>
      </c>
      <c r="H944">
        <v>1</v>
      </c>
      <c r="I944">
        <v>0.19900000000000001</v>
      </c>
      <c r="J944">
        <v>0</v>
      </c>
      <c r="K944">
        <v>0</v>
      </c>
      <c r="L944">
        <v>12.5</v>
      </c>
      <c r="M944">
        <f t="shared" si="28"/>
        <v>0</v>
      </c>
      <c r="N944">
        <f t="shared" si="29"/>
        <v>1</v>
      </c>
    </row>
    <row r="945" spans="1:14" x14ac:dyDescent="0.2">
      <c r="A945">
        <v>8</v>
      </c>
      <c r="B945">
        <v>8</v>
      </c>
      <c r="C945">
        <v>32</v>
      </c>
      <c r="D945">
        <v>3</v>
      </c>
      <c r="F945" t="s">
        <v>52</v>
      </c>
      <c r="G945">
        <v>4</v>
      </c>
      <c r="H945">
        <v>3</v>
      </c>
      <c r="I945">
        <v>0.19700000000000001</v>
      </c>
      <c r="J945">
        <v>1</v>
      </c>
      <c r="K945">
        <v>1</v>
      </c>
      <c r="L945">
        <v>13.5</v>
      </c>
      <c r="M945">
        <f t="shared" si="28"/>
        <v>1</v>
      </c>
      <c r="N945">
        <f t="shared" si="29"/>
        <v>0</v>
      </c>
    </row>
    <row r="946" spans="1:14" x14ac:dyDescent="0.2">
      <c r="A946">
        <v>8</v>
      </c>
      <c r="B946">
        <v>8</v>
      </c>
      <c r="C946">
        <v>33</v>
      </c>
      <c r="D946">
        <v>3</v>
      </c>
      <c r="F946" t="s">
        <v>52</v>
      </c>
      <c r="G946">
        <v>4</v>
      </c>
      <c r="H946">
        <v>2</v>
      </c>
      <c r="I946">
        <v>8.5000000000000006E-2</v>
      </c>
      <c r="J946">
        <v>1</v>
      </c>
      <c r="K946">
        <v>1</v>
      </c>
      <c r="L946">
        <v>14.5</v>
      </c>
      <c r="M946">
        <f t="shared" si="28"/>
        <v>1</v>
      </c>
      <c r="N946">
        <f t="shared" si="29"/>
        <v>0</v>
      </c>
    </row>
    <row r="947" spans="1:14" x14ac:dyDescent="0.2">
      <c r="A947">
        <v>8</v>
      </c>
      <c r="B947">
        <v>8</v>
      </c>
      <c r="C947">
        <v>34</v>
      </c>
      <c r="D947">
        <v>3</v>
      </c>
      <c r="F947" t="s">
        <v>51</v>
      </c>
      <c r="G947">
        <v>3</v>
      </c>
      <c r="H947">
        <v>2</v>
      </c>
      <c r="I947">
        <v>6.8000000000000005E-2</v>
      </c>
      <c r="J947">
        <v>1</v>
      </c>
      <c r="K947">
        <v>0</v>
      </c>
      <c r="L947">
        <v>14.5</v>
      </c>
      <c r="M947">
        <f t="shared" si="28"/>
        <v>1</v>
      </c>
      <c r="N947">
        <f t="shared" si="29"/>
        <v>0</v>
      </c>
    </row>
    <row r="948" spans="1:14" x14ac:dyDescent="0.2">
      <c r="A948">
        <v>8</v>
      </c>
      <c r="B948">
        <v>8</v>
      </c>
      <c r="C948">
        <v>35</v>
      </c>
      <c r="D948">
        <v>3</v>
      </c>
      <c r="F948" t="s">
        <v>53</v>
      </c>
      <c r="G948">
        <v>5</v>
      </c>
      <c r="H948">
        <v>2</v>
      </c>
      <c r="I948">
        <v>8.4000000000000005E-2</v>
      </c>
      <c r="J948">
        <v>1</v>
      </c>
      <c r="K948">
        <v>0.5</v>
      </c>
      <c r="L948">
        <v>15</v>
      </c>
      <c r="M948">
        <f t="shared" si="28"/>
        <v>1</v>
      </c>
      <c r="N948">
        <f t="shared" si="29"/>
        <v>0</v>
      </c>
    </row>
    <row r="949" spans="1:14" x14ac:dyDescent="0.2">
      <c r="A949">
        <v>8</v>
      </c>
      <c r="B949">
        <v>8</v>
      </c>
      <c r="C949">
        <v>36</v>
      </c>
      <c r="D949">
        <v>3</v>
      </c>
      <c r="F949" t="s">
        <v>51</v>
      </c>
      <c r="G949">
        <v>6</v>
      </c>
      <c r="H949">
        <v>2</v>
      </c>
      <c r="I949">
        <v>0.13300000000000001</v>
      </c>
      <c r="J949">
        <v>1</v>
      </c>
      <c r="K949">
        <v>0</v>
      </c>
      <c r="L949">
        <v>15</v>
      </c>
      <c r="M949">
        <f t="shared" si="28"/>
        <v>1</v>
      </c>
      <c r="N949">
        <f t="shared" si="29"/>
        <v>0</v>
      </c>
    </row>
    <row r="950" spans="1:14" x14ac:dyDescent="0.2">
      <c r="A950">
        <v>8</v>
      </c>
      <c r="B950">
        <v>8</v>
      </c>
      <c r="C950">
        <v>37</v>
      </c>
      <c r="D950">
        <v>3</v>
      </c>
      <c r="F950" t="s">
        <v>54</v>
      </c>
      <c r="G950">
        <v>2</v>
      </c>
      <c r="H950">
        <v>2</v>
      </c>
      <c r="I950">
        <v>0.33500000000000002</v>
      </c>
      <c r="J950">
        <v>0</v>
      </c>
      <c r="K950">
        <v>0</v>
      </c>
      <c r="L950">
        <v>15</v>
      </c>
      <c r="M950">
        <f t="shared" si="28"/>
        <v>0</v>
      </c>
      <c r="N950">
        <f t="shared" si="29"/>
        <v>1</v>
      </c>
    </row>
    <row r="951" spans="1:14" x14ac:dyDescent="0.2">
      <c r="A951">
        <v>8</v>
      </c>
      <c r="B951">
        <v>8</v>
      </c>
      <c r="C951">
        <v>38</v>
      </c>
      <c r="D951">
        <v>3</v>
      </c>
      <c r="F951" t="s">
        <v>52</v>
      </c>
      <c r="G951">
        <v>4</v>
      </c>
      <c r="H951">
        <v>3</v>
      </c>
      <c r="I951">
        <v>0.14599999999999999</v>
      </c>
      <c r="J951">
        <v>1</v>
      </c>
      <c r="K951">
        <v>1</v>
      </c>
      <c r="L951">
        <v>16</v>
      </c>
      <c r="M951">
        <f t="shared" si="28"/>
        <v>1</v>
      </c>
      <c r="N951">
        <f t="shared" si="29"/>
        <v>0</v>
      </c>
    </row>
    <row r="952" spans="1:14" x14ac:dyDescent="0.2">
      <c r="A952">
        <v>8</v>
      </c>
      <c r="B952">
        <v>8</v>
      </c>
      <c r="C952">
        <v>39</v>
      </c>
      <c r="D952">
        <v>3</v>
      </c>
      <c r="F952" t="s">
        <v>53</v>
      </c>
      <c r="G952">
        <v>5</v>
      </c>
      <c r="H952">
        <v>1</v>
      </c>
      <c r="I952">
        <v>3.6999999999999998E-2</v>
      </c>
      <c r="J952">
        <v>1</v>
      </c>
      <c r="K952">
        <v>0.5</v>
      </c>
      <c r="L952">
        <v>16.5</v>
      </c>
      <c r="M952">
        <f t="shared" si="28"/>
        <v>1</v>
      </c>
      <c r="N952">
        <f t="shared" si="29"/>
        <v>0</v>
      </c>
    </row>
    <row r="953" spans="1:14" x14ac:dyDescent="0.2">
      <c r="A953">
        <v>8</v>
      </c>
      <c r="B953">
        <v>8</v>
      </c>
      <c r="C953">
        <v>40</v>
      </c>
      <c r="D953">
        <v>3</v>
      </c>
      <c r="F953" t="s">
        <v>54</v>
      </c>
      <c r="G953">
        <v>2</v>
      </c>
      <c r="H953">
        <v>1</v>
      </c>
      <c r="I953">
        <v>0.34899999999999998</v>
      </c>
      <c r="J953">
        <v>0</v>
      </c>
      <c r="K953">
        <v>0</v>
      </c>
      <c r="L953">
        <v>16.5</v>
      </c>
      <c r="M953">
        <f t="shared" si="28"/>
        <v>0</v>
      </c>
      <c r="N953">
        <f t="shared" si="29"/>
        <v>1</v>
      </c>
    </row>
    <row r="954" spans="1:14" x14ac:dyDescent="0.2">
      <c r="A954">
        <v>8</v>
      </c>
      <c r="B954">
        <v>8</v>
      </c>
      <c r="C954">
        <v>41</v>
      </c>
      <c r="D954">
        <v>3</v>
      </c>
      <c r="F954" t="s">
        <v>55</v>
      </c>
      <c r="G954">
        <v>1</v>
      </c>
      <c r="H954">
        <v>3</v>
      </c>
      <c r="I954">
        <v>8.2000000000000003E-2</v>
      </c>
      <c r="J954">
        <v>0</v>
      </c>
      <c r="K954">
        <v>0</v>
      </c>
      <c r="L954">
        <v>16.5</v>
      </c>
      <c r="M954">
        <f t="shared" si="28"/>
        <v>0</v>
      </c>
      <c r="N954">
        <f t="shared" si="29"/>
        <v>1</v>
      </c>
    </row>
    <row r="955" spans="1:14" x14ac:dyDescent="0.2">
      <c r="A955">
        <v>8</v>
      </c>
      <c r="B955">
        <v>8</v>
      </c>
      <c r="C955">
        <v>42</v>
      </c>
      <c r="D955">
        <v>3</v>
      </c>
      <c r="F955" t="s">
        <v>51</v>
      </c>
      <c r="G955">
        <v>6</v>
      </c>
      <c r="H955">
        <v>2</v>
      </c>
      <c r="I955">
        <v>0.13400000000000001</v>
      </c>
      <c r="J955">
        <v>1</v>
      </c>
      <c r="K955">
        <v>0</v>
      </c>
      <c r="L955">
        <v>16.5</v>
      </c>
      <c r="M955">
        <f t="shared" si="28"/>
        <v>1</v>
      </c>
      <c r="N955">
        <f t="shared" si="29"/>
        <v>0</v>
      </c>
    </row>
    <row r="956" spans="1:14" x14ac:dyDescent="0.2">
      <c r="A956">
        <v>8</v>
      </c>
      <c r="B956">
        <v>8</v>
      </c>
      <c r="C956">
        <v>43</v>
      </c>
      <c r="D956">
        <v>3</v>
      </c>
      <c r="F956" t="s">
        <v>53</v>
      </c>
      <c r="G956">
        <v>5</v>
      </c>
      <c r="H956">
        <v>3</v>
      </c>
      <c r="I956">
        <v>8.3000000000000004E-2</v>
      </c>
      <c r="J956">
        <v>1</v>
      </c>
      <c r="K956">
        <v>0.5</v>
      </c>
      <c r="L956">
        <v>17</v>
      </c>
      <c r="M956">
        <f t="shared" si="28"/>
        <v>1</v>
      </c>
      <c r="N956">
        <f t="shared" si="29"/>
        <v>0</v>
      </c>
    </row>
    <row r="957" spans="1:14" x14ac:dyDescent="0.2">
      <c r="A957">
        <v>8</v>
      </c>
      <c r="B957">
        <v>8</v>
      </c>
      <c r="C957">
        <v>44</v>
      </c>
      <c r="D957">
        <v>3</v>
      </c>
      <c r="F957" t="s">
        <v>51</v>
      </c>
      <c r="G957">
        <v>6</v>
      </c>
      <c r="H957">
        <v>2</v>
      </c>
      <c r="I957">
        <v>9.8000000000000004E-2</v>
      </c>
      <c r="J957">
        <v>1</v>
      </c>
      <c r="K957">
        <v>0</v>
      </c>
      <c r="L957">
        <v>17</v>
      </c>
      <c r="M957">
        <f t="shared" si="28"/>
        <v>1</v>
      </c>
      <c r="N957">
        <f t="shared" si="29"/>
        <v>0</v>
      </c>
    </row>
    <row r="958" spans="1:14" x14ac:dyDescent="0.2">
      <c r="A958">
        <v>8</v>
      </c>
      <c r="B958">
        <v>8</v>
      </c>
      <c r="C958">
        <v>45</v>
      </c>
      <c r="D958">
        <v>3</v>
      </c>
      <c r="F958" t="s">
        <v>51</v>
      </c>
      <c r="G958">
        <v>6</v>
      </c>
      <c r="H958">
        <v>3</v>
      </c>
      <c r="I958">
        <v>0.436</v>
      </c>
      <c r="J958">
        <v>1</v>
      </c>
      <c r="K958">
        <v>0</v>
      </c>
      <c r="L958">
        <v>17</v>
      </c>
      <c r="M958">
        <f t="shared" si="28"/>
        <v>1</v>
      </c>
      <c r="N958">
        <f t="shared" si="29"/>
        <v>0</v>
      </c>
    </row>
    <row r="959" spans="1:14" x14ac:dyDescent="0.2">
      <c r="A959">
        <v>8</v>
      </c>
      <c r="B959">
        <v>8</v>
      </c>
      <c r="C959">
        <v>46</v>
      </c>
      <c r="D959">
        <v>3</v>
      </c>
      <c r="F959" t="s">
        <v>51</v>
      </c>
      <c r="G959">
        <v>3</v>
      </c>
      <c r="H959">
        <v>1</v>
      </c>
      <c r="I959">
        <v>0.44800000000000001</v>
      </c>
      <c r="J959">
        <v>1</v>
      </c>
      <c r="K959">
        <v>0</v>
      </c>
      <c r="L959">
        <v>17</v>
      </c>
      <c r="M959">
        <f t="shared" si="28"/>
        <v>1</v>
      </c>
      <c r="N959">
        <f t="shared" si="29"/>
        <v>0</v>
      </c>
    </row>
    <row r="960" spans="1:14" x14ac:dyDescent="0.2">
      <c r="A960">
        <v>8</v>
      </c>
      <c r="B960">
        <v>8</v>
      </c>
      <c r="C960">
        <v>47</v>
      </c>
      <c r="D960">
        <v>3</v>
      </c>
      <c r="F960" t="s">
        <v>52</v>
      </c>
      <c r="G960">
        <v>4</v>
      </c>
      <c r="H960">
        <v>1</v>
      </c>
      <c r="I960">
        <v>0.151</v>
      </c>
      <c r="J960">
        <v>1</v>
      </c>
      <c r="K960">
        <v>1</v>
      </c>
      <c r="L960">
        <v>18</v>
      </c>
      <c r="M960">
        <f t="shared" si="28"/>
        <v>1</v>
      </c>
      <c r="N960">
        <f t="shared" si="29"/>
        <v>0</v>
      </c>
    </row>
    <row r="961" spans="1:14" x14ac:dyDescent="0.2">
      <c r="A961">
        <v>8</v>
      </c>
      <c r="B961">
        <v>8</v>
      </c>
      <c r="C961">
        <v>48</v>
      </c>
      <c r="D961">
        <v>3</v>
      </c>
      <c r="F961" t="s">
        <v>51</v>
      </c>
      <c r="G961">
        <v>6</v>
      </c>
      <c r="H961">
        <v>1</v>
      </c>
      <c r="I961">
        <v>0.182</v>
      </c>
      <c r="J961">
        <v>1</v>
      </c>
      <c r="K961">
        <v>0</v>
      </c>
      <c r="L961">
        <v>18</v>
      </c>
      <c r="M961">
        <f t="shared" si="28"/>
        <v>1</v>
      </c>
      <c r="N961">
        <f t="shared" si="29"/>
        <v>0</v>
      </c>
    </row>
    <row r="962" spans="1:14" x14ac:dyDescent="0.2">
      <c r="A962">
        <v>8</v>
      </c>
      <c r="B962">
        <v>8</v>
      </c>
      <c r="C962">
        <v>49</v>
      </c>
      <c r="D962">
        <v>3</v>
      </c>
      <c r="F962" t="s">
        <v>55</v>
      </c>
      <c r="G962">
        <v>1</v>
      </c>
      <c r="H962">
        <v>2</v>
      </c>
      <c r="I962">
        <v>0.47299999999999998</v>
      </c>
      <c r="J962">
        <v>0</v>
      </c>
      <c r="K962">
        <v>0</v>
      </c>
      <c r="L962">
        <v>18</v>
      </c>
      <c r="M962">
        <f t="shared" ref="M962:M1025" si="30">IF(J962=1,1,0)</f>
        <v>0</v>
      </c>
      <c r="N962">
        <f t="shared" ref="N962:N1025" si="31">IF(J962=1,0,1)</f>
        <v>1</v>
      </c>
    </row>
    <row r="963" spans="1:14" x14ac:dyDescent="0.2">
      <c r="A963">
        <v>8</v>
      </c>
      <c r="B963">
        <v>8</v>
      </c>
      <c r="C963">
        <v>50</v>
      </c>
      <c r="D963">
        <v>3</v>
      </c>
      <c r="F963" t="s">
        <v>55</v>
      </c>
      <c r="G963">
        <v>1</v>
      </c>
      <c r="H963">
        <v>2</v>
      </c>
      <c r="I963">
        <v>0.13300000000000001</v>
      </c>
      <c r="J963">
        <v>0</v>
      </c>
      <c r="K963">
        <v>0</v>
      </c>
      <c r="L963">
        <v>18</v>
      </c>
      <c r="M963">
        <f t="shared" si="30"/>
        <v>0</v>
      </c>
      <c r="N963">
        <f t="shared" si="31"/>
        <v>1</v>
      </c>
    </row>
    <row r="964" spans="1:14" x14ac:dyDescent="0.2">
      <c r="A964">
        <v>8</v>
      </c>
      <c r="B964">
        <v>8</v>
      </c>
      <c r="C964">
        <v>51</v>
      </c>
      <c r="D964">
        <v>3</v>
      </c>
      <c r="F964" t="s">
        <v>52</v>
      </c>
      <c r="G964">
        <v>4</v>
      </c>
      <c r="H964">
        <v>2</v>
      </c>
      <c r="I964">
        <v>0.23699999999999999</v>
      </c>
      <c r="J964">
        <v>1</v>
      </c>
      <c r="K964">
        <v>1</v>
      </c>
      <c r="L964">
        <v>19</v>
      </c>
      <c r="M964">
        <f t="shared" si="30"/>
        <v>1</v>
      </c>
      <c r="N964">
        <f t="shared" si="31"/>
        <v>0</v>
      </c>
    </row>
    <row r="965" spans="1:14" x14ac:dyDescent="0.2">
      <c r="A965">
        <v>8</v>
      </c>
      <c r="B965">
        <v>8</v>
      </c>
      <c r="C965">
        <v>52</v>
      </c>
      <c r="D965">
        <v>3</v>
      </c>
      <c r="F965" t="s">
        <v>51</v>
      </c>
      <c r="G965">
        <v>3</v>
      </c>
      <c r="H965">
        <v>2</v>
      </c>
      <c r="I965">
        <v>0.315</v>
      </c>
      <c r="J965">
        <v>1</v>
      </c>
      <c r="K965">
        <v>0</v>
      </c>
      <c r="L965">
        <v>19</v>
      </c>
      <c r="M965">
        <f t="shared" si="30"/>
        <v>1</v>
      </c>
      <c r="N965">
        <f t="shared" si="31"/>
        <v>0</v>
      </c>
    </row>
    <row r="966" spans="1:14" x14ac:dyDescent="0.2">
      <c r="A966">
        <v>8</v>
      </c>
      <c r="B966">
        <v>8</v>
      </c>
      <c r="C966">
        <v>53</v>
      </c>
      <c r="D966">
        <v>3</v>
      </c>
      <c r="F966" t="s">
        <v>51</v>
      </c>
      <c r="G966">
        <v>3</v>
      </c>
      <c r="H966">
        <v>2</v>
      </c>
      <c r="I966">
        <v>0.19700000000000001</v>
      </c>
      <c r="J966">
        <v>1</v>
      </c>
      <c r="K966">
        <v>0</v>
      </c>
      <c r="L966">
        <v>19</v>
      </c>
      <c r="M966">
        <f t="shared" si="30"/>
        <v>1</v>
      </c>
      <c r="N966">
        <f t="shared" si="31"/>
        <v>0</v>
      </c>
    </row>
    <row r="967" spans="1:14" x14ac:dyDescent="0.2">
      <c r="A967">
        <v>8</v>
      </c>
      <c r="B967">
        <v>8</v>
      </c>
      <c r="C967">
        <v>54</v>
      </c>
      <c r="D967">
        <v>3</v>
      </c>
      <c r="F967" t="s">
        <v>51</v>
      </c>
      <c r="G967">
        <v>3</v>
      </c>
      <c r="H967">
        <v>3</v>
      </c>
      <c r="I967">
        <v>0.16500000000000001</v>
      </c>
      <c r="J967">
        <v>1</v>
      </c>
      <c r="K967">
        <v>0</v>
      </c>
      <c r="L967">
        <v>19</v>
      </c>
      <c r="M967">
        <f t="shared" si="30"/>
        <v>1</v>
      </c>
      <c r="N967">
        <f t="shared" si="31"/>
        <v>0</v>
      </c>
    </row>
    <row r="968" spans="1:14" x14ac:dyDescent="0.2">
      <c r="A968">
        <v>8</v>
      </c>
      <c r="B968">
        <v>8</v>
      </c>
      <c r="C968">
        <v>55</v>
      </c>
      <c r="D968">
        <v>3</v>
      </c>
      <c r="F968" t="s">
        <v>53</v>
      </c>
      <c r="G968">
        <v>5</v>
      </c>
      <c r="H968">
        <v>2</v>
      </c>
      <c r="I968">
        <v>0.151</v>
      </c>
      <c r="J968">
        <v>1</v>
      </c>
      <c r="K968">
        <v>0.5</v>
      </c>
      <c r="L968">
        <v>19.5</v>
      </c>
      <c r="M968">
        <f t="shared" si="30"/>
        <v>1</v>
      </c>
      <c r="N968">
        <f t="shared" si="31"/>
        <v>0</v>
      </c>
    </row>
    <row r="969" spans="1:14" x14ac:dyDescent="0.2">
      <c r="A969">
        <v>8</v>
      </c>
      <c r="B969">
        <v>8</v>
      </c>
      <c r="C969">
        <v>56</v>
      </c>
      <c r="D969">
        <v>3</v>
      </c>
      <c r="F969" t="s">
        <v>55</v>
      </c>
      <c r="G969">
        <v>1</v>
      </c>
      <c r="H969">
        <v>3</v>
      </c>
      <c r="I969">
        <v>0.29799999999999999</v>
      </c>
      <c r="J969">
        <v>0</v>
      </c>
      <c r="K969">
        <v>0</v>
      </c>
      <c r="L969">
        <v>19.5</v>
      </c>
      <c r="M969">
        <f t="shared" si="30"/>
        <v>0</v>
      </c>
      <c r="N969">
        <f t="shared" si="31"/>
        <v>1</v>
      </c>
    </row>
    <row r="970" spans="1:14" x14ac:dyDescent="0.2">
      <c r="A970">
        <v>8</v>
      </c>
      <c r="B970">
        <v>8</v>
      </c>
      <c r="C970">
        <v>57</v>
      </c>
      <c r="D970">
        <v>3</v>
      </c>
      <c r="F970" t="s">
        <v>51</v>
      </c>
      <c r="G970">
        <v>6</v>
      </c>
      <c r="H970">
        <v>3</v>
      </c>
      <c r="I970">
        <v>0.13300000000000001</v>
      </c>
      <c r="J970">
        <v>1</v>
      </c>
      <c r="K970">
        <v>0</v>
      </c>
      <c r="L970">
        <v>19.5</v>
      </c>
      <c r="M970">
        <f t="shared" si="30"/>
        <v>1</v>
      </c>
      <c r="N970">
        <f t="shared" si="31"/>
        <v>0</v>
      </c>
    </row>
    <row r="971" spans="1:14" x14ac:dyDescent="0.2">
      <c r="A971">
        <v>8</v>
      </c>
      <c r="B971">
        <v>8</v>
      </c>
      <c r="C971">
        <v>58</v>
      </c>
      <c r="D971">
        <v>3</v>
      </c>
      <c r="F971" t="s">
        <v>52</v>
      </c>
      <c r="G971">
        <v>4</v>
      </c>
      <c r="H971">
        <v>2</v>
      </c>
      <c r="I971">
        <v>0.156</v>
      </c>
      <c r="J971">
        <v>1</v>
      </c>
      <c r="K971">
        <v>1</v>
      </c>
      <c r="L971">
        <v>20.5</v>
      </c>
      <c r="M971">
        <f t="shared" si="30"/>
        <v>1</v>
      </c>
      <c r="N971">
        <f t="shared" si="31"/>
        <v>0</v>
      </c>
    </row>
    <row r="972" spans="1:14" x14ac:dyDescent="0.2">
      <c r="A972">
        <v>8</v>
      </c>
      <c r="B972">
        <v>8</v>
      </c>
      <c r="C972">
        <v>59</v>
      </c>
      <c r="D972">
        <v>3</v>
      </c>
      <c r="F972" t="s">
        <v>51</v>
      </c>
      <c r="G972">
        <v>6</v>
      </c>
      <c r="H972">
        <v>2</v>
      </c>
      <c r="I972">
        <v>0.107</v>
      </c>
      <c r="J972">
        <v>1</v>
      </c>
      <c r="K972">
        <v>0</v>
      </c>
      <c r="L972">
        <v>20.5</v>
      </c>
      <c r="M972">
        <f t="shared" si="30"/>
        <v>1</v>
      </c>
      <c r="N972">
        <f t="shared" si="31"/>
        <v>0</v>
      </c>
    </row>
    <row r="973" spans="1:14" x14ac:dyDescent="0.2">
      <c r="A973">
        <v>8</v>
      </c>
      <c r="B973">
        <v>8</v>
      </c>
      <c r="C973">
        <v>60</v>
      </c>
      <c r="D973">
        <v>3</v>
      </c>
      <c r="F973" t="s">
        <v>53</v>
      </c>
      <c r="G973">
        <v>5</v>
      </c>
      <c r="H973">
        <v>2</v>
      </c>
      <c r="I973">
        <v>0.15</v>
      </c>
      <c r="J973">
        <v>1</v>
      </c>
      <c r="K973">
        <v>0.5</v>
      </c>
      <c r="L973">
        <v>21</v>
      </c>
      <c r="M973">
        <f t="shared" si="30"/>
        <v>1</v>
      </c>
      <c r="N973">
        <f t="shared" si="31"/>
        <v>0</v>
      </c>
    </row>
    <row r="974" spans="1:14" x14ac:dyDescent="0.2">
      <c r="A974">
        <v>8</v>
      </c>
      <c r="B974">
        <v>8</v>
      </c>
      <c r="C974">
        <v>61</v>
      </c>
      <c r="D974">
        <v>3</v>
      </c>
      <c r="F974" t="s">
        <v>55</v>
      </c>
      <c r="G974">
        <v>1</v>
      </c>
      <c r="H974">
        <v>1</v>
      </c>
      <c r="I974">
        <v>0.36899999999999999</v>
      </c>
      <c r="J974">
        <v>0</v>
      </c>
      <c r="K974">
        <v>0</v>
      </c>
      <c r="L974">
        <v>21</v>
      </c>
      <c r="M974">
        <f t="shared" si="30"/>
        <v>0</v>
      </c>
      <c r="N974">
        <f t="shared" si="31"/>
        <v>1</v>
      </c>
    </row>
    <row r="975" spans="1:14" x14ac:dyDescent="0.2">
      <c r="A975">
        <v>8</v>
      </c>
      <c r="B975">
        <v>8</v>
      </c>
      <c r="C975">
        <v>62</v>
      </c>
      <c r="D975">
        <v>3</v>
      </c>
      <c r="F975" t="s">
        <v>55</v>
      </c>
      <c r="G975">
        <v>1</v>
      </c>
      <c r="H975">
        <v>3</v>
      </c>
      <c r="I975">
        <v>0.16800000000000001</v>
      </c>
      <c r="J975">
        <v>0</v>
      </c>
      <c r="K975">
        <v>0</v>
      </c>
      <c r="L975">
        <v>21</v>
      </c>
      <c r="M975">
        <f t="shared" si="30"/>
        <v>0</v>
      </c>
      <c r="N975">
        <f t="shared" si="31"/>
        <v>1</v>
      </c>
    </row>
    <row r="976" spans="1:14" x14ac:dyDescent="0.2">
      <c r="A976">
        <v>8</v>
      </c>
      <c r="B976">
        <v>8</v>
      </c>
      <c r="C976">
        <v>63</v>
      </c>
      <c r="D976">
        <v>3</v>
      </c>
      <c r="F976" t="s">
        <v>51</v>
      </c>
      <c r="G976">
        <v>6</v>
      </c>
      <c r="H976">
        <v>2</v>
      </c>
      <c r="I976">
        <v>0.436</v>
      </c>
      <c r="J976">
        <v>1</v>
      </c>
      <c r="K976">
        <v>0</v>
      </c>
      <c r="L976">
        <v>21</v>
      </c>
      <c r="M976">
        <f t="shared" si="30"/>
        <v>1</v>
      </c>
      <c r="N976">
        <f t="shared" si="31"/>
        <v>0</v>
      </c>
    </row>
    <row r="977" spans="1:14" x14ac:dyDescent="0.2">
      <c r="A977">
        <v>8</v>
      </c>
      <c r="B977">
        <v>8</v>
      </c>
      <c r="C977">
        <v>64</v>
      </c>
      <c r="D977">
        <v>3</v>
      </c>
      <c r="F977" t="s">
        <v>53</v>
      </c>
      <c r="G977">
        <v>5</v>
      </c>
      <c r="H977">
        <v>3</v>
      </c>
      <c r="I977">
        <v>0.14899999999999999</v>
      </c>
      <c r="J977">
        <v>1</v>
      </c>
      <c r="K977">
        <v>0.5</v>
      </c>
      <c r="L977">
        <v>21.5</v>
      </c>
      <c r="M977">
        <f t="shared" si="30"/>
        <v>1</v>
      </c>
      <c r="N977">
        <f t="shared" si="31"/>
        <v>0</v>
      </c>
    </row>
    <row r="978" spans="1:14" x14ac:dyDescent="0.2">
      <c r="A978">
        <v>8</v>
      </c>
      <c r="B978">
        <v>8</v>
      </c>
      <c r="C978">
        <v>65</v>
      </c>
      <c r="D978">
        <v>3</v>
      </c>
      <c r="F978" t="s">
        <v>52</v>
      </c>
      <c r="G978">
        <v>4</v>
      </c>
      <c r="H978">
        <v>2</v>
      </c>
      <c r="I978">
        <v>5.0999999999999997E-2</v>
      </c>
      <c r="J978">
        <v>1</v>
      </c>
      <c r="K978">
        <v>1</v>
      </c>
      <c r="L978">
        <v>22.5</v>
      </c>
      <c r="M978">
        <f t="shared" si="30"/>
        <v>1</v>
      </c>
      <c r="N978">
        <f t="shared" si="31"/>
        <v>0</v>
      </c>
    </row>
    <row r="979" spans="1:14" x14ac:dyDescent="0.2">
      <c r="A979">
        <v>8</v>
      </c>
      <c r="B979">
        <v>8</v>
      </c>
      <c r="C979">
        <v>66</v>
      </c>
      <c r="D979">
        <v>3</v>
      </c>
      <c r="F979" t="s">
        <v>53</v>
      </c>
      <c r="G979">
        <v>5</v>
      </c>
      <c r="H979">
        <v>1</v>
      </c>
      <c r="I979">
        <v>9.6000000000000002E-2</v>
      </c>
      <c r="J979">
        <v>1</v>
      </c>
      <c r="K979">
        <v>0.5</v>
      </c>
      <c r="L979">
        <v>23</v>
      </c>
      <c r="M979">
        <f t="shared" si="30"/>
        <v>1</v>
      </c>
      <c r="N979">
        <f t="shared" si="31"/>
        <v>0</v>
      </c>
    </row>
    <row r="980" spans="1:14" x14ac:dyDescent="0.2">
      <c r="A980">
        <v>8</v>
      </c>
      <c r="B980">
        <v>8</v>
      </c>
      <c r="C980">
        <v>67</v>
      </c>
      <c r="D980">
        <v>3</v>
      </c>
      <c r="F980" t="s">
        <v>51</v>
      </c>
      <c r="G980">
        <v>6</v>
      </c>
      <c r="H980">
        <v>1</v>
      </c>
      <c r="I980">
        <v>0.13600000000000001</v>
      </c>
      <c r="J980">
        <v>1</v>
      </c>
      <c r="K980">
        <v>0</v>
      </c>
      <c r="L980">
        <v>23</v>
      </c>
      <c r="M980">
        <f t="shared" si="30"/>
        <v>1</v>
      </c>
      <c r="N980">
        <f t="shared" si="31"/>
        <v>0</v>
      </c>
    </row>
    <row r="981" spans="1:14" x14ac:dyDescent="0.2">
      <c r="A981">
        <v>8</v>
      </c>
      <c r="B981">
        <v>8</v>
      </c>
      <c r="C981">
        <v>68</v>
      </c>
      <c r="D981">
        <v>3</v>
      </c>
      <c r="F981" t="s">
        <v>55</v>
      </c>
      <c r="G981">
        <v>1</v>
      </c>
      <c r="H981">
        <v>3</v>
      </c>
      <c r="I981">
        <v>0.432</v>
      </c>
      <c r="J981">
        <v>0</v>
      </c>
      <c r="K981">
        <v>0</v>
      </c>
      <c r="L981">
        <v>23</v>
      </c>
      <c r="M981">
        <f t="shared" si="30"/>
        <v>0</v>
      </c>
      <c r="N981">
        <f t="shared" si="31"/>
        <v>1</v>
      </c>
    </row>
    <row r="982" spans="1:14" x14ac:dyDescent="0.2">
      <c r="A982">
        <v>8</v>
      </c>
      <c r="B982">
        <v>8</v>
      </c>
      <c r="C982">
        <v>69</v>
      </c>
      <c r="D982">
        <v>3</v>
      </c>
      <c r="F982" t="s">
        <v>53</v>
      </c>
      <c r="G982">
        <v>5</v>
      </c>
      <c r="H982">
        <v>2</v>
      </c>
      <c r="I982">
        <v>0.16400000000000001</v>
      </c>
      <c r="J982">
        <v>1</v>
      </c>
      <c r="K982">
        <v>0.5</v>
      </c>
      <c r="L982">
        <v>23.5</v>
      </c>
      <c r="M982">
        <f t="shared" si="30"/>
        <v>1</v>
      </c>
      <c r="N982">
        <f t="shared" si="31"/>
        <v>0</v>
      </c>
    </row>
    <row r="983" spans="1:14" x14ac:dyDescent="0.2">
      <c r="A983">
        <v>8</v>
      </c>
      <c r="B983">
        <v>8</v>
      </c>
      <c r="C983">
        <v>70</v>
      </c>
      <c r="D983">
        <v>3</v>
      </c>
      <c r="F983" t="s">
        <v>52</v>
      </c>
      <c r="G983">
        <v>4</v>
      </c>
      <c r="H983">
        <v>1</v>
      </c>
      <c r="I983">
        <v>0.58399999999999996</v>
      </c>
      <c r="J983">
        <v>1</v>
      </c>
      <c r="K983">
        <v>1</v>
      </c>
      <c r="L983">
        <v>24.5</v>
      </c>
      <c r="M983">
        <f t="shared" si="30"/>
        <v>1</v>
      </c>
      <c r="N983">
        <f t="shared" si="31"/>
        <v>0</v>
      </c>
    </row>
    <row r="984" spans="1:14" x14ac:dyDescent="0.2">
      <c r="A984">
        <v>8</v>
      </c>
      <c r="B984">
        <v>8</v>
      </c>
      <c r="C984">
        <v>71</v>
      </c>
      <c r="D984">
        <v>3</v>
      </c>
      <c r="F984" t="s">
        <v>51</v>
      </c>
      <c r="G984">
        <v>6</v>
      </c>
      <c r="H984">
        <v>2</v>
      </c>
      <c r="I984">
        <v>0.2</v>
      </c>
      <c r="J984">
        <v>1</v>
      </c>
      <c r="K984">
        <v>0</v>
      </c>
      <c r="L984">
        <v>24.5</v>
      </c>
      <c r="M984">
        <f t="shared" si="30"/>
        <v>1</v>
      </c>
      <c r="N984">
        <f t="shared" si="31"/>
        <v>0</v>
      </c>
    </row>
    <row r="985" spans="1:14" x14ac:dyDescent="0.2">
      <c r="A985">
        <v>8</v>
      </c>
      <c r="B985">
        <v>8</v>
      </c>
      <c r="C985">
        <v>72</v>
      </c>
      <c r="D985">
        <v>3</v>
      </c>
      <c r="F985" t="s">
        <v>54</v>
      </c>
      <c r="G985">
        <v>2</v>
      </c>
      <c r="H985">
        <v>3</v>
      </c>
      <c r="I985">
        <v>0.26700000000000002</v>
      </c>
      <c r="J985">
        <v>0</v>
      </c>
      <c r="K985">
        <v>0</v>
      </c>
      <c r="L985">
        <v>24.5</v>
      </c>
      <c r="M985">
        <f t="shared" si="30"/>
        <v>0</v>
      </c>
      <c r="N985">
        <f t="shared" si="31"/>
        <v>1</v>
      </c>
    </row>
    <row r="986" spans="1:14" x14ac:dyDescent="0.2">
      <c r="A986">
        <v>8</v>
      </c>
      <c r="B986">
        <v>8</v>
      </c>
      <c r="C986">
        <v>73</v>
      </c>
      <c r="D986">
        <v>3</v>
      </c>
      <c r="F986" t="s">
        <v>51</v>
      </c>
      <c r="G986">
        <v>6</v>
      </c>
      <c r="H986">
        <v>3</v>
      </c>
      <c r="I986">
        <v>0.152</v>
      </c>
      <c r="J986">
        <v>1</v>
      </c>
      <c r="K986">
        <v>0</v>
      </c>
      <c r="L986">
        <v>24.5</v>
      </c>
      <c r="M986">
        <f t="shared" si="30"/>
        <v>1</v>
      </c>
      <c r="N986">
        <f t="shared" si="31"/>
        <v>0</v>
      </c>
    </row>
    <row r="987" spans="1:14" x14ac:dyDescent="0.2">
      <c r="A987">
        <v>8</v>
      </c>
      <c r="B987">
        <v>8</v>
      </c>
      <c r="C987">
        <v>74</v>
      </c>
      <c r="D987">
        <v>3</v>
      </c>
      <c r="F987" t="s">
        <v>51</v>
      </c>
      <c r="G987">
        <v>6</v>
      </c>
      <c r="H987">
        <v>2</v>
      </c>
      <c r="I987">
        <v>6.7000000000000004E-2</v>
      </c>
      <c r="J987">
        <v>1</v>
      </c>
      <c r="K987">
        <v>0</v>
      </c>
      <c r="L987">
        <v>24.5</v>
      </c>
      <c r="M987">
        <f t="shared" si="30"/>
        <v>1</v>
      </c>
      <c r="N987">
        <f t="shared" si="31"/>
        <v>0</v>
      </c>
    </row>
    <row r="988" spans="1:14" x14ac:dyDescent="0.2">
      <c r="A988">
        <v>8</v>
      </c>
      <c r="B988">
        <v>8</v>
      </c>
      <c r="C988">
        <v>75</v>
      </c>
      <c r="D988">
        <v>3</v>
      </c>
      <c r="F988" t="s">
        <v>53</v>
      </c>
      <c r="G988">
        <v>5</v>
      </c>
      <c r="H988">
        <v>2</v>
      </c>
      <c r="I988">
        <v>0.124</v>
      </c>
      <c r="J988">
        <v>1</v>
      </c>
      <c r="K988">
        <v>0.5</v>
      </c>
      <c r="L988">
        <v>25</v>
      </c>
      <c r="M988">
        <f t="shared" si="30"/>
        <v>1</v>
      </c>
      <c r="N988">
        <f t="shared" si="31"/>
        <v>0</v>
      </c>
    </row>
    <row r="989" spans="1:14" x14ac:dyDescent="0.2">
      <c r="A989">
        <v>8</v>
      </c>
      <c r="B989">
        <v>8</v>
      </c>
      <c r="C989">
        <v>76</v>
      </c>
      <c r="D989">
        <v>3</v>
      </c>
      <c r="F989" t="s">
        <v>54</v>
      </c>
      <c r="G989">
        <v>2</v>
      </c>
      <c r="H989">
        <v>1</v>
      </c>
      <c r="I989">
        <v>0.215</v>
      </c>
      <c r="J989">
        <v>0</v>
      </c>
      <c r="K989">
        <v>0</v>
      </c>
      <c r="L989">
        <v>25</v>
      </c>
      <c r="M989">
        <f t="shared" si="30"/>
        <v>0</v>
      </c>
      <c r="N989">
        <f t="shared" si="31"/>
        <v>1</v>
      </c>
    </row>
    <row r="990" spans="1:14" x14ac:dyDescent="0.2">
      <c r="A990">
        <v>8</v>
      </c>
      <c r="B990">
        <v>8</v>
      </c>
      <c r="C990">
        <v>77</v>
      </c>
      <c r="D990">
        <v>3</v>
      </c>
      <c r="F990" t="s">
        <v>54</v>
      </c>
      <c r="G990">
        <v>2</v>
      </c>
      <c r="H990">
        <v>1</v>
      </c>
      <c r="I990">
        <v>0.35199999999999998</v>
      </c>
      <c r="J990">
        <v>0</v>
      </c>
      <c r="K990">
        <v>0</v>
      </c>
      <c r="L990">
        <v>25</v>
      </c>
      <c r="M990">
        <f t="shared" si="30"/>
        <v>0</v>
      </c>
      <c r="N990">
        <f t="shared" si="31"/>
        <v>1</v>
      </c>
    </row>
    <row r="991" spans="1:14" x14ac:dyDescent="0.2">
      <c r="A991">
        <v>8</v>
      </c>
      <c r="B991">
        <v>8</v>
      </c>
      <c r="C991">
        <v>78</v>
      </c>
      <c r="D991">
        <v>3</v>
      </c>
      <c r="F991" t="s">
        <v>53</v>
      </c>
      <c r="G991">
        <v>5</v>
      </c>
      <c r="H991">
        <v>1</v>
      </c>
      <c r="I991">
        <v>0.10100000000000001</v>
      </c>
      <c r="J991">
        <v>1</v>
      </c>
      <c r="K991">
        <v>0.5</v>
      </c>
      <c r="L991">
        <v>25.5</v>
      </c>
      <c r="M991">
        <f t="shared" si="30"/>
        <v>1</v>
      </c>
      <c r="N991">
        <f t="shared" si="31"/>
        <v>0</v>
      </c>
    </row>
    <row r="992" spans="1:14" x14ac:dyDescent="0.2">
      <c r="A992">
        <v>8</v>
      </c>
      <c r="B992">
        <v>8</v>
      </c>
      <c r="C992">
        <v>79</v>
      </c>
      <c r="D992">
        <v>3</v>
      </c>
      <c r="F992" t="s">
        <v>52</v>
      </c>
      <c r="G992">
        <v>4</v>
      </c>
      <c r="H992">
        <v>2</v>
      </c>
      <c r="I992">
        <v>0.114</v>
      </c>
      <c r="J992">
        <v>1</v>
      </c>
      <c r="K992">
        <v>1</v>
      </c>
      <c r="L992">
        <v>26.5</v>
      </c>
      <c r="M992">
        <f t="shared" si="30"/>
        <v>1</v>
      </c>
      <c r="N992">
        <f t="shared" si="31"/>
        <v>0</v>
      </c>
    </row>
    <row r="993" spans="1:14" x14ac:dyDescent="0.2">
      <c r="A993">
        <v>8</v>
      </c>
      <c r="B993">
        <v>8</v>
      </c>
      <c r="C993">
        <v>80</v>
      </c>
      <c r="D993">
        <v>3</v>
      </c>
      <c r="F993" t="s">
        <v>55</v>
      </c>
      <c r="G993">
        <v>1</v>
      </c>
      <c r="H993">
        <v>3</v>
      </c>
      <c r="I993">
        <v>0.26600000000000001</v>
      </c>
      <c r="J993">
        <v>0</v>
      </c>
      <c r="K993">
        <v>0</v>
      </c>
      <c r="L993">
        <v>26.5</v>
      </c>
      <c r="M993">
        <f t="shared" si="30"/>
        <v>0</v>
      </c>
      <c r="N993">
        <f t="shared" si="31"/>
        <v>1</v>
      </c>
    </row>
    <row r="994" spans="1:14" x14ac:dyDescent="0.2">
      <c r="A994">
        <v>8</v>
      </c>
      <c r="B994">
        <v>8</v>
      </c>
      <c r="C994">
        <v>81</v>
      </c>
      <c r="D994">
        <v>3</v>
      </c>
      <c r="F994" t="s">
        <v>53</v>
      </c>
      <c r="G994">
        <v>5</v>
      </c>
      <c r="H994">
        <v>1</v>
      </c>
      <c r="I994">
        <v>0.316</v>
      </c>
      <c r="J994">
        <v>1</v>
      </c>
      <c r="K994">
        <v>0.5</v>
      </c>
      <c r="L994">
        <v>27</v>
      </c>
      <c r="M994">
        <f t="shared" si="30"/>
        <v>1</v>
      </c>
      <c r="N994">
        <f t="shared" si="31"/>
        <v>0</v>
      </c>
    </row>
    <row r="995" spans="1:14" x14ac:dyDescent="0.2">
      <c r="A995">
        <v>8</v>
      </c>
      <c r="B995">
        <v>8</v>
      </c>
      <c r="C995">
        <v>82</v>
      </c>
      <c r="D995">
        <v>3</v>
      </c>
      <c r="F995" t="s">
        <v>53</v>
      </c>
      <c r="G995">
        <v>5</v>
      </c>
      <c r="H995">
        <v>1</v>
      </c>
      <c r="I995">
        <v>0.13200000000000001</v>
      </c>
      <c r="J995">
        <v>1</v>
      </c>
      <c r="K995">
        <v>0.5</v>
      </c>
      <c r="L995">
        <v>27.5</v>
      </c>
      <c r="M995">
        <f t="shared" si="30"/>
        <v>1</v>
      </c>
      <c r="N995">
        <f t="shared" si="31"/>
        <v>0</v>
      </c>
    </row>
    <row r="996" spans="1:14" x14ac:dyDescent="0.2">
      <c r="A996">
        <v>8</v>
      </c>
      <c r="B996">
        <v>8</v>
      </c>
      <c r="C996">
        <v>83</v>
      </c>
      <c r="D996">
        <v>3</v>
      </c>
      <c r="F996" t="s">
        <v>54</v>
      </c>
      <c r="G996">
        <v>2</v>
      </c>
      <c r="H996">
        <v>1</v>
      </c>
      <c r="I996">
        <v>0.23899999999999999</v>
      </c>
      <c r="J996">
        <v>0</v>
      </c>
      <c r="K996">
        <v>0</v>
      </c>
      <c r="L996">
        <v>27.5</v>
      </c>
      <c r="M996">
        <f t="shared" si="30"/>
        <v>0</v>
      </c>
      <c r="N996">
        <f t="shared" si="31"/>
        <v>1</v>
      </c>
    </row>
    <row r="997" spans="1:14" x14ac:dyDescent="0.2">
      <c r="A997">
        <v>8</v>
      </c>
      <c r="B997">
        <v>8</v>
      </c>
      <c r="C997">
        <v>84</v>
      </c>
      <c r="D997">
        <v>3</v>
      </c>
      <c r="F997" t="s">
        <v>55</v>
      </c>
      <c r="G997">
        <v>1</v>
      </c>
      <c r="H997">
        <v>2</v>
      </c>
      <c r="I997">
        <v>0.249</v>
      </c>
      <c r="J997">
        <v>0</v>
      </c>
      <c r="K997">
        <v>0</v>
      </c>
      <c r="L997">
        <v>27.5</v>
      </c>
      <c r="M997">
        <f t="shared" si="30"/>
        <v>0</v>
      </c>
      <c r="N997">
        <f t="shared" si="31"/>
        <v>1</v>
      </c>
    </row>
    <row r="998" spans="1:14" x14ac:dyDescent="0.2">
      <c r="A998">
        <v>8</v>
      </c>
      <c r="B998">
        <v>8</v>
      </c>
      <c r="C998">
        <v>85</v>
      </c>
      <c r="D998">
        <v>3</v>
      </c>
      <c r="F998" t="s">
        <v>54</v>
      </c>
      <c r="G998">
        <v>2</v>
      </c>
      <c r="H998">
        <v>3</v>
      </c>
      <c r="I998">
        <v>0.16500000000000001</v>
      </c>
      <c r="J998">
        <v>0</v>
      </c>
      <c r="K998">
        <v>0</v>
      </c>
      <c r="L998">
        <v>27.5</v>
      </c>
      <c r="M998">
        <f t="shared" si="30"/>
        <v>0</v>
      </c>
      <c r="N998">
        <f t="shared" si="31"/>
        <v>1</v>
      </c>
    </row>
    <row r="999" spans="1:14" x14ac:dyDescent="0.2">
      <c r="A999">
        <v>8</v>
      </c>
      <c r="B999">
        <v>8</v>
      </c>
      <c r="C999">
        <v>86</v>
      </c>
      <c r="D999">
        <v>3</v>
      </c>
      <c r="F999" t="s">
        <v>55</v>
      </c>
      <c r="G999">
        <v>1</v>
      </c>
      <c r="H999">
        <v>2</v>
      </c>
      <c r="I999">
        <v>0.28199999999999997</v>
      </c>
      <c r="J999">
        <v>0</v>
      </c>
      <c r="K999">
        <v>0</v>
      </c>
      <c r="L999">
        <v>27.5</v>
      </c>
      <c r="M999">
        <f t="shared" si="30"/>
        <v>0</v>
      </c>
      <c r="N999">
        <f t="shared" si="31"/>
        <v>1</v>
      </c>
    </row>
    <row r="1000" spans="1:14" x14ac:dyDescent="0.2">
      <c r="A1000">
        <v>8</v>
      </c>
      <c r="B1000">
        <v>8</v>
      </c>
      <c r="C1000">
        <v>87</v>
      </c>
      <c r="D1000">
        <v>3</v>
      </c>
      <c r="F1000" t="s">
        <v>51</v>
      </c>
      <c r="G1000">
        <v>6</v>
      </c>
      <c r="H1000">
        <v>3</v>
      </c>
      <c r="I1000">
        <v>0.20300000000000001</v>
      </c>
      <c r="J1000">
        <v>1</v>
      </c>
      <c r="K1000">
        <v>0</v>
      </c>
      <c r="L1000">
        <v>27.5</v>
      </c>
      <c r="M1000">
        <f t="shared" si="30"/>
        <v>1</v>
      </c>
      <c r="N1000">
        <f t="shared" si="31"/>
        <v>0</v>
      </c>
    </row>
    <row r="1001" spans="1:14" x14ac:dyDescent="0.2">
      <c r="A1001">
        <v>8</v>
      </c>
      <c r="B1001">
        <v>8</v>
      </c>
      <c r="C1001">
        <v>88</v>
      </c>
      <c r="D1001">
        <v>3</v>
      </c>
      <c r="F1001" t="s">
        <v>52</v>
      </c>
      <c r="G1001">
        <v>4</v>
      </c>
      <c r="H1001">
        <v>1</v>
      </c>
      <c r="I1001">
        <v>0.16400000000000001</v>
      </c>
      <c r="J1001">
        <v>1</v>
      </c>
      <c r="K1001">
        <v>1</v>
      </c>
      <c r="L1001">
        <v>28.5</v>
      </c>
      <c r="M1001">
        <f t="shared" si="30"/>
        <v>1</v>
      </c>
      <c r="N1001">
        <f t="shared" si="31"/>
        <v>0</v>
      </c>
    </row>
    <row r="1002" spans="1:14" x14ac:dyDescent="0.2">
      <c r="A1002">
        <v>8</v>
      </c>
      <c r="B1002">
        <v>8</v>
      </c>
      <c r="C1002">
        <v>89</v>
      </c>
      <c r="D1002">
        <v>3</v>
      </c>
      <c r="F1002" t="s">
        <v>51</v>
      </c>
      <c r="G1002">
        <v>3</v>
      </c>
      <c r="H1002">
        <v>1</v>
      </c>
      <c r="I1002">
        <v>0.20200000000000001</v>
      </c>
      <c r="J1002">
        <v>1</v>
      </c>
      <c r="K1002">
        <v>0</v>
      </c>
      <c r="L1002">
        <v>28.5</v>
      </c>
      <c r="M1002">
        <f t="shared" si="30"/>
        <v>1</v>
      </c>
      <c r="N1002">
        <f t="shared" si="31"/>
        <v>0</v>
      </c>
    </row>
    <row r="1003" spans="1:14" x14ac:dyDescent="0.2">
      <c r="A1003">
        <v>8</v>
      </c>
      <c r="B1003">
        <v>8</v>
      </c>
      <c r="C1003">
        <v>90</v>
      </c>
      <c r="D1003">
        <v>3</v>
      </c>
      <c r="F1003" t="s">
        <v>55</v>
      </c>
      <c r="G1003">
        <v>1</v>
      </c>
      <c r="H1003">
        <v>3</v>
      </c>
      <c r="I1003">
        <v>0.248</v>
      </c>
      <c r="J1003">
        <v>0</v>
      </c>
      <c r="K1003">
        <v>0</v>
      </c>
      <c r="L1003">
        <v>28.5</v>
      </c>
      <c r="M1003">
        <f t="shared" si="30"/>
        <v>0</v>
      </c>
      <c r="N1003">
        <f t="shared" si="31"/>
        <v>1</v>
      </c>
    </row>
    <row r="1004" spans="1:14" x14ac:dyDescent="0.2">
      <c r="A1004">
        <v>8</v>
      </c>
      <c r="B1004">
        <v>8</v>
      </c>
      <c r="C1004">
        <v>91</v>
      </c>
      <c r="D1004">
        <v>3</v>
      </c>
      <c r="F1004" t="s">
        <v>52</v>
      </c>
      <c r="G1004">
        <v>4</v>
      </c>
      <c r="H1004">
        <v>1</v>
      </c>
      <c r="I1004">
        <v>0.28299999999999997</v>
      </c>
      <c r="J1004">
        <v>1</v>
      </c>
      <c r="K1004">
        <v>1</v>
      </c>
      <c r="L1004">
        <v>29.5</v>
      </c>
      <c r="M1004">
        <f t="shared" si="30"/>
        <v>1</v>
      </c>
      <c r="N1004">
        <f t="shared" si="31"/>
        <v>0</v>
      </c>
    </row>
    <row r="1005" spans="1:14" x14ac:dyDescent="0.2">
      <c r="A1005">
        <v>8</v>
      </c>
      <c r="B1005">
        <v>8</v>
      </c>
      <c r="C1005">
        <v>92</v>
      </c>
      <c r="D1005">
        <v>3</v>
      </c>
      <c r="F1005" t="s">
        <v>54</v>
      </c>
      <c r="G1005">
        <v>2</v>
      </c>
      <c r="H1005">
        <v>3</v>
      </c>
      <c r="I1005">
        <v>0.33400000000000002</v>
      </c>
      <c r="J1005">
        <v>1</v>
      </c>
      <c r="K1005">
        <v>-1</v>
      </c>
      <c r="L1005">
        <v>28.5</v>
      </c>
      <c r="M1005">
        <f t="shared" si="30"/>
        <v>1</v>
      </c>
      <c r="N1005">
        <f t="shared" si="31"/>
        <v>0</v>
      </c>
    </row>
    <row r="1006" spans="1:14" x14ac:dyDescent="0.2">
      <c r="A1006">
        <v>8</v>
      </c>
      <c r="B1006">
        <v>8</v>
      </c>
      <c r="C1006">
        <v>93</v>
      </c>
      <c r="D1006">
        <v>3</v>
      </c>
      <c r="F1006" t="s">
        <v>52</v>
      </c>
      <c r="G1006">
        <v>4</v>
      </c>
      <c r="H1006">
        <v>1</v>
      </c>
      <c r="I1006">
        <v>0.20200000000000001</v>
      </c>
      <c r="J1006">
        <v>1</v>
      </c>
      <c r="K1006">
        <v>1</v>
      </c>
      <c r="L1006">
        <v>29.5</v>
      </c>
      <c r="M1006">
        <f t="shared" si="30"/>
        <v>1</v>
      </c>
      <c r="N1006">
        <f t="shared" si="31"/>
        <v>0</v>
      </c>
    </row>
    <row r="1007" spans="1:14" x14ac:dyDescent="0.2">
      <c r="A1007">
        <v>8</v>
      </c>
      <c r="B1007">
        <v>8</v>
      </c>
      <c r="C1007">
        <v>94</v>
      </c>
      <c r="D1007">
        <v>3</v>
      </c>
      <c r="F1007" t="s">
        <v>52</v>
      </c>
      <c r="G1007">
        <v>4</v>
      </c>
      <c r="H1007">
        <v>3</v>
      </c>
      <c r="I1007">
        <v>6.5000000000000002E-2</v>
      </c>
      <c r="J1007">
        <v>1</v>
      </c>
      <c r="K1007">
        <v>1</v>
      </c>
      <c r="L1007">
        <v>30.5</v>
      </c>
      <c r="M1007">
        <f t="shared" si="30"/>
        <v>1</v>
      </c>
      <c r="N1007">
        <f t="shared" si="31"/>
        <v>0</v>
      </c>
    </row>
    <row r="1008" spans="1:14" x14ac:dyDescent="0.2">
      <c r="A1008">
        <v>8</v>
      </c>
      <c r="B1008">
        <v>8</v>
      </c>
      <c r="C1008">
        <v>95</v>
      </c>
      <c r="D1008">
        <v>3</v>
      </c>
      <c r="F1008" t="s">
        <v>55</v>
      </c>
      <c r="G1008">
        <v>1</v>
      </c>
      <c r="H1008">
        <v>1</v>
      </c>
      <c r="I1008">
        <v>0.71599999999999997</v>
      </c>
      <c r="J1008">
        <v>0</v>
      </c>
      <c r="K1008">
        <v>0</v>
      </c>
      <c r="L1008">
        <v>30.5</v>
      </c>
      <c r="M1008">
        <f t="shared" si="30"/>
        <v>0</v>
      </c>
      <c r="N1008">
        <f t="shared" si="31"/>
        <v>1</v>
      </c>
    </row>
    <row r="1009" spans="1:14" x14ac:dyDescent="0.2">
      <c r="A1009">
        <v>8</v>
      </c>
      <c r="B1009">
        <v>8</v>
      </c>
      <c r="C1009">
        <v>96</v>
      </c>
      <c r="D1009">
        <v>3</v>
      </c>
      <c r="F1009" t="s">
        <v>51</v>
      </c>
      <c r="G1009">
        <v>3</v>
      </c>
      <c r="H1009">
        <v>3</v>
      </c>
      <c r="I1009">
        <v>0.29899999999999999</v>
      </c>
      <c r="J1009">
        <v>1</v>
      </c>
      <c r="K1009">
        <v>0</v>
      </c>
      <c r="L1009">
        <v>30.5</v>
      </c>
      <c r="M1009">
        <f t="shared" si="30"/>
        <v>1</v>
      </c>
      <c r="N1009">
        <f t="shared" si="31"/>
        <v>0</v>
      </c>
    </row>
    <row r="1010" spans="1:14" hidden="1" x14ac:dyDescent="0.2">
      <c r="A1010">
        <v>9</v>
      </c>
      <c r="B1010">
        <v>9</v>
      </c>
      <c r="C1010">
        <v>1</v>
      </c>
      <c r="D1010">
        <v>2</v>
      </c>
      <c r="E1010">
        <v>0</v>
      </c>
      <c r="F1010" t="s">
        <v>51</v>
      </c>
      <c r="G1010">
        <v>3</v>
      </c>
      <c r="H1010">
        <v>1</v>
      </c>
      <c r="I1010">
        <v>2.2709999999999999</v>
      </c>
      <c r="J1010">
        <v>1</v>
      </c>
      <c r="K1010">
        <v>0</v>
      </c>
      <c r="L1010">
        <v>0</v>
      </c>
      <c r="M1010">
        <f t="shared" si="30"/>
        <v>1</v>
      </c>
      <c r="N1010">
        <f t="shared" si="31"/>
        <v>0</v>
      </c>
    </row>
    <row r="1011" spans="1:14" hidden="1" x14ac:dyDescent="0.2">
      <c r="A1011">
        <v>9</v>
      </c>
      <c r="B1011">
        <v>9</v>
      </c>
      <c r="C1011">
        <v>2</v>
      </c>
      <c r="D1011">
        <v>2</v>
      </c>
      <c r="E1011">
        <v>-0.5</v>
      </c>
      <c r="F1011" t="s">
        <v>55</v>
      </c>
      <c r="G1011">
        <v>1</v>
      </c>
      <c r="H1011">
        <v>1</v>
      </c>
      <c r="I1011">
        <v>0.376</v>
      </c>
      <c r="J1011">
        <v>0</v>
      </c>
      <c r="K1011">
        <v>0</v>
      </c>
      <c r="L1011">
        <v>0</v>
      </c>
      <c r="M1011">
        <f t="shared" si="30"/>
        <v>0</v>
      </c>
      <c r="N1011">
        <f t="shared" si="31"/>
        <v>1</v>
      </c>
    </row>
    <row r="1012" spans="1:14" hidden="1" x14ac:dyDescent="0.2">
      <c r="A1012">
        <v>9</v>
      </c>
      <c r="B1012">
        <v>9</v>
      </c>
      <c r="C1012">
        <v>3</v>
      </c>
      <c r="D1012">
        <v>2</v>
      </c>
      <c r="E1012">
        <v>1</v>
      </c>
      <c r="F1012" t="s">
        <v>52</v>
      </c>
      <c r="G1012">
        <v>4</v>
      </c>
      <c r="H1012">
        <v>2</v>
      </c>
      <c r="I1012">
        <v>0.34599999999999997</v>
      </c>
      <c r="J1012">
        <v>1</v>
      </c>
      <c r="K1012">
        <v>1</v>
      </c>
      <c r="L1012">
        <v>1</v>
      </c>
      <c r="M1012">
        <f t="shared" si="30"/>
        <v>1</v>
      </c>
      <c r="N1012">
        <f t="shared" si="31"/>
        <v>0</v>
      </c>
    </row>
    <row r="1013" spans="1:14" hidden="1" x14ac:dyDescent="0.2">
      <c r="A1013">
        <v>9</v>
      </c>
      <c r="B1013">
        <v>9</v>
      </c>
      <c r="C1013">
        <v>4</v>
      </c>
      <c r="D1013">
        <v>2</v>
      </c>
      <c r="E1013">
        <v>0</v>
      </c>
      <c r="F1013" t="s">
        <v>51</v>
      </c>
      <c r="G1013">
        <v>6</v>
      </c>
      <c r="H1013">
        <v>1</v>
      </c>
      <c r="I1013">
        <v>0.315</v>
      </c>
      <c r="J1013">
        <v>1</v>
      </c>
      <c r="K1013">
        <v>0</v>
      </c>
      <c r="L1013">
        <v>1</v>
      </c>
      <c r="M1013">
        <f t="shared" si="30"/>
        <v>1</v>
      </c>
      <c r="N1013">
        <f t="shared" si="31"/>
        <v>0</v>
      </c>
    </row>
    <row r="1014" spans="1:14" hidden="1" x14ac:dyDescent="0.2">
      <c r="A1014">
        <v>9</v>
      </c>
      <c r="B1014">
        <v>9</v>
      </c>
      <c r="C1014">
        <v>5</v>
      </c>
      <c r="D1014">
        <v>2</v>
      </c>
      <c r="E1014">
        <v>0.5</v>
      </c>
      <c r="F1014" t="s">
        <v>53</v>
      </c>
      <c r="G1014">
        <v>5</v>
      </c>
      <c r="H1014">
        <v>1</v>
      </c>
      <c r="I1014">
        <v>0.44800000000000001</v>
      </c>
      <c r="J1014">
        <v>1</v>
      </c>
      <c r="K1014">
        <v>0.5</v>
      </c>
      <c r="L1014">
        <v>1.5</v>
      </c>
      <c r="M1014">
        <f t="shared" si="30"/>
        <v>1</v>
      </c>
      <c r="N1014">
        <f t="shared" si="31"/>
        <v>0</v>
      </c>
    </row>
    <row r="1015" spans="1:14" hidden="1" x14ac:dyDescent="0.2">
      <c r="A1015">
        <v>9</v>
      </c>
      <c r="B1015">
        <v>9</v>
      </c>
      <c r="C1015">
        <v>6</v>
      </c>
      <c r="D1015">
        <v>2</v>
      </c>
      <c r="E1015">
        <v>-1</v>
      </c>
      <c r="F1015" t="s">
        <v>54</v>
      </c>
      <c r="G1015">
        <v>2</v>
      </c>
      <c r="H1015">
        <v>3</v>
      </c>
      <c r="I1015">
        <v>0.20200000000000001</v>
      </c>
      <c r="J1015">
        <v>0</v>
      </c>
      <c r="K1015">
        <v>0</v>
      </c>
      <c r="L1015">
        <v>1.5</v>
      </c>
      <c r="M1015">
        <f t="shared" si="30"/>
        <v>0</v>
      </c>
      <c r="N1015">
        <f t="shared" si="31"/>
        <v>1</v>
      </c>
    </row>
    <row r="1016" spans="1:14" hidden="1" x14ac:dyDescent="0.2">
      <c r="A1016">
        <v>9</v>
      </c>
      <c r="B1016">
        <v>9</v>
      </c>
      <c r="C1016">
        <v>7</v>
      </c>
      <c r="D1016">
        <v>2</v>
      </c>
      <c r="E1016">
        <v>0</v>
      </c>
      <c r="F1016" t="s">
        <v>51</v>
      </c>
      <c r="G1016">
        <v>3</v>
      </c>
      <c r="H1016">
        <v>2</v>
      </c>
      <c r="I1016">
        <v>0.90400000000000003</v>
      </c>
      <c r="J1016">
        <v>1</v>
      </c>
      <c r="K1016">
        <v>0</v>
      </c>
      <c r="L1016">
        <v>1.5</v>
      </c>
      <c r="M1016">
        <f t="shared" si="30"/>
        <v>1</v>
      </c>
      <c r="N1016">
        <f t="shared" si="31"/>
        <v>0</v>
      </c>
    </row>
    <row r="1017" spans="1:14" hidden="1" x14ac:dyDescent="0.2">
      <c r="A1017">
        <v>9</v>
      </c>
      <c r="B1017">
        <v>9</v>
      </c>
      <c r="C1017">
        <v>8</v>
      </c>
      <c r="D1017">
        <v>2</v>
      </c>
      <c r="E1017">
        <v>0</v>
      </c>
      <c r="F1017" t="s">
        <v>51</v>
      </c>
      <c r="G1017">
        <v>6</v>
      </c>
      <c r="H1017">
        <v>2</v>
      </c>
      <c r="I1017">
        <v>0.255</v>
      </c>
      <c r="J1017">
        <v>1</v>
      </c>
      <c r="K1017">
        <v>0</v>
      </c>
      <c r="L1017">
        <v>1.5</v>
      </c>
      <c r="M1017">
        <f t="shared" si="30"/>
        <v>1</v>
      </c>
      <c r="N1017">
        <f t="shared" si="31"/>
        <v>0</v>
      </c>
    </row>
    <row r="1018" spans="1:14" hidden="1" x14ac:dyDescent="0.2">
      <c r="A1018">
        <v>9</v>
      </c>
      <c r="B1018">
        <v>9</v>
      </c>
      <c r="C1018">
        <v>9</v>
      </c>
      <c r="D1018">
        <v>2</v>
      </c>
      <c r="E1018">
        <v>1</v>
      </c>
      <c r="F1018" t="s">
        <v>52</v>
      </c>
      <c r="G1018">
        <v>4</v>
      </c>
      <c r="H1018">
        <v>1</v>
      </c>
      <c r="I1018">
        <v>0.218</v>
      </c>
      <c r="J1018">
        <v>1</v>
      </c>
      <c r="K1018">
        <v>1</v>
      </c>
      <c r="L1018">
        <v>2.5</v>
      </c>
      <c r="M1018">
        <f t="shared" si="30"/>
        <v>1</v>
      </c>
      <c r="N1018">
        <f t="shared" si="31"/>
        <v>0</v>
      </c>
    </row>
    <row r="1019" spans="1:14" hidden="1" x14ac:dyDescent="0.2">
      <c r="A1019">
        <v>9</v>
      </c>
      <c r="B1019">
        <v>9</v>
      </c>
      <c r="C1019">
        <v>10</v>
      </c>
      <c r="D1019">
        <v>2</v>
      </c>
      <c r="E1019">
        <v>-0.5</v>
      </c>
      <c r="F1019" t="s">
        <v>55</v>
      </c>
      <c r="G1019">
        <v>1</v>
      </c>
      <c r="H1019">
        <v>3</v>
      </c>
      <c r="I1019">
        <v>0.22500000000000001</v>
      </c>
      <c r="J1019">
        <v>0</v>
      </c>
      <c r="K1019">
        <v>0</v>
      </c>
      <c r="L1019">
        <v>2.5</v>
      </c>
      <c r="M1019">
        <f t="shared" si="30"/>
        <v>0</v>
      </c>
      <c r="N1019">
        <f t="shared" si="31"/>
        <v>1</v>
      </c>
    </row>
    <row r="1020" spans="1:14" hidden="1" x14ac:dyDescent="0.2">
      <c r="A1020">
        <v>9</v>
      </c>
      <c r="B1020">
        <v>9</v>
      </c>
      <c r="C1020">
        <v>11</v>
      </c>
      <c r="D1020">
        <v>2</v>
      </c>
      <c r="E1020">
        <v>0</v>
      </c>
      <c r="F1020" t="s">
        <v>51</v>
      </c>
      <c r="G1020">
        <v>6</v>
      </c>
      <c r="H1020">
        <v>3</v>
      </c>
      <c r="I1020">
        <v>0.26500000000000001</v>
      </c>
      <c r="J1020">
        <v>1</v>
      </c>
      <c r="K1020">
        <v>0</v>
      </c>
      <c r="L1020">
        <v>2.5</v>
      </c>
      <c r="M1020">
        <f t="shared" si="30"/>
        <v>1</v>
      </c>
      <c r="N1020">
        <f t="shared" si="31"/>
        <v>0</v>
      </c>
    </row>
    <row r="1021" spans="1:14" hidden="1" x14ac:dyDescent="0.2">
      <c r="A1021">
        <v>9</v>
      </c>
      <c r="B1021">
        <v>9</v>
      </c>
      <c r="C1021">
        <v>12</v>
      </c>
      <c r="D1021">
        <v>2</v>
      </c>
      <c r="E1021">
        <v>0.5</v>
      </c>
      <c r="F1021" t="s">
        <v>53</v>
      </c>
      <c r="G1021">
        <v>5</v>
      </c>
      <c r="H1021">
        <v>3</v>
      </c>
      <c r="I1021">
        <v>0.249</v>
      </c>
      <c r="J1021">
        <v>1</v>
      </c>
      <c r="K1021">
        <v>0.5</v>
      </c>
      <c r="L1021">
        <v>3</v>
      </c>
      <c r="M1021">
        <f t="shared" si="30"/>
        <v>1</v>
      </c>
      <c r="N1021">
        <f t="shared" si="31"/>
        <v>0</v>
      </c>
    </row>
    <row r="1022" spans="1:14" hidden="1" x14ac:dyDescent="0.2">
      <c r="A1022">
        <v>9</v>
      </c>
      <c r="B1022">
        <v>9</v>
      </c>
      <c r="C1022">
        <v>13</v>
      </c>
      <c r="D1022">
        <v>2</v>
      </c>
      <c r="E1022">
        <v>-1</v>
      </c>
      <c r="F1022" t="s">
        <v>54</v>
      </c>
      <c r="G1022">
        <v>2</v>
      </c>
      <c r="H1022">
        <v>3</v>
      </c>
      <c r="I1022">
        <v>0.224</v>
      </c>
      <c r="J1022">
        <v>0</v>
      </c>
      <c r="K1022">
        <v>0</v>
      </c>
      <c r="L1022">
        <v>3</v>
      </c>
      <c r="M1022">
        <f t="shared" si="30"/>
        <v>0</v>
      </c>
      <c r="N1022">
        <f t="shared" si="31"/>
        <v>1</v>
      </c>
    </row>
    <row r="1023" spans="1:14" hidden="1" x14ac:dyDescent="0.2">
      <c r="A1023">
        <v>9</v>
      </c>
      <c r="B1023">
        <v>9</v>
      </c>
      <c r="C1023">
        <v>14</v>
      </c>
      <c r="D1023">
        <v>2</v>
      </c>
      <c r="E1023">
        <v>0</v>
      </c>
      <c r="F1023" t="s">
        <v>51</v>
      </c>
      <c r="G1023">
        <v>3</v>
      </c>
      <c r="H1023">
        <v>3</v>
      </c>
      <c r="I1023">
        <v>0.82499999999999996</v>
      </c>
      <c r="J1023">
        <v>1</v>
      </c>
      <c r="K1023">
        <v>0</v>
      </c>
      <c r="L1023">
        <v>3</v>
      </c>
      <c r="M1023">
        <f t="shared" si="30"/>
        <v>1</v>
      </c>
      <c r="N1023">
        <f t="shared" si="31"/>
        <v>0</v>
      </c>
    </row>
    <row r="1024" spans="1:14" hidden="1" x14ac:dyDescent="0.2">
      <c r="A1024">
        <v>9</v>
      </c>
      <c r="B1024">
        <v>9</v>
      </c>
      <c r="C1024">
        <v>15</v>
      </c>
      <c r="D1024">
        <v>2</v>
      </c>
      <c r="E1024">
        <v>0.5</v>
      </c>
      <c r="F1024" t="s">
        <v>53</v>
      </c>
      <c r="G1024">
        <v>5</v>
      </c>
      <c r="H1024">
        <v>3</v>
      </c>
      <c r="I1024">
        <v>0.255</v>
      </c>
      <c r="J1024">
        <v>1</v>
      </c>
      <c r="K1024">
        <v>0.5</v>
      </c>
      <c r="L1024">
        <v>3.5</v>
      </c>
      <c r="M1024">
        <f t="shared" si="30"/>
        <v>1</v>
      </c>
      <c r="N1024">
        <f t="shared" si="31"/>
        <v>0</v>
      </c>
    </row>
    <row r="1025" spans="1:14" hidden="1" x14ac:dyDescent="0.2">
      <c r="A1025">
        <v>9</v>
      </c>
      <c r="B1025">
        <v>9</v>
      </c>
      <c r="C1025">
        <v>16</v>
      </c>
      <c r="D1025">
        <v>2</v>
      </c>
      <c r="E1025">
        <v>-1</v>
      </c>
      <c r="F1025" t="s">
        <v>54</v>
      </c>
      <c r="G1025">
        <v>2</v>
      </c>
      <c r="H1025">
        <v>2</v>
      </c>
      <c r="I1025">
        <v>0.26600000000000001</v>
      </c>
      <c r="J1025">
        <v>0</v>
      </c>
      <c r="K1025">
        <v>0</v>
      </c>
      <c r="L1025">
        <v>3.5</v>
      </c>
      <c r="M1025">
        <f t="shared" si="30"/>
        <v>0</v>
      </c>
      <c r="N1025">
        <f t="shared" si="31"/>
        <v>1</v>
      </c>
    </row>
    <row r="1026" spans="1:14" hidden="1" x14ac:dyDescent="0.2">
      <c r="A1026">
        <v>9</v>
      </c>
      <c r="B1026">
        <v>9</v>
      </c>
      <c r="C1026">
        <v>17</v>
      </c>
      <c r="D1026">
        <v>2</v>
      </c>
      <c r="E1026">
        <v>1</v>
      </c>
      <c r="F1026" t="s">
        <v>52</v>
      </c>
      <c r="G1026">
        <v>4</v>
      </c>
      <c r="H1026">
        <v>3</v>
      </c>
      <c r="I1026">
        <v>0.19400000000000001</v>
      </c>
      <c r="J1026">
        <v>1</v>
      </c>
      <c r="K1026">
        <v>1</v>
      </c>
      <c r="L1026">
        <v>4.5</v>
      </c>
      <c r="M1026">
        <f t="shared" ref="M1026:M1089" si="32">IF(J1026=1,1,0)</f>
        <v>1</v>
      </c>
      <c r="N1026">
        <f t="shared" ref="N1026:N1089" si="33">IF(J1026=1,0,1)</f>
        <v>0</v>
      </c>
    </row>
    <row r="1027" spans="1:14" hidden="1" x14ac:dyDescent="0.2">
      <c r="A1027">
        <v>9</v>
      </c>
      <c r="B1027">
        <v>9</v>
      </c>
      <c r="C1027">
        <v>18</v>
      </c>
      <c r="D1027">
        <v>2</v>
      </c>
      <c r="E1027">
        <v>-0.5</v>
      </c>
      <c r="F1027" t="s">
        <v>55</v>
      </c>
      <c r="G1027">
        <v>1</v>
      </c>
      <c r="H1027">
        <v>2</v>
      </c>
      <c r="I1027">
        <v>0.224</v>
      </c>
      <c r="J1027">
        <v>0</v>
      </c>
      <c r="K1027">
        <v>0</v>
      </c>
      <c r="L1027">
        <v>4.5</v>
      </c>
      <c r="M1027">
        <f t="shared" si="32"/>
        <v>0</v>
      </c>
      <c r="N1027">
        <f t="shared" si="33"/>
        <v>1</v>
      </c>
    </row>
    <row r="1028" spans="1:14" hidden="1" x14ac:dyDescent="0.2">
      <c r="A1028">
        <v>9</v>
      </c>
      <c r="B1028">
        <v>9</v>
      </c>
      <c r="C1028">
        <v>19</v>
      </c>
      <c r="D1028">
        <v>2</v>
      </c>
      <c r="E1028">
        <v>0</v>
      </c>
      <c r="F1028" t="s">
        <v>51</v>
      </c>
      <c r="G1028">
        <v>6</v>
      </c>
      <c r="H1028">
        <v>2</v>
      </c>
      <c r="I1028">
        <v>0.17499999999999999</v>
      </c>
      <c r="J1028">
        <v>1</v>
      </c>
      <c r="K1028">
        <v>0</v>
      </c>
      <c r="L1028">
        <v>4.5</v>
      </c>
      <c r="M1028">
        <f t="shared" si="32"/>
        <v>1</v>
      </c>
      <c r="N1028">
        <f t="shared" si="33"/>
        <v>0</v>
      </c>
    </row>
    <row r="1029" spans="1:14" hidden="1" x14ac:dyDescent="0.2">
      <c r="A1029">
        <v>9</v>
      </c>
      <c r="B1029">
        <v>9</v>
      </c>
      <c r="C1029">
        <v>20</v>
      </c>
      <c r="D1029">
        <v>2</v>
      </c>
      <c r="E1029">
        <v>-1</v>
      </c>
      <c r="F1029" t="s">
        <v>54</v>
      </c>
      <c r="G1029">
        <v>2</v>
      </c>
      <c r="H1029">
        <v>1</v>
      </c>
      <c r="I1029">
        <v>0.249</v>
      </c>
      <c r="J1029">
        <v>0</v>
      </c>
      <c r="K1029">
        <v>0</v>
      </c>
      <c r="L1029">
        <v>4.5</v>
      </c>
      <c r="M1029">
        <f t="shared" si="32"/>
        <v>0</v>
      </c>
      <c r="N1029">
        <f t="shared" si="33"/>
        <v>1</v>
      </c>
    </row>
    <row r="1030" spans="1:14" hidden="1" x14ac:dyDescent="0.2">
      <c r="A1030">
        <v>9</v>
      </c>
      <c r="B1030">
        <v>9</v>
      </c>
      <c r="C1030">
        <v>21</v>
      </c>
      <c r="D1030">
        <v>2</v>
      </c>
      <c r="E1030">
        <v>0.5</v>
      </c>
      <c r="F1030" t="s">
        <v>53</v>
      </c>
      <c r="G1030">
        <v>5</v>
      </c>
      <c r="H1030">
        <v>2</v>
      </c>
      <c r="I1030">
        <v>0.23100000000000001</v>
      </c>
      <c r="J1030">
        <v>1</v>
      </c>
      <c r="K1030">
        <v>0.5</v>
      </c>
      <c r="L1030">
        <v>5</v>
      </c>
      <c r="M1030">
        <f t="shared" si="32"/>
        <v>1</v>
      </c>
      <c r="N1030">
        <f t="shared" si="33"/>
        <v>0</v>
      </c>
    </row>
    <row r="1031" spans="1:14" hidden="1" x14ac:dyDescent="0.2">
      <c r="A1031">
        <v>9</v>
      </c>
      <c r="B1031">
        <v>9</v>
      </c>
      <c r="C1031">
        <v>22</v>
      </c>
      <c r="D1031">
        <v>2</v>
      </c>
      <c r="E1031">
        <v>0</v>
      </c>
      <c r="F1031" t="s">
        <v>51</v>
      </c>
      <c r="G1031">
        <v>3</v>
      </c>
      <c r="H1031">
        <v>3</v>
      </c>
      <c r="I1031">
        <v>0.37</v>
      </c>
      <c r="J1031">
        <v>1</v>
      </c>
      <c r="K1031">
        <v>0</v>
      </c>
      <c r="L1031">
        <v>5</v>
      </c>
      <c r="M1031">
        <f t="shared" si="32"/>
        <v>1</v>
      </c>
      <c r="N1031">
        <f t="shared" si="33"/>
        <v>0</v>
      </c>
    </row>
    <row r="1032" spans="1:14" hidden="1" x14ac:dyDescent="0.2">
      <c r="A1032">
        <v>9</v>
      </c>
      <c r="B1032">
        <v>9</v>
      </c>
      <c r="C1032">
        <v>23</v>
      </c>
      <c r="D1032">
        <v>2</v>
      </c>
      <c r="E1032">
        <v>1</v>
      </c>
      <c r="F1032" t="s">
        <v>52</v>
      </c>
      <c r="G1032">
        <v>4</v>
      </c>
      <c r="H1032">
        <v>2</v>
      </c>
      <c r="I1032">
        <v>0.32100000000000001</v>
      </c>
      <c r="J1032">
        <v>1</v>
      </c>
      <c r="K1032">
        <v>1</v>
      </c>
      <c r="L1032">
        <v>6</v>
      </c>
      <c r="M1032">
        <f t="shared" si="32"/>
        <v>1</v>
      </c>
      <c r="N1032">
        <f t="shared" si="33"/>
        <v>0</v>
      </c>
    </row>
    <row r="1033" spans="1:14" hidden="1" x14ac:dyDescent="0.2">
      <c r="A1033">
        <v>9</v>
      </c>
      <c r="B1033">
        <v>9</v>
      </c>
      <c r="C1033">
        <v>24</v>
      </c>
      <c r="D1033">
        <v>2</v>
      </c>
      <c r="E1033">
        <v>-0.5</v>
      </c>
      <c r="F1033" t="s">
        <v>55</v>
      </c>
      <c r="G1033">
        <v>1</v>
      </c>
      <c r="H1033">
        <v>3</v>
      </c>
      <c r="I1033">
        <v>0.35699999999999998</v>
      </c>
      <c r="J1033">
        <v>0</v>
      </c>
      <c r="K1033">
        <v>0</v>
      </c>
      <c r="L1033">
        <v>6</v>
      </c>
      <c r="M1033">
        <f t="shared" si="32"/>
        <v>0</v>
      </c>
      <c r="N1033">
        <f t="shared" si="33"/>
        <v>1</v>
      </c>
    </row>
    <row r="1034" spans="1:14" hidden="1" x14ac:dyDescent="0.2">
      <c r="A1034">
        <v>9</v>
      </c>
      <c r="B1034">
        <v>9</v>
      </c>
      <c r="C1034">
        <v>25</v>
      </c>
      <c r="D1034">
        <v>2</v>
      </c>
      <c r="E1034">
        <v>0</v>
      </c>
      <c r="F1034" t="s">
        <v>51</v>
      </c>
      <c r="G1034">
        <v>6</v>
      </c>
      <c r="H1034">
        <v>2</v>
      </c>
      <c r="I1034">
        <v>0.21199999999999999</v>
      </c>
      <c r="J1034">
        <v>1</v>
      </c>
      <c r="K1034">
        <v>0</v>
      </c>
      <c r="L1034">
        <v>6</v>
      </c>
      <c r="M1034">
        <f t="shared" si="32"/>
        <v>1</v>
      </c>
      <c r="N1034">
        <f t="shared" si="33"/>
        <v>0</v>
      </c>
    </row>
    <row r="1035" spans="1:14" hidden="1" x14ac:dyDescent="0.2">
      <c r="A1035">
        <v>9</v>
      </c>
      <c r="B1035">
        <v>9</v>
      </c>
      <c r="C1035">
        <v>26</v>
      </c>
      <c r="D1035">
        <v>2</v>
      </c>
      <c r="E1035">
        <v>1</v>
      </c>
      <c r="F1035" t="s">
        <v>52</v>
      </c>
      <c r="G1035">
        <v>4</v>
      </c>
      <c r="H1035">
        <v>1</v>
      </c>
      <c r="I1035">
        <v>0.24299999999999999</v>
      </c>
      <c r="J1035">
        <v>1</v>
      </c>
      <c r="K1035">
        <v>1</v>
      </c>
      <c r="L1035">
        <v>7</v>
      </c>
      <c r="M1035">
        <f t="shared" si="32"/>
        <v>1</v>
      </c>
      <c r="N1035">
        <f t="shared" si="33"/>
        <v>0</v>
      </c>
    </row>
    <row r="1036" spans="1:14" hidden="1" x14ac:dyDescent="0.2">
      <c r="A1036">
        <v>9</v>
      </c>
      <c r="B1036">
        <v>9</v>
      </c>
      <c r="C1036">
        <v>27</v>
      </c>
      <c r="D1036">
        <v>2</v>
      </c>
      <c r="E1036">
        <v>-0.5</v>
      </c>
      <c r="F1036" t="s">
        <v>55</v>
      </c>
      <c r="G1036">
        <v>1</v>
      </c>
      <c r="H1036">
        <v>1</v>
      </c>
      <c r="I1036">
        <v>0.24299999999999999</v>
      </c>
      <c r="J1036">
        <v>0</v>
      </c>
      <c r="K1036">
        <v>0</v>
      </c>
      <c r="L1036">
        <v>7</v>
      </c>
      <c r="M1036">
        <f t="shared" si="32"/>
        <v>0</v>
      </c>
      <c r="N1036">
        <f t="shared" si="33"/>
        <v>1</v>
      </c>
    </row>
    <row r="1037" spans="1:14" hidden="1" x14ac:dyDescent="0.2">
      <c r="A1037">
        <v>9</v>
      </c>
      <c r="B1037">
        <v>9</v>
      </c>
      <c r="C1037">
        <v>28</v>
      </c>
      <c r="D1037">
        <v>2</v>
      </c>
      <c r="E1037">
        <v>0</v>
      </c>
      <c r="F1037" t="s">
        <v>51</v>
      </c>
      <c r="G1037">
        <v>3</v>
      </c>
      <c r="H1037">
        <v>2</v>
      </c>
      <c r="I1037">
        <v>0.39400000000000002</v>
      </c>
      <c r="J1037">
        <v>1</v>
      </c>
      <c r="K1037">
        <v>0</v>
      </c>
      <c r="L1037">
        <v>7</v>
      </c>
      <c r="M1037">
        <f t="shared" si="32"/>
        <v>1</v>
      </c>
      <c r="N1037">
        <f t="shared" si="33"/>
        <v>0</v>
      </c>
    </row>
    <row r="1038" spans="1:14" hidden="1" x14ac:dyDescent="0.2">
      <c r="A1038">
        <v>9</v>
      </c>
      <c r="B1038">
        <v>9</v>
      </c>
      <c r="C1038">
        <v>29</v>
      </c>
      <c r="D1038">
        <v>2</v>
      </c>
      <c r="E1038">
        <v>0.5</v>
      </c>
      <c r="F1038" t="s">
        <v>53</v>
      </c>
      <c r="G1038">
        <v>5</v>
      </c>
      <c r="H1038">
        <v>1</v>
      </c>
      <c r="I1038">
        <v>0.53300000000000003</v>
      </c>
      <c r="J1038">
        <v>1</v>
      </c>
      <c r="K1038">
        <v>0.5</v>
      </c>
      <c r="L1038">
        <v>7.5</v>
      </c>
      <c r="M1038">
        <f t="shared" si="32"/>
        <v>1</v>
      </c>
      <c r="N1038">
        <f t="shared" si="33"/>
        <v>0</v>
      </c>
    </row>
    <row r="1039" spans="1:14" hidden="1" x14ac:dyDescent="0.2">
      <c r="A1039">
        <v>9</v>
      </c>
      <c r="B1039">
        <v>9</v>
      </c>
      <c r="C1039">
        <v>30</v>
      </c>
      <c r="D1039">
        <v>2</v>
      </c>
      <c r="E1039">
        <v>-1</v>
      </c>
      <c r="F1039" t="s">
        <v>54</v>
      </c>
      <c r="G1039">
        <v>2</v>
      </c>
      <c r="H1039">
        <v>3</v>
      </c>
      <c r="I1039">
        <v>0.72099999999999997</v>
      </c>
      <c r="J1039">
        <v>0</v>
      </c>
      <c r="K1039">
        <v>0</v>
      </c>
      <c r="L1039">
        <v>7.5</v>
      </c>
      <c r="M1039">
        <f t="shared" si="32"/>
        <v>0</v>
      </c>
      <c r="N1039">
        <f t="shared" si="33"/>
        <v>1</v>
      </c>
    </row>
    <row r="1040" spans="1:14" x14ac:dyDescent="0.2">
      <c r="A1040">
        <v>9</v>
      </c>
      <c r="B1040">
        <v>9</v>
      </c>
      <c r="C1040">
        <v>1</v>
      </c>
      <c r="D1040">
        <v>3</v>
      </c>
      <c r="F1040" t="s">
        <v>51</v>
      </c>
      <c r="G1040">
        <v>3</v>
      </c>
      <c r="H1040">
        <v>1</v>
      </c>
      <c r="I1040">
        <v>0.309</v>
      </c>
      <c r="J1040">
        <v>1</v>
      </c>
      <c r="K1040">
        <v>0</v>
      </c>
      <c r="L1040">
        <v>7.5</v>
      </c>
      <c r="M1040">
        <f t="shared" si="32"/>
        <v>1</v>
      </c>
      <c r="N1040">
        <f t="shared" si="33"/>
        <v>0</v>
      </c>
    </row>
    <row r="1041" spans="1:14" x14ac:dyDescent="0.2">
      <c r="A1041">
        <v>9</v>
      </c>
      <c r="B1041">
        <v>9</v>
      </c>
      <c r="C1041">
        <v>2</v>
      </c>
      <c r="D1041">
        <v>3</v>
      </c>
      <c r="F1041" t="s">
        <v>51</v>
      </c>
      <c r="G1041">
        <v>3</v>
      </c>
      <c r="H1041">
        <v>3</v>
      </c>
      <c r="I1041">
        <v>0.23</v>
      </c>
      <c r="J1041">
        <v>1</v>
      </c>
      <c r="K1041">
        <v>0</v>
      </c>
      <c r="L1041">
        <v>7.5</v>
      </c>
      <c r="M1041">
        <f t="shared" si="32"/>
        <v>1</v>
      </c>
      <c r="N1041">
        <f t="shared" si="33"/>
        <v>0</v>
      </c>
    </row>
    <row r="1042" spans="1:14" x14ac:dyDescent="0.2">
      <c r="A1042">
        <v>9</v>
      </c>
      <c r="B1042">
        <v>9</v>
      </c>
      <c r="C1042">
        <v>3</v>
      </c>
      <c r="D1042">
        <v>3</v>
      </c>
      <c r="F1042" t="s">
        <v>51</v>
      </c>
      <c r="G1042">
        <v>3</v>
      </c>
      <c r="H1042">
        <v>2</v>
      </c>
      <c r="I1042">
        <v>0.317</v>
      </c>
      <c r="J1042">
        <v>1</v>
      </c>
      <c r="K1042">
        <v>0</v>
      </c>
      <c r="L1042">
        <v>7.5</v>
      </c>
      <c r="M1042">
        <f t="shared" si="32"/>
        <v>1</v>
      </c>
      <c r="N1042">
        <f t="shared" si="33"/>
        <v>0</v>
      </c>
    </row>
    <row r="1043" spans="1:14" x14ac:dyDescent="0.2">
      <c r="A1043">
        <v>9</v>
      </c>
      <c r="B1043">
        <v>9</v>
      </c>
      <c r="C1043">
        <v>4</v>
      </c>
      <c r="D1043">
        <v>3</v>
      </c>
      <c r="F1043" t="s">
        <v>53</v>
      </c>
      <c r="G1043">
        <v>5</v>
      </c>
      <c r="H1043">
        <v>2</v>
      </c>
      <c r="I1043">
        <v>0.20599999999999999</v>
      </c>
      <c r="J1043">
        <v>1</v>
      </c>
      <c r="K1043">
        <v>0.5</v>
      </c>
      <c r="L1043">
        <v>8</v>
      </c>
      <c r="M1043">
        <f t="shared" si="32"/>
        <v>1</v>
      </c>
      <c r="N1043">
        <f t="shared" si="33"/>
        <v>0</v>
      </c>
    </row>
    <row r="1044" spans="1:14" x14ac:dyDescent="0.2">
      <c r="A1044">
        <v>9</v>
      </c>
      <c r="B1044">
        <v>9</v>
      </c>
      <c r="C1044">
        <v>5</v>
      </c>
      <c r="D1044">
        <v>3</v>
      </c>
      <c r="F1044" t="s">
        <v>55</v>
      </c>
      <c r="G1044">
        <v>1</v>
      </c>
      <c r="H1044">
        <v>2</v>
      </c>
      <c r="I1044">
        <v>0.183</v>
      </c>
      <c r="J1044">
        <v>0</v>
      </c>
      <c r="K1044">
        <v>0</v>
      </c>
      <c r="L1044">
        <v>8</v>
      </c>
      <c r="M1044">
        <f t="shared" si="32"/>
        <v>0</v>
      </c>
      <c r="N1044">
        <f t="shared" si="33"/>
        <v>1</v>
      </c>
    </row>
    <row r="1045" spans="1:14" x14ac:dyDescent="0.2">
      <c r="A1045">
        <v>9</v>
      </c>
      <c r="B1045">
        <v>9</v>
      </c>
      <c r="C1045">
        <v>6</v>
      </c>
      <c r="D1045">
        <v>3</v>
      </c>
      <c r="F1045" t="s">
        <v>53</v>
      </c>
      <c r="G1045">
        <v>5</v>
      </c>
      <c r="H1045">
        <v>2</v>
      </c>
      <c r="I1045">
        <v>0.14499999999999999</v>
      </c>
      <c r="J1045">
        <v>1</v>
      </c>
      <c r="K1045">
        <v>0.5</v>
      </c>
      <c r="L1045">
        <v>8.5</v>
      </c>
      <c r="M1045">
        <f t="shared" si="32"/>
        <v>1</v>
      </c>
      <c r="N1045">
        <f t="shared" si="33"/>
        <v>0</v>
      </c>
    </row>
    <row r="1046" spans="1:14" x14ac:dyDescent="0.2">
      <c r="A1046">
        <v>9</v>
      </c>
      <c r="B1046">
        <v>9</v>
      </c>
      <c r="C1046">
        <v>7</v>
      </c>
      <c r="D1046">
        <v>3</v>
      </c>
      <c r="F1046" t="s">
        <v>51</v>
      </c>
      <c r="G1046">
        <v>3</v>
      </c>
      <c r="H1046">
        <v>1</v>
      </c>
      <c r="I1046">
        <v>0.25800000000000001</v>
      </c>
      <c r="J1046">
        <v>1</v>
      </c>
      <c r="K1046">
        <v>0</v>
      </c>
      <c r="L1046">
        <v>8.5</v>
      </c>
      <c r="M1046">
        <f t="shared" si="32"/>
        <v>1</v>
      </c>
      <c r="N1046">
        <f t="shared" si="33"/>
        <v>0</v>
      </c>
    </row>
    <row r="1047" spans="1:14" x14ac:dyDescent="0.2">
      <c r="A1047">
        <v>9</v>
      </c>
      <c r="B1047">
        <v>9</v>
      </c>
      <c r="C1047">
        <v>8</v>
      </c>
      <c r="D1047">
        <v>3</v>
      </c>
      <c r="F1047" t="s">
        <v>55</v>
      </c>
      <c r="G1047">
        <v>1</v>
      </c>
      <c r="H1047">
        <v>3</v>
      </c>
      <c r="I1047">
        <v>0.19400000000000001</v>
      </c>
      <c r="J1047">
        <v>0</v>
      </c>
      <c r="K1047">
        <v>0</v>
      </c>
      <c r="L1047">
        <v>8.5</v>
      </c>
      <c r="M1047">
        <f t="shared" si="32"/>
        <v>0</v>
      </c>
      <c r="N1047">
        <f t="shared" si="33"/>
        <v>1</v>
      </c>
    </row>
    <row r="1048" spans="1:14" x14ac:dyDescent="0.2">
      <c r="A1048">
        <v>9</v>
      </c>
      <c r="B1048">
        <v>9</v>
      </c>
      <c r="C1048">
        <v>9</v>
      </c>
      <c r="D1048">
        <v>3</v>
      </c>
      <c r="F1048" t="s">
        <v>54</v>
      </c>
      <c r="G1048">
        <v>2</v>
      </c>
      <c r="H1048">
        <v>2</v>
      </c>
      <c r="I1048">
        <v>0.182</v>
      </c>
      <c r="J1048">
        <v>0</v>
      </c>
      <c r="K1048">
        <v>0</v>
      </c>
      <c r="L1048">
        <v>8.5</v>
      </c>
      <c r="M1048">
        <f t="shared" si="32"/>
        <v>0</v>
      </c>
      <c r="N1048">
        <f t="shared" si="33"/>
        <v>1</v>
      </c>
    </row>
    <row r="1049" spans="1:14" x14ac:dyDescent="0.2">
      <c r="A1049">
        <v>9</v>
      </c>
      <c r="B1049">
        <v>9</v>
      </c>
      <c r="C1049">
        <v>10</v>
      </c>
      <c r="D1049">
        <v>3</v>
      </c>
      <c r="F1049" t="s">
        <v>52</v>
      </c>
      <c r="G1049">
        <v>4</v>
      </c>
      <c r="H1049">
        <v>3</v>
      </c>
      <c r="I1049">
        <v>0.157</v>
      </c>
      <c r="J1049">
        <v>1</v>
      </c>
      <c r="K1049">
        <v>1</v>
      </c>
      <c r="L1049">
        <v>9.5</v>
      </c>
      <c r="M1049">
        <f t="shared" si="32"/>
        <v>1</v>
      </c>
      <c r="N1049">
        <f t="shared" si="33"/>
        <v>0</v>
      </c>
    </row>
    <row r="1050" spans="1:14" x14ac:dyDescent="0.2">
      <c r="A1050">
        <v>9</v>
      </c>
      <c r="B1050">
        <v>9</v>
      </c>
      <c r="C1050">
        <v>11</v>
      </c>
      <c r="D1050">
        <v>3</v>
      </c>
      <c r="F1050" t="s">
        <v>54</v>
      </c>
      <c r="G1050">
        <v>2</v>
      </c>
      <c r="H1050">
        <v>3</v>
      </c>
      <c r="I1050">
        <v>0.182</v>
      </c>
      <c r="J1050">
        <v>0</v>
      </c>
      <c r="K1050">
        <v>0</v>
      </c>
      <c r="L1050">
        <v>9.5</v>
      </c>
      <c r="M1050">
        <f t="shared" si="32"/>
        <v>0</v>
      </c>
      <c r="N1050">
        <f t="shared" si="33"/>
        <v>1</v>
      </c>
    </row>
    <row r="1051" spans="1:14" x14ac:dyDescent="0.2">
      <c r="A1051">
        <v>9</v>
      </c>
      <c r="B1051">
        <v>9</v>
      </c>
      <c r="C1051">
        <v>12</v>
      </c>
      <c r="D1051">
        <v>3</v>
      </c>
      <c r="F1051" t="s">
        <v>51</v>
      </c>
      <c r="G1051">
        <v>3</v>
      </c>
      <c r="H1051">
        <v>3</v>
      </c>
      <c r="I1051">
        <v>0.28999999999999998</v>
      </c>
      <c r="J1051">
        <v>1</v>
      </c>
      <c r="K1051">
        <v>0</v>
      </c>
      <c r="L1051">
        <v>9.5</v>
      </c>
      <c r="M1051">
        <f t="shared" si="32"/>
        <v>1</v>
      </c>
      <c r="N1051">
        <f t="shared" si="33"/>
        <v>0</v>
      </c>
    </row>
    <row r="1052" spans="1:14" x14ac:dyDescent="0.2">
      <c r="A1052">
        <v>9</v>
      </c>
      <c r="B1052">
        <v>9</v>
      </c>
      <c r="C1052">
        <v>13</v>
      </c>
      <c r="D1052">
        <v>3</v>
      </c>
      <c r="F1052" t="s">
        <v>54</v>
      </c>
      <c r="G1052">
        <v>2</v>
      </c>
      <c r="H1052">
        <v>3</v>
      </c>
      <c r="I1052">
        <v>0.21099999999999999</v>
      </c>
      <c r="J1052">
        <v>0</v>
      </c>
      <c r="K1052">
        <v>0</v>
      </c>
      <c r="L1052">
        <v>9.5</v>
      </c>
      <c r="M1052">
        <f t="shared" si="32"/>
        <v>0</v>
      </c>
      <c r="N1052">
        <f t="shared" si="33"/>
        <v>1</v>
      </c>
    </row>
    <row r="1053" spans="1:14" x14ac:dyDescent="0.2">
      <c r="A1053">
        <v>9</v>
      </c>
      <c r="B1053">
        <v>9</v>
      </c>
      <c r="C1053">
        <v>14</v>
      </c>
      <c r="D1053">
        <v>3</v>
      </c>
      <c r="F1053" t="s">
        <v>54</v>
      </c>
      <c r="G1053">
        <v>2</v>
      </c>
      <c r="H1053">
        <v>2</v>
      </c>
      <c r="I1053">
        <v>0.217</v>
      </c>
      <c r="J1053">
        <v>0</v>
      </c>
      <c r="K1053">
        <v>0</v>
      </c>
      <c r="L1053">
        <v>9.5</v>
      </c>
      <c r="M1053">
        <f t="shared" si="32"/>
        <v>0</v>
      </c>
      <c r="N1053">
        <f t="shared" si="33"/>
        <v>1</v>
      </c>
    </row>
    <row r="1054" spans="1:14" x14ac:dyDescent="0.2">
      <c r="A1054">
        <v>9</v>
      </c>
      <c r="B1054">
        <v>9</v>
      </c>
      <c r="C1054">
        <v>15</v>
      </c>
      <c r="D1054">
        <v>3</v>
      </c>
      <c r="F1054" t="s">
        <v>51</v>
      </c>
      <c r="G1054">
        <v>6</v>
      </c>
      <c r="H1054">
        <v>2</v>
      </c>
      <c r="I1054">
        <v>0.2</v>
      </c>
      <c r="J1054">
        <v>1</v>
      </c>
      <c r="K1054">
        <v>0</v>
      </c>
      <c r="L1054">
        <v>9.5</v>
      </c>
      <c r="M1054">
        <f t="shared" si="32"/>
        <v>1</v>
      </c>
      <c r="N1054">
        <f t="shared" si="33"/>
        <v>0</v>
      </c>
    </row>
    <row r="1055" spans="1:14" x14ac:dyDescent="0.2">
      <c r="A1055">
        <v>9</v>
      </c>
      <c r="B1055">
        <v>9</v>
      </c>
      <c r="C1055">
        <v>16</v>
      </c>
      <c r="D1055">
        <v>3</v>
      </c>
      <c r="F1055" t="s">
        <v>54</v>
      </c>
      <c r="G1055">
        <v>2</v>
      </c>
      <c r="H1055">
        <v>3</v>
      </c>
      <c r="I1055">
        <v>0.19900000000000001</v>
      </c>
      <c r="J1055">
        <v>0</v>
      </c>
      <c r="K1055">
        <v>0</v>
      </c>
      <c r="L1055">
        <v>9.5</v>
      </c>
      <c r="M1055">
        <f t="shared" si="32"/>
        <v>0</v>
      </c>
      <c r="N1055">
        <f t="shared" si="33"/>
        <v>1</v>
      </c>
    </row>
    <row r="1056" spans="1:14" x14ac:dyDescent="0.2">
      <c r="A1056">
        <v>9</v>
      </c>
      <c r="B1056">
        <v>9</v>
      </c>
      <c r="C1056">
        <v>17</v>
      </c>
      <c r="D1056">
        <v>3</v>
      </c>
      <c r="F1056" t="s">
        <v>52</v>
      </c>
      <c r="G1056">
        <v>4</v>
      </c>
      <c r="H1056">
        <v>3</v>
      </c>
      <c r="I1056">
        <v>0.20599999999999999</v>
      </c>
      <c r="J1056">
        <v>1</v>
      </c>
      <c r="K1056">
        <v>1</v>
      </c>
      <c r="L1056">
        <v>10.5</v>
      </c>
      <c r="M1056">
        <f t="shared" si="32"/>
        <v>1</v>
      </c>
      <c r="N1056">
        <f t="shared" si="33"/>
        <v>0</v>
      </c>
    </row>
    <row r="1057" spans="1:14" x14ac:dyDescent="0.2">
      <c r="A1057">
        <v>9</v>
      </c>
      <c r="B1057">
        <v>9</v>
      </c>
      <c r="C1057">
        <v>18</v>
      </c>
      <c r="D1057">
        <v>3</v>
      </c>
      <c r="F1057" t="s">
        <v>51</v>
      </c>
      <c r="G1057">
        <v>3</v>
      </c>
      <c r="H1057">
        <v>3</v>
      </c>
      <c r="I1057">
        <v>0.316</v>
      </c>
      <c r="J1057">
        <v>1</v>
      </c>
      <c r="K1057">
        <v>0</v>
      </c>
      <c r="L1057">
        <v>10.5</v>
      </c>
      <c r="M1057">
        <f t="shared" si="32"/>
        <v>1</v>
      </c>
      <c r="N1057">
        <f t="shared" si="33"/>
        <v>0</v>
      </c>
    </row>
    <row r="1058" spans="1:14" x14ac:dyDescent="0.2">
      <c r="A1058">
        <v>9</v>
      </c>
      <c r="B1058">
        <v>9</v>
      </c>
      <c r="C1058">
        <v>19</v>
      </c>
      <c r="D1058">
        <v>3</v>
      </c>
      <c r="F1058" t="s">
        <v>54</v>
      </c>
      <c r="G1058">
        <v>2</v>
      </c>
      <c r="H1058">
        <v>2</v>
      </c>
      <c r="I1058">
        <v>0.21299999999999999</v>
      </c>
      <c r="J1058">
        <v>0</v>
      </c>
      <c r="K1058">
        <v>0</v>
      </c>
      <c r="L1058">
        <v>10.5</v>
      </c>
      <c r="M1058">
        <f t="shared" si="32"/>
        <v>0</v>
      </c>
      <c r="N1058">
        <f t="shared" si="33"/>
        <v>1</v>
      </c>
    </row>
    <row r="1059" spans="1:14" x14ac:dyDescent="0.2">
      <c r="A1059">
        <v>9</v>
      </c>
      <c r="B1059">
        <v>9</v>
      </c>
      <c r="C1059">
        <v>20</v>
      </c>
      <c r="D1059">
        <v>3</v>
      </c>
      <c r="F1059" t="s">
        <v>53</v>
      </c>
      <c r="G1059">
        <v>5</v>
      </c>
      <c r="H1059">
        <v>3</v>
      </c>
      <c r="I1059">
        <v>0.219</v>
      </c>
      <c r="J1059">
        <v>1</v>
      </c>
      <c r="K1059">
        <v>0.5</v>
      </c>
      <c r="L1059">
        <v>11</v>
      </c>
      <c r="M1059">
        <f t="shared" si="32"/>
        <v>1</v>
      </c>
      <c r="N1059">
        <f t="shared" si="33"/>
        <v>0</v>
      </c>
    </row>
    <row r="1060" spans="1:14" x14ac:dyDescent="0.2">
      <c r="A1060">
        <v>9</v>
      </c>
      <c r="B1060">
        <v>9</v>
      </c>
      <c r="C1060">
        <v>21</v>
      </c>
      <c r="D1060">
        <v>3</v>
      </c>
      <c r="F1060" t="s">
        <v>52</v>
      </c>
      <c r="G1060">
        <v>4</v>
      </c>
      <c r="H1060">
        <v>1</v>
      </c>
      <c r="I1060">
        <v>0.21299999999999999</v>
      </c>
      <c r="J1060">
        <v>1</v>
      </c>
      <c r="K1060">
        <v>1</v>
      </c>
      <c r="L1060">
        <v>12</v>
      </c>
      <c r="M1060">
        <f t="shared" si="32"/>
        <v>1</v>
      </c>
      <c r="N1060">
        <f t="shared" si="33"/>
        <v>0</v>
      </c>
    </row>
    <row r="1061" spans="1:14" x14ac:dyDescent="0.2">
      <c r="A1061">
        <v>9</v>
      </c>
      <c r="B1061">
        <v>9</v>
      </c>
      <c r="C1061">
        <v>22</v>
      </c>
      <c r="D1061">
        <v>3</v>
      </c>
      <c r="F1061" t="s">
        <v>51</v>
      </c>
      <c r="G1061">
        <v>6</v>
      </c>
      <c r="H1061">
        <v>3</v>
      </c>
      <c r="I1061">
        <v>0.21299999999999999</v>
      </c>
      <c r="J1061">
        <v>1</v>
      </c>
      <c r="K1061">
        <v>0</v>
      </c>
      <c r="L1061">
        <v>12</v>
      </c>
      <c r="M1061">
        <f t="shared" si="32"/>
        <v>1</v>
      </c>
      <c r="N1061">
        <f t="shared" si="33"/>
        <v>0</v>
      </c>
    </row>
    <row r="1062" spans="1:14" x14ac:dyDescent="0.2">
      <c r="A1062">
        <v>9</v>
      </c>
      <c r="B1062">
        <v>9</v>
      </c>
      <c r="C1062">
        <v>23</v>
      </c>
      <c r="D1062">
        <v>3</v>
      </c>
      <c r="F1062" t="s">
        <v>51</v>
      </c>
      <c r="G1062">
        <v>3</v>
      </c>
      <c r="H1062">
        <v>2</v>
      </c>
      <c r="I1062">
        <v>0.78300000000000003</v>
      </c>
      <c r="J1062">
        <v>1</v>
      </c>
      <c r="K1062">
        <v>0</v>
      </c>
      <c r="L1062">
        <v>12</v>
      </c>
      <c r="M1062">
        <f t="shared" si="32"/>
        <v>1</v>
      </c>
      <c r="N1062">
        <f t="shared" si="33"/>
        <v>0</v>
      </c>
    </row>
    <row r="1063" spans="1:14" x14ac:dyDescent="0.2">
      <c r="A1063">
        <v>9</v>
      </c>
      <c r="B1063">
        <v>9</v>
      </c>
      <c r="C1063">
        <v>24</v>
      </c>
      <c r="D1063">
        <v>3</v>
      </c>
      <c r="F1063" t="s">
        <v>51</v>
      </c>
      <c r="G1063">
        <v>3</v>
      </c>
      <c r="H1063">
        <v>1</v>
      </c>
      <c r="I1063">
        <v>0.26</v>
      </c>
      <c r="J1063">
        <v>1</v>
      </c>
      <c r="K1063">
        <v>0</v>
      </c>
      <c r="L1063">
        <v>12</v>
      </c>
      <c r="M1063">
        <f t="shared" si="32"/>
        <v>1</v>
      </c>
      <c r="N1063">
        <f t="shared" si="33"/>
        <v>0</v>
      </c>
    </row>
    <row r="1064" spans="1:14" x14ac:dyDescent="0.2">
      <c r="A1064">
        <v>9</v>
      </c>
      <c r="B1064">
        <v>9</v>
      </c>
      <c r="C1064">
        <v>25</v>
      </c>
      <c r="D1064">
        <v>3</v>
      </c>
      <c r="F1064" t="s">
        <v>54</v>
      </c>
      <c r="G1064">
        <v>2</v>
      </c>
      <c r="H1064">
        <v>3</v>
      </c>
      <c r="I1064">
        <v>0.20100000000000001</v>
      </c>
      <c r="J1064">
        <v>0</v>
      </c>
      <c r="K1064">
        <v>0</v>
      </c>
      <c r="L1064">
        <v>12</v>
      </c>
      <c r="M1064">
        <f t="shared" si="32"/>
        <v>0</v>
      </c>
      <c r="N1064">
        <f t="shared" si="33"/>
        <v>1</v>
      </c>
    </row>
    <row r="1065" spans="1:14" x14ac:dyDescent="0.2">
      <c r="A1065">
        <v>9</v>
      </c>
      <c r="B1065">
        <v>9</v>
      </c>
      <c r="C1065">
        <v>26</v>
      </c>
      <c r="D1065">
        <v>3</v>
      </c>
      <c r="F1065" t="s">
        <v>55</v>
      </c>
      <c r="G1065">
        <v>1</v>
      </c>
      <c r="H1065">
        <v>3</v>
      </c>
      <c r="I1065">
        <v>0.188</v>
      </c>
      <c r="J1065">
        <v>0</v>
      </c>
      <c r="K1065">
        <v>0</v>
      </c>
      <c r="L1065">
        <v>12</v>
      </c>
      <c r="M1065">
        <f t="shared" si="32"/>
        <v>0</v>
      </c>
      <c r="N1065">
        <f t="shared" si="33"/>
        <v>1</v>
      </c>
    </row>
    <row r="1066" spans="1:14" x14ac:dyDescent="0.2">
      <c r="A1066">
        <v>9</v>
      </c>
      <c r="B1066">
        <v>9</v>
      </c>
      <c r="C1066">
        <v>27</v>
      </c>
      <c r="D1066">
        <v>3</v>
      </c>
      <c r="F1066" t="s">
        <v>53</v>
      </c>
      <c r="G1066">
        <v>5</v>
      </c>
      <c r="H1066">
        <v>1</v>
      </c>
      <c r="I1066">
        <v>0.51</v>
      </c>
      <c r="J1066">
        <v>1</v>
      </c>
      <c r="K1066">
        <v>0.5</v>
      </c>
      <c r="L1066">
        <v>12.5</v>
      </c>
      <c r="M1066">
        <f t="shared" si="32"/>
        <v>1</v>
      </c>
      <c r="N1066">
        <f t="shared" si="33"/>
        <v>0</v>
      </c>
    </row>
    <row r="1067" spans="1:14" x14ac:dyDescent="0.2">
      <c r="A1067">
        <v>9</v>
      </c>
      <c r="B1067">
        <v>9</v>
      </c>
      <c r="C1067">
        <v>28</v>
      </c>
      <c r="D1067">
        <v>3</v>
      </c>
      <c r="F1067" t="s">
        <v>55</v>
      </c>
      <c r="G1067">
        <v>1</v>
      </c>
      <c r="H1067">
        <v>1</v>
      </c>
      <c r="I1067">
        <v>0.19500000000000001</v>
      </c>
      <c r="J1067">
        <v>0</v>
      </c>
      <c r="K1067">
        <v>0</v>
      </c>
      <c r="L1067">
        <v>12.5</v>
      </c>
      <c r="M1067">
        <f t="shared" si="32"/>
        <v>0</v>
      </c>
      <c r="N1067">
        <f t="shared" si="33"/>
        <v>1</v>
      </c>
    </row>
    <row r="1068" spans="1:14" x14ac:dyDescent="0.2">
      <c r="A1068">
        <v>9</v>
      </c>
      <c r="B1068">
        <v>9</v>
      </c>
      <c r="C1068">
        <v>29</v>
      </c>
      <c r="D1068">
        <v>3</v>
      </c>
      <c r="F1068" t="s">
        <v>51</v>
      </c>
      <c r="G1068">
        <v>6</v>
      </c>
      <c r="H1068">
        <v>2</v>
      </c>
      <c r="I1068">
        <v>0.23</v>
      </c>
      <c r="J1068">
        <v>1</v>
      </c>
      <c r="K1068">
        <v>0</v>
      </c>
      <c r="L1068">
        <v>12.5</v>
      </c>
      <c r="M1068">
        <f t="shared" si="32"/>
        <v>1</v>
      </c>
      <c r="N1068">
        <f t="shared" si="33"/>
        <v>0</v>
      </c>
    </row>
    <row r="1069" spans="1:14" x14ac:dyDescent="0.2">
      <c r="A1069">
        <v>9</v>
      </c>
      <c r="B1069">
        <v>9</v>
      </c>
      <c r="C1069">
        <v>30</v>
      </c>
      <c r="D1069">
        <v>3</v>
      </c>
      <c r="F1069" t="s">
        <v>51</v>
      </c>
      <c r="G1069">
        <v>3</v>
      </c>
      <c r="H1069">
        <v>2</v>
      </c>
      <c r="I1069">
        <v>0.255</v>
      </c>
      <c r="J1069">
        <v>1</v>
      </c>
      <c r="K1069">
        <v>0</v>
      </c>
      <c r="L1069">
        <v>12.5</v>
      </c>
      <c r="M1069">
        <f t="shared" si="32"/>
        <v>1</v>
      </c>
      <c r="N1069">
        <f t="shared" si="33"/>
        <v>0</v>
      </c>
    </row>
    <row r="1070" spans="1:14" x14ac:dyDescent="0.2">
      <c r="A1070">
        <v>9</v>
      </c>
      <c r="B1070">
        <v>9</v>
      </c>
      <c r="C1070">
        <v>31</v>
      </c>
      <c r="D1070">
        <v>3</v>
      </c>
      <c r="F1070" t="s">
        <v>54</v>
      </c>
      <c r="G1070">
        <v>2</v>
      </c>
      <c r="H1070">
        <v>2</v>
      </c>
      <c r="I1070">
        <v>0.22500000000000001</v>
      </c>
      <c r="J1070">
        <v>0</v>
      </c>
      <c r="K1070">
        <v>0</v>
      </c>
      <c r="L1070">
        <v>12.5</v>
      </c>
      <c r="M1070">
        <f t="shared" si="32"/>
        <v>0</v>
      </c>
      <c r="N1070">
        <f t="shared" si="33"/>
        <v>1</v>
      </c>
    </row>
    <row r="1071" spans="1:14" x14ac:dyDescent="0.2">
      <c r="A1071">
        <v>9</v>
      </c>
      <c r="B1071">
        <v>9</v>
      </c>
      <c r="C1071">
        <v>32</v>
      </c>
      <c r="D1071">
        <v>3</v>
      </c>
      <c r="F1071" t="s">
        <v>52</v>
      </c>
      <c r="G1071">
        <v>4</v>
      </c>
      <c r="H1071">
        <v>1</v>
      </c>
      <c r="I1071">
        <v>0.218</v>
      </c>
      <c r="J1071">
        <v>1</v>
      </c>
      <c r="K1071">
        <v>1</v>
      </c>
      <c r="L1071">
        <v>13.5</v>
      </c>
      <c r="M1071">
        <f t="shared" si="32"/>
        <v>1</v>
      </c>
      <c r="N1071">
        <f t="shared" si="33"/>
        <v>0</v>
      </c>
    </row>
    <row r="1072" spans="1:14" x14ac:dyDescent="0.2">
      <c r="A1072">
        <v>9</v>
      </c>
      <c r="B1072">
        <v>9</v>
      </c>
      <c r="C1072">
        <v>33</v>
      </c>
      <c r="D1072">
        <v>3</v>
      </c>
      <c r="F1072" t="s">
        <v>52</v>
      </c>
      <c r="G1072">
        <v>4</v>
      </c>
      <c r="H1072">
        <v>2</v>
      </c>
      <c r="I1072">
        <v>0.182</v>
      </c>
      <c r="J1072">
        <v>1</v>
      </c>
      <c r="K1072">
        <v>1</v>
      </c>
      <c r="L1072">
        <v>14.5</v>
      </c>
      <c r="M1072">
        <f t="shared" si="32"/>
        <v>1</v>
      </c>
      <c r="N1072">
        <f t="shared" si="33"/>
        <v>0</v>
      </c>
    </row>
    <row r="1073" spans="1:14" x14ac:dyDescent="0.2">
      <c r="A1073">
        <v>9</v>
      </c>
      <c r="B1073">
        <v>9</v>
      </c>
      <c r="C1073">
        <v>34</v>
      </c>
      <c r="D1073">
        <v>3</v>
      </c>
      <c r="F1073" t="s">
        <v>51</v>
      </c>
      <c r="G1073">
        <v>3</v>
      </c>
      <c r="H1073">
        <v>2</v>
      </c>
      <c r="I1073">
        <v>0.29099999999999998</v>
      </c>
      <c r="J1073">
        <v>1</v>
      </c>
      <c r="K1073">
        <v>0</v>
      </c>
      <c r="L1073">
        <v>14.5</v>
      </c>
      <c r="M1073">
        <f t="shared" si="32"/>
        <v>1</v>
      </c>
      <c r="N1073">
        <f t="shared" si="33"/>
        <v>0</v>
      </c>
    </row>
    <row r="1074" spans="1:14" x14ac:dyDescent="0.2">
      <c r="A1074">
        <v>9</v>
      </c>
      <c r="B1074">
        <v>9</v>
      </c>
      <c r="C1074">
        <v>35</v>
      </c>
      <c r="D1074">
        <v>3</v>
      </c>
      <c r="F1074" t="s">
        <v>53</v>
      </c>
      <c r="G1074">
        <v>5</v>
      </c>
      <c r="H1074">
        <v>2</v>
      </c>
      <c r="I1074">
        <v>0.16900000000000001</v>
      </c>
      <c r="J1074">
        <v>1</v>
      </c>
      <c r="K1074">
        <v>0.5</v>
      </c>
      <c r="L1074">
        <v>15</v>
      </c>
      <c r="M1074">
        <f t="shared" si="32"/>
        <v>1</v>
      </c>
      <c r="N1074">
        <f t="shared" si="33"/>
        <v>0</v>
      </c>
    </row>
    <row r="1075" spans="1:14" x14ac:dyDescent="0.2">
      <c r="A1075">
        <v>9</v>
      </c>
      <c r="B1075">
        <v>9</v>
      </c>
      <c r="C1075">
        <v>36</v>
      </c>
      <c r="D1075">
        <v>3</v>
      </c>
      <c r="F1075" t="s">
        <v>51</v>
      </c>
      <c r="G1075">
        <v>6</v>
      </c>
      <c r="H1075">
        <v>1</v>
      </c>
      <c r="I1075">
        <v>0.152</v>
      </c>
      <c r="J1075">
        <v>1</v>
      </c>
      <c r="K1075">
        <v>0</v>
      </c>
      <c r="L1075">
        <v>15</v>
      </c>
      <c r="M1075">
        <f t="shared" si="32"/>
        <v>1</v>
      </c>
      <c r="N1075">
        <f t="shared" si="33"/>
        <v>0</v>
      </c>
    </row>
    <row r="1076" spans="1:14" x14ac:dyDescent="0.2">
      <c r="A1076">
        <v>9</v>
      </c>
      <c r="B1076">
        <v>9</v>
      </c>
      <c r="C1076">
        <v>37</v>
      </c>
      <c r="D1076">
        <v>3</v>
      </c>
      <c r="F1076" t="s">
        <v>54</v>
      </c>
      <c r="G1076">
        <v>2</v>
      </c>
      <c r="H1076">
        <v>1</v>
      </c>
      <c r="I1076">
        <v>0.189</v>
      </c>
      <c r="J1076">
        <v>0</v>
      </c>
      <c r="K1076">
        <v>0</v>
      </c>
      <c r="L1076">
        <v>15</v>
      </c>
      <c r="M1076">
        <f t="shared" si="32"/>
        <v>0</v>
      </c>
      <c r="N1076">
        <f t="shared" si="33"/>
        <v>1</v>
      </c>
    </row>
    <row r="1077" spans="1:14" x14ac:dyDescent="0.2">
      <c r="A1077">
        <v>9</v>
      </c>
      <c r="B1077">
        <v>9</v>
      </c>
      <c r="C1077">
        <v>38</v>
      </c>
      <c r="D1077">
        <v>3</v>
      </c>
      <c r="F1077" t="s">
        <v>52</v>
      </c>
      <c r="G1077">
        <v>4</v>
      </c>
      <c r="H1077">
        <v>2</v>
      </c>
      <c r="I1077">
        <v>0.22500000000000001</v>
      </c>
      <c r="J1077">
        <v>1</v>
      </c>
      <c r="K1077">
        <v>1</v>
      </c>
      <c r="L1077">
        <v>16</v>
      </c>
      <c r="M1077">
        <f t="shared" si="32"/>
        <v>1</v>
      </c>
      <c r="N1077">
        <f t="shared" si="33"/>
        <v>0</v>
      </c>
    </row>
    <row r="1078" spans="1:14" x14ac:dyDescent="0.2">
      <c r="A1078">
        <v>9</v>
      </c>
      <c r="B1078">
        <v>9</v>
      </c>
      <c r="C1078">
        <v>39</v>
      </c>
      <c r="D1078">
        <v>3</v>
      </c>
      <c r="F1078" t="s">
        <v>53</v>
      </c>
      <c r="G1078">
        <v>5</v>
      </c>
      <c r="H1078">
        <v>1</v>
      </c>
      <c r="I1078">
        <v>0.24199999999999999</v>
      </c>
      <c r="J1078">
        <v>1</v>
      </c>
      <c r="K1078">
        <v>0.5</v>
      </c>
      <c r="L1078">
        <v>16.5</v>
      </c>
      <c r="M1078">
        <f t="shared" si="32"/>
        <v>1</v>
      </c>
      <c r="N1078">
        <f t="shared" si="33"/>
        <v>0</v>
      </c>
    </row>
    <row r="1079" spans="1:14" x14ac:dyDescent="0.2">
      <c r="A1079">
        <v>9</v>
      </c>
      <c r="B1079">
        <v>9</v>
      </c>
      <c r="C1079">
        <v>40</v>
      </c>
      <c r="D1079">
        <v>3</v>
      </c>
      <c r="F1079" t="s">
        <v>54</v>
      </c>
      <c r="G1079">
        <v>2</v>
      </c>
      <c r="H1079">
        <v>3</v>
      </c>
      <c r="I1079">
        <v>0.28999999999999998</v>
      </c>
      <c r="J1079">
        <v>1</v>
      </c>
      <c r="K1079">
        <v>-1</v>
      </c>
      <c r="L1079">
        <v>15.5</v>
      </c>
      <c r="M1079">
        <f t="shared" si="32"/>
        <v>1</v>
      </c>
      <c r="N1079">
        <f t="shared" si="33"/>
        <v>0</v>
      </c>
    </row>
    <row r="1080" spans="1:14" x14ac:dyDescent="0.2">
      <c r="A1080">
        <v>9</v>
      </c>
      <c r="B1080">
        <v>9</v>
      </c>
      <c r="C1080">
        <v>41</v>
      </c>
      <c r="D1080">
        <v>3</v>
      </c>
      <c r="F1080" t="s">
        <v>55</v>
      </c>
      <c r="G1080">
        <v>1</v>
      </c>
      <c r="H1080">
        <v>2</v>
      </c>
      <c r="I1080">
        <v>0.16900000000000001</v>
      </c>
      <c r="J1080">
        <v>0</v>
      </c>
      <c r="K1080">
        <v>0</v>
      </c>
      <c r="L1080">
        <v>15.5</v>
      </c>
      <c r="M1080">
        <f t="shared" si="32"/>
        <v>0</v>
      </c>
      <c r="N1080">
        <f t="shared" si="33"/>
        <v>1</v>
      </c>
    </row>
    <row r="1081" spans="1:14" x14ac:dyDescent="0.2">
      <c r="A1081">
        <v>9</v>
      </c>
      <c r="B1081">
        <v>9</v>
      </c>
      <c r="C1081">
        <v>42</v>
      </c>
      <c r="D1081">
        <v>3</v>
      </c>
      <c r="F1081" t="s">
        <v>51</v>
      </c>
      <c r="G1081">
        <v>6</v>
      </c>
      <c r="H1081">
        <v>3</v>
      </c>
      <c r="I1081">
        <v>0.20599999999999999</v>
      </c>
      <c r="J1081">
        <v>1</v>
      </c>
      <c r="K1081">
        <v>0</v>
      </c>
      <c r="L1081">
        <v>15.5</v>
      </c>
      <c r="M1081">
        <f t="shared" si="32"/>
        <v>1</v>
      </c>
      <c r="N1081">
        <f t="shared" si="33"/>
        <v>0</v>
      </c>
    </row>
    <row r="1082" spans="1:14" x14ac:dyDescent="0.2">
      <c r="A1082">
        <v>9</v>
      </c>
      <c r="B1082">
        <v>9</v>
      </c>
      <c r="C1082">
        <v>43</v>
      </c>
      <c r="D1082">
        <v>3</v>
      </c>
      <c r="F1082" t="s">
        <v>53</v>
      </c>
      <c r="G1082">
        <v>5</v>
      </c>
      <c r="H1082">
        <v>2</v>
      </c>
      <c r="I1082">
        <v>0.20699999999999999</v>
      </c>
      <c r="J1082">
        <v>1</v>
      </c>
      <c r="K1082">
        <v>0.5</v>
      </c>
      <c r="L1082">
        <v>16</v>
      </c>
      <c r="M1082">
        <f t="shared" si="32"/>
        <v>1</v>
      </c>
      <c r="N1082">
        <f t="shared" si="33"/>
        <v>0</v>
      </c>
    </row>
    <row r="1083" spans="1:14" x14ac:dyDescent="0.2">
      <c r="A1083">
        <v>9</v>
      </c>
      <c r="B1083">
        <v>9</v>
      </c>
      <c r="C1083">
        <v>44</v>
      </c>
      <c r="D1083">
        <v>3</v>
      </c>
      <c r="F1083" t="s">
        <v>51</v>
      </c>
      <c r="G1083">
        <v>6</v>
      </c>
      <c r="H1083">
        <v>2</v>
      </c>
      <c r="I1083">
        <v>0.108</v>
      </c>
      <c r="J1083">
        <v>1</v>
      </c>
      <c r="K1083">
        <v>0</v>
      </c>
      <c r="L1083">
        <v>16</v>
      </c>
      <c r="M1083">
        <f t="shared" si="32"/>
        <v>1</v>
      </c>
      <c r="N1083">
        <f t="shared" si="33"/>
        <v>0</v>
      </c>
    </row>
    <row r="1084" spans="1:14" x14ac:dyDescent="0.2">
      <c r="A1084">
        <v>9</v>
      </c>
      <c r="B1084">
        <v>9</v>
      </c>
      <c r="C1084">
        <v>45</v>
      </c>
      <c r="D1084">
        <v>3</v>
      </c>
      <c r="F1084" t="s">
        <v>51</v>
      </c>
      <c r="G1084">
        <v>6</v>
      </c>
      <c r="H1084">
        <v>1</v>
      </c>
      <c r="I1084">
        <v>0.03</v>
      </c>
      <c r="J1084">
        <v>1</v>
      </c>
      <c r="K1084">
        <v>0</v>
      </c>
      <c r="L1084">
        <v>16</v>
      </c>
      <c r="M1084">
        <f t="shared" si="32"/>
        <v>1</v>
      </c>
      <c r="N1084">
        <f t="shared" si="33"/>
        <v>0</v>
      </c>
    </row>
    <row r="1085" spans="1:14" x14ac:dyDescent="0.2">
      <c r="A1085">
        <v>9</v>
      </c>
      <c r="B1085">
        <v>9</v>
      </c>
      <c r="C1085">
        <v>46</v>
      </c>
      <c r="D1085">
        <v>3</v>
      </c>
      <c r="F1085" t="s">
        <v>51</v>
      </c>
      <c r="G1085">
        <v>3</v>
      </c>
      <c r="H1085">
        <v>1</v>
      </c>
      <c r="I1085">
        <v>0.30199999999999999</v>
      </c>
      <c r="J1085">
        <v>1</v>
      </c>
      <c r="K1085">
        <v>0</v>
      </c>
      <c r="L1085">
        <v>16</v>
      </c>
      <c r="M1085">
        <f t="shared" si="32"/>
        <v>1</v>
      </c>
      <c r="N1085">
        <f t="shared" si="33"/>
        <v>0</v>
      </c>
    </row>
    <row r="1086" spans="1:14" x14ac:dyDescent="0.2">
      <c r="A1086">
        <v>9</v>
      </c>
      <c r="B1086">
        <v>9</v>
      </c>
      <c r="C1086">
        <v>47</v>
      </c>
      <c r="D1086">
        <v>3</v>
      </c>
      <c r="F1086" t="s">
        <v>52</v>
      </c>
      <c r="G1086">
        <v>4</v>
      </c>
      <c r="H1086">
        <v>3</v>
      </c>
      <c r="I1086">
        <v>0.104</v>
      </c>
      <c r="J1086">
        <v>1</v>
      </c>
      <c r="K1086">
        <v>1</v>
      </c>
      <c r="L1086">
        <v>17</v>
      </c>
      <c r="M1086">
        <f t="shared" si="32"/>
        <v>1</v>
      </c>
      <c r="N1086">
        <f t="shared" si="33"/>
        <v>0</v>
      </c>
    </row>
    <row r="1087" spans="1:14" x14ac:dyDescent="0.2">
      <c r="A1087">
        <v>9</v>
      </c>
      <c r="B1087">
        <v>9</v>
      </c>
      <c r="C1087">
        <v>48</v>
      </c>
      <c r="D1087">
        <v>3</v>
      </c>
      <c r="F1087" t="s">
        <v>51</v>
      </c>
      <c r="G1087">
        <v>6</v>
      </c>
      <c r="H1087">
        <v>1</v>
      </c>
      <c r="I1087">
        <v>0.115</v>
      </c>
      <c r="J1087">
        <v>1</v>
      </c>
      <c r="K1087">
        <v>0</v>
      </c>
      <c r="L1087">
        <v>17</v>
      </c>
      <c r="M1087">
        <f t="shared" si="32"/>
        <v>1</v>
      </c>
      <c r="N1087">
        <f t="shared" si="33"/>
        <v>0</v>
      </c>
    </row>
    <row r="1088" spans="1:14" x14ac:dyDescent="0.2">
      <c r="A1088">
        <v>9</v>
      </c>
      <c r="B1088">
        <v>9</v>
      </c>
      <c r="C1088">
        <v>49</v>
      </c>
      <c r="D1088">
        <v>3</v>
      </c>
      <c r="F1088" t="s">
        <v>55</v>
      </c>
      <c r="G1088">
        <v>1</v>
      </c>
      <c r="H1088">
        <v>3</v>
      </c>
      <c r="I1088">
        <v>0.20499999999999999</v>
      </c>
      <c r="J1088">
        <v>0</v>
      </c>
      <c r="K1088">
        <v>0</v>
      </c>
      <c r="L1088">
        <v>17</v>
      </c>
      <c r="M1088">
        <f t="shared" si="32"/>
        <v>0</v>
      </c>
      <c r="N1088">
        <f t="shared" si="33"/>
        <v>1</v>
      </c>
    </row>
    <row r="1089" spans="1:14" x14ac:dyDescent="0.2">
      <c r="A1089">
        <v>9</v>
      </c>
      <c r="B1089">
        <v>9</v>
      </c>
      <c r="C1089">
        <v>50</v>
      </c>
      <c r="D1089">
        <v>3</v>
      </c>
      <c r="F1089" t="s">
        <v>55</v>
      </c>
      <c r="G1089">
        <v>1</v>
      </c>
      <c r="H1089">
        <v>3</v>
      </c>
      <c r="I1089">
        <v>0.157</v>
      </c>
      <c r="J1089">
        <v>0</v>
      </c>
      <c r="K1089">
        <v>0</v>
      </c>
      <c r="L1089">
        <v>17</v>
      </c>
      <c r="M1089">
        <f t="shared" si="32"/>
        <v>0</v>
      </c>
      <c r="N1089">
        <f t="shared" si="33"/>
        <v>1</v>
      </c>
    </row>
    <row r="1090" spans="1:14" x14ac:dyDescent="0.2">
      <c r="A1090">
        <v>9</v>
      </c>
      <c r="B1090">
        <v>9</v>
      </c>
      <c r="C1090">
        <v>51</v>
      </c>
      <c r="D1090">
        <v>3</v>
      </c>
      <c r="F1090" t="s">
        <v>52</v>
      </c>
      <c r="G1090">
        <v>4</v>
      </c>
      <c r="H1090">
        <v>3</v>
      </c>
      <c r="I1090">
        <v>0.159</v>
      </c>
      <c r="J1090">
        <v>1</v>
      </c>
      <c r="K1090">
        <v>1</v>
      </c>
      <c r="L1090">
        <v>18</v>
      </c>
      <c r="M1090">
        <f t="shared" ref="M1090:M1153" si="34">IF(J1090=1,1,0)</f>
        <v>1</v>
      </c>
      <c r="N1090">
        <f t="shared" ref="N1090:N1153" si="35">IF(J1090=1,0,1)</f>
        <v>0</v>
      </c>
    </row>
    <row r="1091" spans="1:14" x14ac:dyDescent="0.2">
      <c r="A1091">
        <v>9</v>
      </c>
      <c r="B1091">
        <v>9</v>
      </c>
      <c r="C1091">
        <v>52</v>
      </c>
      <c r="D1091">
        <v>3</v>
      </c>
      <c r="F1091" t="s">
        <v>51</v>
      </c>
      <c r="G1091">
        <v>3</v>
      </c>
      <c r="H1091">
        <v>3</v>
      </c>
      <c r="I1091">
        <v>0.121</v>
      </c>
      <c r="J1091">
        <v>1</v>
      </c>
      <c r="K1091">
        <v>0</v>
      </c>
      <c r="L1091">
        <v>18</v>
      </c>
      <c r="M1091">
        <f t="shared" si="34"/>
        <v>1</v>
      </c>
      <c r="N1091">
        <f t="shared" si="35"/>
        <v>0</v>
      </c>
    </row>
    <row r="1092" spans="1:14" x14ac:dyDescent="0.2">
      <c r="A1092">
        <v>9</v>
      </c>
      <c r="B1092">
        <v>9</v>
      </c>
      <c r="C1092">
        <v>53</v>
      </c>
      <c r="D1092">
        <v>3</v>
      </c>
      <c r="F1092" t="s">
        <v>51</v>
      </c>
      <c r="G1092">
        <v>3</v>
      </c>
      <c r="H1092">
        <v>3</v>
      </c>
      <c r="I1092">
        <v>0.152</v>
      </c>
      <c r="J1092">
        <v>1</v>
      </c>
      <c r="K1092">
        <v>0</v>
      </c>
      <c r="L1092">
        <v>18</v>
      </c>
      <c r="M1092">
        <f t="shared" si="34"/>
        <v>1</v>
      </c>
      <c r="N1092">
        <f t="shared" si="35"/>
        <v>0</v>
      </c>
    </row>
    <row r="1093" spans="1:14" x14ac:dyDescent="0.2">
      <c r="A1093">
        <v>9</v>
      </c>
      <c r="B1093">
        <v>9</v>
      </c>
      <c r="C1093">
        <v>54</v>
      </c>
      <c r="D1093">
        <v>3</v>
      </c>
      <c r="F1093" t="s">
        <v>51</v>
      </c>
      <c r="G1093">
        <v>3</v>
      </c>
      <c r="H1093">
        <v>1</v>
      </c>
      <c r="I1093">
        <v>0.104</v>
      </c>
      <c r="J1093">
        <v>1</v>
      </c>
      <c r="K1093">
        <v>0</v>
      </c>
      <c r="L1093">
        <v>18</v>
      </c>
      <c r="M1093">
        <f t="shared" si="34"/>
        <v>1</v>
      </c>
      <c r="N1093">
        <f t="shared" si="35"/>
        <v>0</v>
      </c>
    </row>
    <row r="1094" spans="1:14" x14ac:dyDescent="0.2">
      <c r="A1094">
        <v>9</v>
      </c>
      <c r="B1094">
        <v>9</v>
      </c>
      <c r="C1094">
        <v>55</v>
      </c>
      <c r="D1094">
        <v>3</v>
      </c>
      <c r="F1094" t="s">
        <v>53</v>
      </c>
      <c r="G1094">
        <v>5</v>
      </c>
      <c r="H1094">
        <v>2</v>
      </c>
      <c r="I1094">
        <v>0.151</v>
      </c>
      <c r="J1094">
        <v>1</v>
      </c>
      <c r="K1094">
        <v>0.5</v>
      </c>
      <c r="L1094">
        <v>18.5</v>
      </c>
      <c r="M1094">
        <f t="shared" si="34"/>
        <v>1</v>
      </c>
      <c r="N1094">
        <f t="shared" si="35"/>
        <v>0</v>
      </c>
    </row>
    <row r="1095" spans="1:14" x14ac:dyDescent="0.2">
      <c r="A1095">
        <v>9</v>
      </c>
      <c r="B1095">
        <v>9</v>
      </c>
      <c r="C1095">
        <v>56</v>
      </c>
      <c r="D1095">
        <v>3</v>
      </c>
      <c r="F1095" t="s">
        <v>55</v>
      </c>
      <c r="G1095">
        <v>1</v>
      </c>
      <c r="H1095">
        <v>2</v>
      </c>
      <c r="I1095">
        <v>0.442</v>
      </c>
      <c r="J1095">
        <v>0</v>
      </c>
      <c r="K1095">
        <v>0</v>
      </c>
      <c r="L1095">
        <v>18.5</v>
      </c>
      <c r="M1095">
        <f t="shared" si="34"/>
        <v>0</v>
      </c>
      <c r="N1095">
        <f t="shared" si="35"/>
        <v>1</v>
      </c>
    </row>
    <row r="1096" spans="1:14" x14ac:dyDescent="0.2">
      <c r="A1096">
        <v>9</v>
      </c>
      <c r="B1096">
        <v>9</v>
      </c>
      <c r="C1096">
        <v>57</v>
      </c>
      <c r="D1096">
        <v>3</v>
      </c>
      <c r="F1096" t="s">
        <v>51</v>
      </c>
      <c r="G1096">
        <v>6</v>
      </c>
      <c r="H1096">
        <v>3</v>
      </c>
      <c r="I1096">
        <v>0.41899999999999998</v>
      </c>
      <c r="J1096">
        <v>1</v>
      </c>
      <c r="K1096">
        <v>0</v>
      </c>
      <c r="L1096">
        <v>18.5</v>
      </c>
      <c r="M1096">
        <f t="shared" si="34"/>
        <v>1</v>
      </c>
      <c r="N1096">
        <f t="shared" si="35"/>
        <v>0</v>
      </c>
    </row>
    <row r="1097" spans="1:14" x14ac:dyDescent="0.2">
      <c r="A1097">
        <v>9</v>
      </c>
      <c r="B1097">
        <v>9</v>
      </c>
      <c r="C1097">
        <v>58</v>
      </c>
      <c r="D1097">
        <v>3</v>
      </c>
      <c r="F1097" t="s">
        <v>52</v>
      </c>
      <c r="G1097">
        <v>4</v>
      </c>
      <c r="H1097">
        <v>1</v>
      </c>
      <c r="I1097">
        <v>0.53300000000000003</v>
      </c>
      <c r="J1097">
        <v>1</v>
      </c>
      <c r="K1097">
        <v>1</v>
      </c>
      <c r="L1097">
        <v>19.5</v>
      </c>
      <c r="M1097">
        <f t="shared" si="34"/>
        <v>1</v>
      </c>
      <c r="N1097">
        <f t="shared" si="35"/>
        <v>0</v>
      </c>
    </row>
    <row r="1098" spans="1:14" x14ac:dyDescent="0.2">
      <c r="A1098">
        <v>9</v>
      </c>
      <c r="B1098">
        <v>9</v>
      </c>
      <c r="C1098">
        <v>59</v>
      </c>
      <c r="D1098">
        <v>3</v>
      </c>
      <c r="F1098" t="s">
        <v>51</v>
      </c>
      <c r="G1098">
        <v>6</v>
      </c>
      <c r="H1098">
        <v>2</v>
      </c>
      <c r="I1098">
        <v>0.17499999999999999</v>
      </c>
      <c r="J1098">
        <v>1</v>
      </c>
      <c r="K1098">
        <v>0</v>
      </c>
      <c r="L1098">
        <v>19.5</v>
      </c>
      <c r="M1098">
        <f t="shared" si="34"/>
        <v>1</v>
      </c>
      <c r="N1098">
        <f t="shared" si="35"/>
        <v>0</v>
      </c>
    </row>
    <row r="1099" spans="1:14" x14ac:dyDescent="0.2">
      <c r="A1099">
        <v>9</v>
      </c>
      <c r="B1099">
        <v>9</v>
      </c>
      <c r="C1099">
        <v>60</v>
      </c>
      <c r="D1099">
        <v>3</v>
      </c>
      <c r="F1099" t="s">
        <v>53</v>
      </c>
      <c r="G1099">
        <v>5</v>
      </c>
      <c r="H1099">
        <v>3</v>
      </c>
      <c r="I1099">
        <v>0.14499999999999999</v>
      </c>
      <c r="J1099">
        <v>1</v>
      </c>
      <c r="K1099">
        <v>0.5</v>
      </c>
      <c r="L1099">
        <v>20</v>
      </c>
      <c r="M1099">
        <f t="shared" si="34"/>
        <v>1</v>
      </c>
      <c r="N1099">
        <f t="shared" si="35"/>
        <v>0</v>
      </c>
    </row>
    <row r="1100" spans="1:14" x14ac:dyDescent="0.2">
      <c r="A1100">
        <v>9</v>
      </c>
      <c r="B1100">
        <v>9</v>
      </c>
      <c r="C1100">
        <v>61</v>
      </c>
      <c r="D1100">
        <v>3</v>
      </c>
      <c r="F1100" t="s">
        <v>55</v>
      </c>
      <c r="G1100">
        <v>1</v>
      </c>
      <c r="H1100">
        <v>3</v>
      </c>
      <c r="I1100">
        <v>0.156</v>
      </c>
      <c r="J1100">
        <v>0</v>
      </c>
      <c r="K1100">
        <v>0</v>
      </c>
      <c r="L1100">
        <v>20</v>
      </c>
      <c r="M1100">
        <f t="shared" si="34"/>
        <v>0</v>
      </c>
      <c r="N1100">
        <f t="shared" si="35"/>
        <v>1</v>
      </c>
    </row>
    <row r="1101" spans="1:14" x14ac:dyDescent="0.2">
      <c r="A1101">
        <v>9</v>
      </c>
      <c r="B1101">
        <v>9</v>
      </c>
      <c r="C1101">
        <v>62</v>
      </c>
      <c r="D1101">
        <v>3</v>
      </c>
      <c r="F1101" t="s">
        <v>55</v>
      </c>
      <c r="G1101">
        <v>1</v>
      </c>
      <c r="H1101">
        <v>2</v>
      </c>
      <c r="I1101">
        <v>7.9000000000000001E-2</v>
      </c>
      <c r="J1101">
        <v>0</v>
      </c>
      <c r="K1101">
        <v>0</v>
      </c>
      <c r="L1101">
        <v>20</v>
      </c>
      <c r="M1101">
        <f t="shared" si="34"/>
        <v>0</v>
      </c>
      <c r="N1101">
        <f t="shared" si="35"/>
        <v>1</v>
      </c>
    </row>
    <row r="1102" spans="1:14" x14ac:dyDescent="0.2">
      <c r="A1102">
        <v>9</v>
      </c>
      <c r="B1102">
        <v>9</v>
      </c>
      <c r="C1102">
        <v>63</v>
      </c>
      <c r="D1102">
        <v>3</v>
      </c>
      <c r="F1102" t="s">
        <v>51</v>
      </c>
      <c r="G1102">
        <v>6</v>
      </c>
      <c r="H1102">
        <v>2</v>
      </c>
      <c r="I1102">
        <v>0.122</v>
      </c>
      <c r="J1102">
        <v>1</v>
      </c>
      <c r="K1102">
        <v>0</v>
      </c>
      <c r="L1102">
        <v>20</v>
      </c>
      <c r="M1102">
        <f t="shared" si="34"/>
        <v>1</v>
      </c>
      <c r="N1102">
        <f t="shared" si="35"/>
        <v>0</v>
      </c>
    </row>
    <row r="1103" spans="1:14" x14ac:dyDescent="0.2">
      <c r="A1103">
        <v>9</v>
      </c>
      <c r="B1103">
        <v>9</v>
      </c>
      <c r="C1103">
        <v>64</v>
      </c>
      <c r="D1103">
        <v>3</v>
      </c>
      <c r="F1103" t="s">
        <v>53</v>
      </c>
      <c r="G1103">
        <v>5</v>
      </c>
      <c r="H1103">
        <v>2</v>
      </c>
      <c r="I1103">
        <v>7.0000000000000001E-3</v>
      </c>
      <c r="J1103">
        <v>1</v>
      </c>
      <c r="K1103">
        <v>0.5</v>
      </c>
      <c r="L1103">
        <v>20.5</v>
      </c>
      <c r="M1103">
        <f t="shared" si="34"/>
        <v>1</v>
      </c>
      <c r="N1103">
        <f t="shared" si="35"/>
        <v>0</v>
      </c>
    </row>
    <row r="1104" spans="1:14" x14ac:dyDescent="0.2">
      <c r="A1104">
        <v>9</v>
      </c>
      <c r="B1104">
        <v>9</v>
      </c>
      <c r="C1104">
        <v>65</v>
      </c>
      <c r="D1104">
        <v>3</v>
      </c>
      <c r="F1104" t="s">
        <v>52</v>
      </c>
      <c r="G1104">
        <v>4</v>
      </c>
      <c r="H1104">
        <v>1</v>
      </c>
      <c r="I1104">
        <v>0.109</v>
      </c>
      <c r="J1104">
        <v>1</v>
      </c>
      <c r="K1104">
        <v>1</v>
      </c>
      <c r="L1104">
        <v>21.5</v>
      </c>
      <c r="M1104">
        <f t="shared" si="34"/>
        <v>1</v>
      </c>
      <c r="N1104">
        <f t="shared" si="35"/>
        <v>0</v>
      </c>
    </row>
    <row r="1105" spans="1:14" x14ac:dyDescent="0.2">
      <c r="A1105">
        <v>9</v>
      </c>
      <c r="B1105">
        <v>9</v>
      </c>
      <c r="C1105">
        <v>66</v>
      </c>
      <c r="D1105">
        <v>3</v>
      </c>
      <c r="F1105" t="s">
        <v>53</v>
      </c>
      <c r="G1105">
        <v>5</v>
      </c>
      <c r="H1105">
        <v>2</v>
      </c>
      <c r="I1105">
        <v>4.9000000000000002E-2</v>
      </c>
      <c r="J1105">
        <v>1</v>
      </c>
      <c r="K1105">
        <v>0.5</v>
      </c>
      <c r="L1105">
        <v>22</v>
      </c>
      <c r="M1105">
        <f t="shared" si="34"/>
        <v>1</v>
      </c>
      <c r="N1105">
        <f t="shared" si="35"/>
        <v>0</v>
      </c>
    </row>
    <row r="1106" spans="1:14" x14ac:dyDescent="0.2">
      <c r="A1106">
        <v>9</v>
      </c>
      <c r="B1106">
        <v>9</v>
      </c>
      <c r="C1106">
        <v>67</v>
      </c>
      <c r="D1106">
        <v>3</v>
      </c>
      <c r="F1106" t="s">
        <v>51</v>
      </c>
      <c r="G1106">
        <v>6</v>
      </c>
      <c r="H1106">
        <v>1</v>
      </c>
      <c r="I1106">
        <v>0.24199999999999999</v>
      </c>
      <c r="J1106">
        <v>1</v>
      </c>
      <c r="K1106">
        <v>0</v>
      </c>
      <c r="L1106">
        <v>22</v>
      </c>
      <c r="M1106">
        <f t="shared" si="34"/>
        <v>1</v>
      </c>
      <c r="N1106">
        <f t="shared" si="35"/>
        <v>0</v>
      </c>
    </row>
    <row r="1107" spans="1:14" x14ac:dyDescent="0.2">
      <c r="A1107">
        <v>9</v>
      </c>
      <c r="B1107">
        <v>9</v>
      </c>
      <c r="C1107">
        <v>68</v>
      </c>
      <c r="D1107">
        <v>3</v>
      </c>
      <c r="F1107" t="s">
        <v>55</v>
      </c>
      <c r="G1107">
        <v>1</v>
      </c>
      <c r="H1107">
        <v>2</v>
      </c>
      <c r="I1107">
        <v>0.2</v>
      </c>
      <c r="J1107">
        <v>0</v>
      </c>
      <c r="K1107">
        <v>0</v>
      </c>
      <c r="L1107">
        <v>22</v>
      </c>
      <c r="M1107">
        <f t="shared" si="34"/>
        <v>0</v>
      </c>
      <c r="N1107">
        <f t="shared" si="35"/>
        <v>1</v>
      </c>
    </row>
    <row r="1108" spans="1:14" x14ac:dyDescent="0.2">
      <c r="A1108">
        <v>9</v>
      </c>
      <c r="B1108">
        <v>9</v>
      </c>
      <c r="C1108">
        <v>69</v>
      </c>
      <c r="D1108">
        <v>3</v>
      </c>
      <c r="F1108" t="s">
        <v>53</v>
      </c>
      <c r="G1108">
        <v>5</v>
      </c>
      <c r="H1108">
        <v>3</v>
      </c>
      <c r="I1108">
        <v>7.8E-2</v>
      </c>
      <c r="J1108">
        <v>1</v>
      </c>
      <c r="K1108">
        <v>0.5</v>
      </c>
      <c r="L1108">
        <v>22.5</v>
      </c>
      <c r="M1108">
        <f t="shared" si="34"/>
        <v>1</v>
      </c>
      <c r="N1108">
        <f t="shared" si="35"/>
        <v>0</v>
      </c>
    </row>
    <row r="1109" spans="1:14" x14ac:dyDescent="0.2">
      <c r="A1109">
        <v>9</v>
      </c>
      <c r="B1109">
        <v>9</v>
      </c>
      <c r="C1109">
        <v>70</v>
      </c>
      <c r="D1109">
        <v>3</v>
      </c>
      <c r="F1109" t="s">
        <v>52</v>
      </c>
      <c r="G1109">
        <v>4</v>
      </c>
      <c r="H1109">
        <v>2</v>
      </c>
      <c r="I1109">
        <v>0.183</v>
      </c>
      <c r="J1109">
        <v>1</v>
      </c>
      <c r="K1109">
        <v>1</v>
      </c>
      <c r="L1109">
        <v>23.5</v>
      </c>
      <c r="M1109">
        <f t="shared" si="34"/>
        <v>1</v>
      </c>
      <c r="N1109">
        <f t="shared" si="35"/>
        <v>0</v>
      </c>
    </row>
    <row r="1110" spans="1:14" x14ac:dyDescent="0.2">
      <c r="A1110">
        <v>9</v>
      </c>
      <c r="B1110">
        <v>9</v>
      </c>
      <c r="C1110">
        <v>71</v>
      </c>
      <c r="D1110">
        <v>3</v>
      </c>
      <c r="F1110" t="s">
        <v>51</v>
      </c>
      <c r="G1110">
        <v>6</v>
      </c>
      <c r="H1110">
        <v>2</v>
      </c>
      <c r="I1110">
        <v>9.7000000000000003E-2</v>
      </c>
      <c r="J1110">
        <v>1</v>
      </c>
      <c r="K1110">
        <v>0</v>
      </c>
      <c r="L1110">
        <v>23.5</v>
      </c>
      <c r="M1110">
        <f t="shared" si="34"/>
        <v>1</v>
      </c>
      <c r="N1110">
        <f t="shared" si="35"/>
        <v>0</v>
      </c>
    </row>
    <row r="1111" spans="1:14" x14ac:dyDescent="0.2">
      <c r="A1111">
        <v>9</v>
      </c>
      <c r="B1111">
        <v>9</v>
      </c>
      <c r="C1111">
        <v>72</v>
      </c>
      <c r="D1111">
        <v>3</v>
      </c>
      <c r="F1111" t="s">
        <v>54</v>
      </c>
      <c r="G1111">
        <v>2</v>
      </c>
      <c r="H1111">
        <v>3</v>
      </c>
      <c r="I1111">
        <v>8.4000000000000005E-2</v>
      </c>
      <c r="J1111">
        <v>0</v>
      </c>
      <c r="K1111">
        <v>0</v>
      </c>
      <c r="L1111">
        <v>23.5</v>
      </c>
      <c r="M1111">
        <f t="shared" si="34"/>
        <v>0</v>
      </c>
      <c r="N1111">
        <f t="shared" si="35"/>
        <v>1</v>
      </c>
    </row>
    <row r="1112" spans="1:14" x14ac:dyDescent="0.2">
      <c r="A1112">
        <v>9</v>
      </c>
      <c r="B1112">
        <v>9</v>
      </c>
      <c r="C1112">
        <v>73</v>
      </c>
      <c r="D1112">
        <v>3</v>
      </c>
      <c r="F1112" t="s">
        <v>51</v>
      </c>
      <c r="G1112">
        <v>6</v>
      </c>
      <c r="H1112">
        <v>2</v>
      </c>
      <c r="I1112">
        <v>9.7000000000000003E-2</v>
      </c>
      <c r="J1112">
        <v>1</v>
      </c>
      <c r="K1112">
        <v>0</v>
      </c>
      <c r="L1112">
        <v>23.5</v>
      </c>
      <c r="M1112">
        <f t="shared" si="34"/>
        <v>1</v>
      </c>
      <c r="N1112">
        <f t="shared" si="35"/>
        <v>0</v>
      </c>
    </row>
    <row r="1113" spans="1:14" x14ac:dyDescent="0.2">
      <c r="A1113">
        <v>9</v>
      </c>
      <c r="B1113">
        <v>9</v>
      </c>
      <c r="C1113">
        <v>74</v>
      </c>
      <c r="D1113">
        <v>3</v>
      </c>
      <c r="F1113" t="s">
        <v>51</v>
      </c>
      <c r="G1113">
        <v>6</v>
      </c>
      <c r="H1113">
        <v>3</v>
      </c>
      <c r="I1113">
        <v>9.1999999999999998E-2</v>
      </c>
      <c r="J1113">
        <v>1</v>
      </c>
      <c r="K1113">
        <v>0</v>
      </c>
      <c r="L1113">
        <v>23.5</v>
      </c>
      <c r="M1113">
        <f t="shared" si="34"/>
        <v>1</v>
      </c>
      <c r="N1113">
        <f t="shared" si="35"/>
        <v>0</v>
      </c>
    </row>
    <row r="1114" spans="1:14" x14ac:dyDescent="0.2">
      <c r="A1114">
        <v>9</v>
      </c>
      <c r="B1114">
        <v>9</v>
      </c>
      <c r="C1114">
        <v>75</v>
      </c>
      <c r="D1114">
        <v>3</v>
      </c>
      <c r="F1114" t="s">
        <v>53</v>
      </c>
      <c r="G1114">
        <v>5</v>
      </c>
      <c r="H1114">
        <v>2</v>
      </c>
      <c r="I1114">
        <v>0.218</v>
      </c>
      <c r="J1114">
        <v>1</v>
      </c>
      <c r="K1114">
        <v>0.5</v>
      </c>
      <c r="L1114">
        <v>24</v>
      </c>
      <c r="M1114">
        <f t="shared" si="34"/>
        <v>1</v>
      </c>
      <c r="N1114">
        <f t="shared" si="35"/>
        <v>0</v>
      </c>
    </row>
    <row r="1115" spans="1:14" x14ac:dyDescent="0.2">
      <c r="A1115">
        <v>9</v>
      </c>
      <c r="B1115">
        <v>9</v>
      </c>
      <c r="C1115">
        <v>76</v>
      </c>
      <c r="D1115">
        <v>3</v>
      </c>
      <c r="F1115" t="s">
        <v>54</v>
      </c>
      <c r="G1115">
        <v>2</v>
      </c>
      <c r="H1115">
        <v>1</v>
      </c>
      <c r="I1115">
        <v>0.21299999999999999</v>
      </c>
      <c r="J1115">
        <v>0</v>
      </c>
      <c r="K1115">
        <v>0</v>
      </c>
      <c r="L1115">
        <v>24</v>
      </c>
      <c r="M1115">
        <f t="shared" si="34"/>
        <v>0</v>
      </c>
      <c r="N1115">
        <f t="shared" si="35"/>
        <v>1</v>
      </c>
    </row>
    <row r="1116" spans="1:14" x14ac:dyDescent="0.2">
      <c r="A1116">
        <v>9</v>
      </c>
      <c r="B1116">
        <v>9</v>
      </c>
      <c r="C1116">
        <v>77</v>
      </c>
      <c r="D1116">
        <v>3</v>
      </c>
      <c r="F1116" t="s">
        <v>54</v>
      </c>
      <c r="G1116">
        <v>2</v>
      </c>
      <c r="H1116">
        <v>3</v>
      </c>
      <c r="I1116">
        <v>0.17</v>
      </c>
      <c r="J1116">
        <v>0</v>
      </c>
      <c r="K1116">
        <v>0</v>
      </c>
      <c r="L1116">
        <v>24</v>
      </c>
      <c r="M1116">
        <f t="shared" si="34"/>
        <v>0</v>
      </c>
      <c r="N1116">
        <f t="shared" si="35"/>
        <v>1</v>
      </c>
    </row>
    <row r="1117" spans="1:14" x14ac:dyDescent="0.2">
      <c r="A1117">
        <v>9</v>
      </c>
      <c r="B1117">
        <v>9</v>
      </c>
      <c r="C1117">
        <v>78</v>
      </c>
      <c r="D1117">
        <v>3</v>
      </c>
      <c r="F1117" t="s">
        <v>53</v>
      </c>
      <c r="G1117">
        <v>5</v>
      </c>
      <c r="H1117">
        <v>2</v>
      </c>
      <c r="I1117">
        <v>0.151</v>
      </c>
      <c r="J1117">
        <v>1</v>
      </c>
      <c r="K1117">
        <v>0.5</v>
      </c>
      <c r="L1117">
        <v>24.5</v>
      </c>
      <c r="M1117">
        <f t="shared" si="34"/>
        <v>1</v>
      </c>
      <c r="N1117">
        <f t="shared" si="35"/>
        <v>0</v>
      </c>
    </row>
    <row r="1118" spans="1:14" x14ac:dyDescent="0.2">
      <c r="A1118">
        <v>9</v>
      </c>
      <c r="B1118">
        <v>9</v>
      </c>
      <c r="C1118">
        <v>79</v>
      </c>
      <c r="D1118">
        <v>3</v>
      </c>
      <c r="F1118" t="s">
        <v>52</v>
      </c>
      <c r="G1118">
        <v>4</v>
      </c>
      <c r="H1118">
        <v>2</v>
      </c>
      <c r="I1118">
        <v>9.7000000000000003E-2</v>
      </c>
      <c r="J1118">
        <v>1</v>
      </c>
      <c r="K1118">
        <v>1</v>
      </c>
      <c r="L1118">
        <v>25.5</v>
      </c>
      <c r="M1118">
        <f t="shared" si="34"/>
        <v>1</v>
      </c>
      <c r="N1118">
        <f t="shared" si="35"/>
        <v>0</v>
      </c>
    </row>
    <row r="1119" spans="1:14" x14ac:dyDescent="0.2">
      <c r="A1119">
        <v>9</v>
      </c>
      <c r="B1119">
        <v>9</v>
      </c>
      <c r="C1119">
        <v>80</v>
      </c>
      <c r="D1119">
        <v>3</v>
      </c>
      <c r="F1119" t="s">
        <v>55</v>
      </c>
      <c r="G1119">
        <v>1</v>
      </c>
      <c r="H1119">
        <v>2</v>
      </c>
      <c r="I1119">
        <v>0.158</v>
      </c>
      <c r="J1119">
        <v>0</v>
      </c>
      <c r="K1119">
        <v>0</v>
      </c>
      <c r="L1119">
        <v>25.5</v>
      </c>
      <c r="M1119">
        <f t="shared" si="34"/>
        <v>0</v>
      </c>
      <c r="N1119">
        <f t="shared" si="35"/>
        <v>1</v>
      </c>
    </row>
    <row r="1120" spans="1:14" x14ac:dyDescent="0.2">
      <c r="A1120">
        <v>9</v>
      </c>
      <c r="B1120">
        <v>9</v>
      </c>
      <c r="C1120">
        <v>81</v>
      </c>
      <c r="D1120">
        <v>3</v>
      </c>
      <c r="F1120" t="s">
        <v>53</v>
      </c>
      <c r="G1120">
        <v>5</v>
      </c>
      <c r="H1120">
        <v>3</v>
      </c>
      <c r="I1120">
        <v>0.19400000000000001</v>
      </c>
      <c r="J1120">
        <v>1</v>
      </c>
      <c r="K1120">
        <v>0.5</v>
      </c>
      <c r="L1120">
        <v>26</v>
      </c>
      <c r="M1120">
        <f t="shared" si="34"/>
        <v>1</v>
      </c>
      <c r="N1120">
        <f t="shared" si="35"/>
        <v>0</v>
      </c>
    </row>
    <row r="1121" spans="1:14" x14ac:dyDescent="0.2">
      <c r="A1121">
        <v>9</v>
      </c>
      <c r="B1121">
        <v>9</v>
      </c>
      <c r="C1121">
        <v>82</v>
      </c>
      <c r="D1121">
        <v>3</v>
      </c>
      <c r="F1121" t="s">
        <v>53</v>
      </c>
      <c r="G1121">
        <v>5</v>
      </c>
      <c r="H1121">
        <v>1</v>
      </c>
      <c r="I1121">
        <v>0.121</v>
      </c>
      <c r="J1121">
        <v>1</v>
      </c>
      <c r="K1121">
        <v>0.5</v>
      </c>
      <c r="L1121">
        <v>26.5</v>
      </c>
      <c r="M1121">
        <f t="shared" si="34"/>
        <v>1</v>
      </c>
      <c r="N1121">
        <f t="shared" si="35"/>
        <v>0</v>
      </c>
    </row>
    <row r="1122" spans="1:14" x14ac:dyDescent="0.2">
      <c r="A1122">
        <v>9</v>
      </c>
      <c r="B1122">
        <v>9</v>
      </c>
      <c r="C1122">
        <v>83</v>
      </c>
      <c r="D1122">
        <v>3</v>
      </c>
      <c r="F1122" t="s">
        <v>54</v>
      </c>
      <c r="G1122">
        <v>2</v>
      </c>
      <c r="H1122">
        <v>3</v>
      </c>
      <c r="I1122">
        <v>0.189</v>
      </c>
      <c r="J1122">
        <v>0</v>
      </c>
      <c r="K1122">
        <v>0</v>
      </c>
      <c r="L1122">
        <v>26.5</v>
      </c>
      <c r="M1122">
        <f t="shared" si="34"/>
        <v>0</v>
      </c>
      <c r="N1122">
        <f t="shared" si="35"/>
        <v>1</v>
      </c>
    </row>
    <row r="1123" spans="1:14" x14ac:dyDescent="0.2">
      <c r="A1123">
        <v>9</v>
      </c>
      <c r="B1123">
        <v>9</v>
      </c>
      <c r="C1123">
        <v>84</v>
      </c>
      <c r="D1123">
        <v>3</v>
      </c>
      <c r="F1123" t="s">
        <v>55</v>
      </c>
      <c r="G1123">
        <v>1</v>
      </c>
      <c r="H1123">
        <v>1</v>
      </c>
      <c r="I1123">
        <v>0.158</v>
      </c>
      <c r="J1123">
        <v>0</v>
      </c>
      <c r="K1123">
        <v>0</v>
      </c>
      <c r="L1123">
        <v>26.5</v>
      </c>
      <c r="M1123">
        <f t="shared" si="34"/>
        <v>0</v>
      </c>
      <c r="N1123">
        <f t="shared" si="35"/>
        <v>1</v>
      </c>
    </row>
    <row r="1124" spans="1:14" x14ac:dyDescent="0.2">
      <c r="A1124">
        <v>9</v>
      </c>
      <c r="B1124">
        <v>9</v>
      </c>
      <c r="C1124">
        <v>85</v>
      </c>
      <c r="D1124">
        <v>3</v>
      </c>
      <c r="F1124" t="s">
        <v>54</v>
      </c>
      <c r="G1124">
        <v>2</v>
      </c>
      <c r="H1124">
        <v>1</v>
      </c>
      <c r="I1124">
        <v>7.2999999999999995E-2</v>
      </c>
      <c r="J1124">
        <v>0</v>
      </c>
      <c r="K1124">
        <v>0</v>
      </c>
      <c r="L1124">
        <v>26.5</v>
      </c>
      <c r="M1124">
        <f t="shared" si="34"/>
        <v>0</v>
      </c>
      <c r="N1124">
        <f t="shared" si="35"/>
        <v>1</v>
      </c>
    </row>
    <row r="1125" spans="1:14" x14ac:dyDescent="0.2">
      <c r="A1125">
        <v>9</v>
      </c>
      <c r="B1125">
        <v>9</v>
      </c>
      <c r="C1125">
        <v>86</v>
      </c>
      <c r="D1125">
        <v>3</v>
      </c>
      <c r="F1125" t="s">
        <v>55</v>
      </c>
      <c r="G1125">
        <v>1</v>
      </c>
      <c r="H1125">
        <v>1</v>
      </c>
      <c r="I1125">
        <v>0.127</v>
      </c>
      <c r="J1125">
        <v>0</v>
      </c>
      <c r="K1125">
        <v>0</v>
      </c>
      <c r="L1125">
        <v>26.5</v>
      </c>
      <c r="M1125">
        <f t="shared" si="34"/>
        <v>0</v>
      </c>
      <c r="N1125">
        <f t="shared" si="35"/>
        <v>1</v>
      </c>
    </row>
    <row r="1126" spans="1:14" x14ac:dyDescent="0.2">
      <c r="A1126">
        <v>9</v>
      </c>
      <c r="B1126">
        <v>9</v>
      </c>
      <c r="C1126">
        <v>87</v>
      </c>
      <c r="D1126">
        <v>3</v>
      </c>
      <c r="F1126" t="s">
        <v>51</v>
      </c>
      <c r="G1126">
        <v>6</v>
      </c>
      <c r="H1126">
        <v>1</v>
      </c>
      <c r="I1126">
        <v>0.16300000000000001</v>
      </c>
      <c r="J1126">
        <v>1</v>
      </c>
      <c r="K1126">
        <v>0</v>
      </c>
      <c r="L1126">
        <v>26.5</v>
      </c>
      <c r="M1126">
        <f t="shared" si="34"/>
        <v>1</v>
      </c>
      <c r="N1126">
        <f t="shared" si="35"/>
        <v>0</v>
      </c>
    </row>
    <row r="1127" spans="1:14" x14ac:dyDescent="0.2">
      <c r="A1127">
        <v>9</v>
      </c>
      <c r="B1127">
        <v>9</v>
      </c>
      <c r="C1127">
        <v>88</v>
      </c>
      <c r="D1127">
        <v>3</v>
      </c>
      <c r="F1127" t="s">
        <v>52</v>
      </c>
      <c r="G1127">
        <v>4</v>
      </c>
      <c r="H1127">
        <v>2</v>
      </c>
      <c r="I1127">
        <v>0.188</v>
      </c>
      <c r="J1127">
        <v>1</v>
      </c>
      <c r="K1127">
        <v>1</v>
      </c>
      <c r="L1127">
        <v>27.5</v>
      </c>
      <c r="M1127">
        <f t="shared" si="34"/>
        <v>1</v>
      </c>
      <c r="N1127">
        <f t="shared" si="35"/>
        <v>0</v>
      </c>
    </row>
    <row r="1128" spans="1:14" x14ac:dyDescent="0.2">
      <c r="A1128">
        <v>9</v>
      </c>
      <c r="B1128">
        <v>9</v>
      </c>
      <c r="C1128">
        <v>89</v>
      </c>
      <c r="D1128">
        <v>3</v>
      </c>
      <c r="F1128" t="s">
        <v>51</v>
      </c>
      <c r="G1128">
        <v>3</v>
      </c>
      <c r="H1128">
        <v>1</v>
      </c>
      <c r="I1128">
        <v>0.23100000000000001</v>
      </c>
      <c r="J1128">
        <v>1</v>
      </c>
      <c r="K1128">
        <v>0</v>
      </c>
      <c r="L1128">
        <v>27.5</v>
      </c>
      <c r="M1128">
        <f t="shared" si="34"/>
        <v>1</v>
      </c>
      <c r="N1128">
        <f t="shared" si="35"/>
        <v>0</v>
      </c>
    </row>
    <row r="1129" spans="1:14" x14ac:dyDescent="0.2">
      <c r="A1129">
        <v>9</v>
      </c>
      <c r="B1129">
        <v>9</v>
      </c>
      <c r="C1129">
        <v>90</v>
      </c>
      <c r="D1129">
        <v>3</v>
      </c>
      <c r="F1129" t="s">
        <v>55</v>
      </c>
      <c r="G1129">
        <v>1</v>
      </c>
      <c r="H1129">
        <v>2</v>
      </c>
      <c r="I1129">
        <v>0.152</v>
      </c>
      <c r="J1129">
        <v>0</v>
      </c>
      <c r="K1129">
        <v>0</v>
      </c>
      <c r="L1129">
        <v>27.5</v>
      </c>
      <c r="M1129">
        <f t="shared" si="34"/>
        <v>0</v>
      </c>
      <c r="N1129">
        <f t="shared" si="35"/>
        <v>1</v>
      </c>
    </row>
    <row r="1130" spans="1:14" x14ac:dyDescent="0.2">
      <c r="A1130">
        <v>9</v>
      </c>
      <c r="B1130">
        <v>9</v>
      </c>
      <c r="C1130">
        <v>91</v>
      </c>
      <c r="D1130">
        <v>3</v>
      </c>
      <c r="F1130" t="s">
        <v>52</v>
      </c>
      <c r="G1130">
        <v>4</v>
      </c>
      <c r="H1130">
        <v>3</v>
      </c>
      <c r="I1130">
        <v>0.13300000000000001</v>
      </c>
      <c r="J1130">
        <v>1</v>
      </c>
      <c r="K1130">
        <v>1</v>
      </c>
      <c r="L1130">
        <v>28.5</v>
      </c>
      <c r="M1130">
        <f t="shared" si="34"/>
        <v>1</v>
      </c>
      <c r="N1130">
        <f t="shared" si="35"/>
        <v>0</v>
      </c>
    </row>
    <row r="1131" spans="1:14" x14ac:dyDescent="0.2">
      <c r="A1131">
        <v>9</v>
      </c>
      <c r="B1131">
        <v>9</v>
      </c>
      <c r="C1131">
        <v>92</v>
      </c>
      <c r="D1131">
        <v>3</v>
      </c>
      <c r="F1131" t="s">
        <v>54</v>
      </c>
      <c r="G1131">
        <v>2</v>
      </c>
      <c r="H1131">
        <v>2</v>
      </c>
      <c r="I1131">
        <v>0.159</v>
      </c>
      <c r="J1131">
        <v>0</v>
      </c>
      <c r="K1131">
        <v>0</v>
      </c>
      <c r="L1131">
        <v>28.5</v>
      </c>
      <c r="M1131">
        <f t="shared" si="34"/>
        <v>0</v>
      </c>
      <c r="N1131">
        <f t="shared" si="35"/>
        <v>1</v>
      </c>
    </row>
    <row r="1132" spans="1:14" x14ac:dyDescent="0.2">
      <c r="A1132">
        <v>9</v>
      </c>
      <c r="B1132">
        <v>9</v>
      </c>
      <c r="C1132">
        <v>93</v>
      </c>
      <c r="D1132">
        <v>3</v>
      </c>
      <c r="F1132" t="s">
        <v>52</v>
      </c>
      <c r="G1132">
        <v>4</v>
      </c>
      <c r="H1132">
        <v>2</v>
      </c>
      <c r="I1132">
        <v>0.11600000000000001</v>
      </c>
      <c r="J1132">
        <v>1</v>
      </c>
      <c r="K1132">
        <v>1</v>
      </c>
      <c r="L1132">
        <v>29.5</v>
      </c>
      <c r="M1132">
        <f t="shared" si="34"/>
        <v>1</v>
      </c>
      <c r="N1132">
        <f t="shared" si="35"/>
        <v>0</v>
      </c>
    </row>
    <row r="1133" spans="1:14" x14ac:dyDescent="0.2">
      <c r="A1133">
        <v>9</v>
      </c>
      <c r="B1133">
        <v>9</v>
      </c>
      <c r="C1133">
        <v>94</v>
      </c>
      <c r="D1133">
        <v>3</v>
      </c>
      <c r="F1133" t="s">
        <v>52</v>
      </c>
      <c r="G1133">
        <v>4</v>
      </c>
      <c r="H1133">
        <v>3</v>
      </c>
      <c r="I1133">
        <v>0.193</v>
      </c>
      <c r="J1133">
        <v>1</v>
      </c>
      <c r="K1133">
        <v>1</v>
      </c>
      <c r="L1133">
        <v>30.5</v>
      </c>
      <c r="M1133">
        <f t="shared" si="34"/>
        <v>1</v>
      </c>
      <c r="N1133">
        <f t="shared" si="35"/>
        <v>0</v>
      </c>
    </row>
    <row r="1134" spans="1:14" x14ac:dyDescent="0.2">
      <c r="A1134">
        <v>9</v>
      </c>
      <c r="B1134">
        <v>9</v>
      </c>
      <c r="C1134">
        <v>95</v>
      </c>
      <c r="D1134">
        <v>3</v>
      </c>
      <c r="F1134" t="s">
        <v>55</v>
      </c>
      <c r="G1134">
        <v>1</v>
      </c>
      <c r="H1134">
        <v>1</v>
      </c>
      <c r="I1134">
        <v>0.151</v>
      </c>
      <c r="J1134">
        <v>0</v>
      </c>
      <c r="K1134">
        <v>0</v>
      </c>
      <c r="L1134">
        <v>30.5</v>
      </c>
      <c r="M1134">
        <f t="shared" si="34"/>
        <v>0</v>
      </c>
      <c r="N1134">
        <f t="shared" si="35"/>
        <v>1</v>
      </c>
    </row>
    <row r="1135" spans="1:14" x14ac:dyDescent="0.2">
      <c r="A1135">
        <v>9</v>
      </c>
      <c r="B1135">
        <v>9</v>
      </c>
      <c r="C1135">
        <v>96</v>
      </c>
      <c r="D1135">
        <v>3</v>
      </c>
      <c r="F1135" t="s">
        <v>51</v>
      </c>
      <c r="G1135">
        <v>3</v>
      </c>
      <c r="H1135">
        <v>3</v>
      </c>
      <c r="I1135">
        <v>0.158</v>
      </c>
      <c r="J1135">
        <v>1</v>
      </c>
      <c r="K1135">
        <v>0</v>
      </c>
      <c r="L1135">
        <v>30.5</v>
      </c>
      <c r="M1135">
        <f t="shared" si="34"/>
        <v>1</v>
      </c>
      <c r="N1135">
        <f t="shared" si="35"/>
        <v>0</v>
      </c>
    </row>
    <row r="1136" spans="1:14" hidden="1" x14ac:dyDescent="0.2">
      <c r="A1136">
        <v>10</v>
      </c>
      <c r="B1136">
        <v>10</v>
      </c>
      <c r="C1136">
        <v>1</v>
      </c>
      <c r="D1136">
        <v>2</v>
      </c>
      <c r="E1136">
        <v>0</v>
      </c>
      <c r="F1136" t="s">
        <v>51</v>
      </c>
      <c r="G1136">
        <v>3</v>
      </c>
      <c r="H1136">
        <v>3</v>
      </c>
      <c r="I1136">
        <v>3.9157999999999999</v>
      </c>
      <c r="J1136">
        <v>1</v>
      </c>
      <c r="K1136">
        <v>0</v>
      </c>
      <c r="L1136">
        <v>0</v>
      </c>
      <c r="M1136">
        <f t="shared" si="34"/>
        <v>1</v>
      </c>
      <c r="N1136">
        <f t="shared" si="35"/>
        <v>0</v>
      </c>
    </row>
    <row r="1137" spans="1:14" hidden="1" x14ac:dyDescent="0.2">
      <c r="A1137">
        <v>10</v>
      </c>
      <c r="B1137">
        <v>10</v>
      </c>
      <c r="C1137">
        <v>2</v>
      </c>
      <c r="D1137">
        <v>2</v>
      </c>
      <c r="E1137">
        <v>-0.5</v>
      </c>
      <c r="F1137" t="s">
        <v>55</v>
      </c>
      <c r="G1137">
        <v>1</v>
      </c>
      <c r="H1137">
        <v>2</v>
      </c>
      <c r="I1137">
        <v>0.66600000000000004</v>
      </c>
      <c r="J1137">
        <v>0</v>
      </c>
      <c r="K1137">
        <v>0</v>
      </c>
      <c r="L1137">
        <v>0</v>
      </c>
      <c r="M1137">
        <f t="shared" si="34"/>
        <v>0</v>
      </c>
      <c r="N1137">
        <f t="shared" si="35"/>
        <v>1</v>
      </c>
    </row>
    <row r="1138" spans="1:14" hidden="1" x14ac:dyDescent="0.2">
      <c r="A1138">
        <v>10</v>
      </c>
      <c r="B1138">
        <v>10</v>
      </c>
      <c r="C1138">
        <v>3</v>
      </c>
      <c r="D1138">
        <v>2</v>
      </c>
      <c r="E1138">
        <v>1</v>
      </c>
      <c r="F1138" t="s">
        <v>52</v>
      </c>
      <c r="G1138">
        <v>4</v>
      </c>
      <c r="H1138">
        <v>1</v>
      </c>
      <c r="I1138">
        <v>0.4163</v>
      </c>
      <c r="J1138">
        <v>1</v>
      </c>
      <c r="K1138">
        <v>1</v>
      </c>
      <c r="L1138">
        <v>1</v>
      </c>
      <c r="M1138">
        <f t="shared" si="34"/>
        <v>1</v>
      </c>
      <c r="N1138">
        <f t="shared" si="35"/>
        <v>0</v>
      </c>
    </row>
    <row r="1139" spans="1:14" hidden="1" x14ac:dyDescent="0.2">
      <c r="A1139">
        <v>10</v>
      </c>
      <c r="B1139">
        <v>10</v>
      </c>
      <c r="C1139">
        <v>4</v>
      </c>
      <c r="D1139">
        <v>2</v>
      </c>
      <c r="E1139">
        <v>0</v>
      </c>
      <c r="F1139" t="s">
        <v>51</v>
      </c>
      <c r="G1139">
        <v>6</v>
      </c>
      <c r="H1139">
        <v>2</v>
      </c>
      <c r="I1139">
        <v>0.2989</v>
      </c>
      <c r="J1139">
        <v>1</v>
      </c>
      <c r="K1139">
        <v>0</v>
      </c>
      <c r="L1139">
        <v>1</v>
      </c>
      <c r="M1139">
        <f t="shared" si="34"/>
        <v>1</v>
      </c>
      <c r="N1139">
        <f t="shared" si="35"/>
        <v>0</v>
      </c>
    </row>
    <row r="1140" spans="1:14" hidden="1" x14ac:dyDescent="0.2">
      <c r="A1140">
        <v>10</v>
      </c>
      <c r="B1140">
        <v>10</v>
      </c>
      <c r="C1140">
        <v>5</v>
      </c>
      <c r="D1140">
        <v>2</v>
      </c>
      <c r="E1140">
        <v>0.5</v>
      </c>
      <c r="F1140" t="s">
        <v>53</v>
      </c>
      <c r="G1140">
        <v>5</v>
      </c>
      <c r="H1140">
        <v>3</v>
      </c>
      <c r="I1140">
        <v>0.25019999999999998</v>
      </c>
      <c r="J1140">
        <v>1</v>
      </c>
      <c r="K1140">
        <v>0.5</v>
      </c>
      <c r="L1140">
        <v>1.5</v>
      </c>
      <c r="M1140">
        <f t="shared" si="34"/>
        <v>1</v>
      </c>
      <c r="N1140">
        <f t="shared" si="35"/>
        <v>0</v>
      </c>
    </row>
    <row r="1141" spans="1:14" hidden="1" x14ac:dyDescent="0.2">
      <c r="A1141">
        <v>10</v>
      </c>
      <c r="B1141">
        <v>10</v>
      </c>
      <c r="C1141">
        <v>6</v>
      </c>
      <c r="D1141">
        <v>2</v>
      </c>
      <c r="E1141">
        <v>-1</v>
      </c>
      <c r="F1141" t="s">
        <v>54</v>
      </c>
      <c r="G1141">
        <v>2</v>
      </c>
      <c r="H1141">
        <v>2</v>
      </c>
      <c r="I1141">
        <v>0.3332</v>
      </c>
      <c r="J1141">
        <v>0</v>
      </c>
      <c r="K1141">
        <v>0</v>
      </c>
      <c r="L1141">
        <v>1.5</v>
      </c>
      <c r="M1141">
        <f t="shared" si="34"/>
        <v>0</v>
      </c>
      <c r="N1141">
        <f t="shared" si="35"/>
        <v>1</v>
      </c>
    </row>
    <row r="1142" spans="1:14" hidden="1" x14ac:dyDescent="0.2">
      <c r="A1142">
        <v>10</v>
      </c>
      <c r="B1142">
        <v>10</v>
      </c>
      <c r="C1142">
        <v>7</v>
      </c>
      <c r="D1142">
        <v>2</v>
      </c>
      <c r="E1142">
        <v>0</v>
      </c>
      <c r="F1142" t="s">
        <v>51</v>
      </c>
      <c r="G1142">
        <v>3</v>
      </c>
      <c r="H1142">
        <v>3</v>
      </c>
      <c r="I1142">
        <v>0.98360000000000003</v>
      </c>
      <c r="J1142">
        <v>0</v>
      </c>
      <c r="K1142">
        <v>0</v>
      </c>
      <c r="L1142">
        <v>1.5</v>
      </c>
      <c r="M1142">
        <f t="shared" si="34"/>
        <v>0</v>
      </c>
      <c r="N1142">
        <f t="shared" si="35"/>
        <v>1</v>
      </c>
    </row>
    <row r="1143" spans="1:14" hidden="1" x14ac:dyDescent="0.2">
      <c r="A1143">
        <v>10</v>
      </c>
      <c r="B1143">
        <v>10</v>
      </c>
      <c r="C1143">
        <v>8</v>
      </c>
      <c r="D1143">
        <v>2</v>
      </c>
      <c r="E1143">
        <v>0</v>
      </c>
      <c r="F1143" t="s">
        <v>51</v>
      </c>
      <c r="G1143">
        <v>6</v>
      </c>
      <c r="H1143">
        <v>3</v>
      </c>
      <c r="I1143">
        <v>0.34949999999999998</v>
      </c>
      <c r="J1143">
        <v>1</v>
      </c>
      <c r="K1143">
        <v>0</v>
      </c>
      <c r="L1143">
        <v>1.5</v>
      </c>
      <c r="M1143">
        <f t="shared" si="34"/>
        <v>1</v>
      </c>
      <c r="N1143">
        <f t="shared" si="35"/>
        <v>0</v>
      </c>
    </row>
    <row r="1144" spans="1:14" hidden="1" x14ac:dyDescent="0.2">
      <c r="A1144">
        <v>10</v>
      </c>
      <c r="B1144">
        <v>10</v>
      </c>
      <c r="C1144">
        <v>9</v>
      </c>
      <c r="D1144">
        <v>2</v>
      </c>
      <c r="E1144">
        <v>1</v>
      </c>
      <c r="F1144" t="s">
        <v>52</v>
      </c>
      <c r="G1144">
        <v>4</v>
      </c>
      <c r="H1144">
        <v>3</v>
      </c>
      <c r="I1144">
        <v>0.31680000000000003</v>
      </c>
      <c r="J1144">
        <v>1</v>
      </c>
      <c r="K1144">
        <v>1</v>
      </c>
      <c r="L1144">
        <v>2.5</v>
      </c>
      <c r="M1144">
        <f t="shared" si="34"/>
        <v>1</v>
      </c>
      <c r="N1144">
        <f t="shared" si="35"/>
        <v>0</v>
      </c>
    </row>
    <row r="1145" spans="1:14" hidden="1" x14ac:dyDescent="0.2">
      <c r="A1145">
        <v>10</v>
      </c>
      <c r="B1145">
        <v>10</v>
      </c>
      <c r="C1145">
        <v>10</v>
      </c>
      <c r="D1145">
        <v>2</v>
      </c>
      <c r="E1145">
        <v>-0.5</v>
      </c>
      <c r="F1145" t="s">
        <v>55</v>
      </c>
      <c r="G1145">
        <v>1</v>
      </c>
      <c r="H1145">
        <v>3</v>
      </c>
      <c r="I1145">
        <v>0.98270000000000002</v>
      </c>
      <c r="J1145">
        <v>1</v>
      </c>
      <c r="K1145">
        <v>-0.5</v>
      </c>
      <c r="L1145">
        <v>2</v>
      </c>
      <c r="M1145">
        <f t="shared" si="34"/>
        <v>1</v>
      </c>
      <c r="N1145">
        <f t="shared" si="35"/>
        <v>0</v>
      </c>
    </row>
    <row r="1146" spans="1:14" hidden="1" x14ac:dyDescent="0.2">
      <c r="A1146">
        <v>10</v>
      </c>
      <c r="B1146">
        <v>10</v>
      </c>
      <c r="C1146">
        <v>11</v>
      </c>
      <c r="D1146">
        <v>2</v>
      </c>
      <c r="E1146">
        <v>0</v>
      </c>
      <c r="F1146" t="s">
        <v>51</v>
      </c>
      <c r="G1146">
        <v>6</v>
      </c>
      <c r="H1146">
        <v>3</v>
      </c>
      <c r="I1146">
        <v>0.29870000000000002</v>
      </c>
      <c r="J1146">
        <v>1</v>
      </c>
      <c r="K1146">
        <v>0</v>
      </c>
      <c r="L1146">
        <v>2</v>
      </c>
      <c r="M1146">
        <f t="shared" si="34"/>
        <v>1</v>
      </c>
      <c r="N1146">
        <f t="shared" si="35"/>
        <v>0</v>
      </c>
    </row>
    <row r="1147" spans="1:14" hidden="1" x14ac:dyDescent="0.2">
      <c r="A1147">
        <v>10</v>
      </c>
      <c r="B1147">
        <v>10</v>
      </c>
      <c r="C1147">
        <v>12</v>
      </c>
      <c r="D1147">
        <v>2</v>
      </c>
      <c r="E1147">
        <v>0.5</v>
      </c>
      <c r="F1147" t="s">
        <v>53</v>
      </c>
      <c r="G1147">
        <v>5</v>
      </c>
      <c r="H1147">
        <v>2</v>
      </c>
      <c r="I1147">
        <v>0.43290000000000001</v>
      </c>
      <c r="J1147">
        <v>1</v>
      </c>
      <c r="K1147">
        <v>0.5</v>
      </c>
      <c r="L1147">
        <v>2.5</v>
      </c>
      <c r="M1147">
        <f t="shared" si="34"/>
        <v>1</v>
      </c>
      <c r="N1147">
        <f t="shared" si="35"/>
        <v>0</v>
      </c>
    </row>
    <row r="1148" spans="1:14" hidden="1" x14ac:dyDescent="0.2">
      <c r="A1148">
        <v>10</v>
      </c>
      <c r="B1148">
        <v>10</v>
      </c>
      <c r="C1148">
        <v>13</v>
      </c>
      <c r="D1148">
        <v>2</v>
      </c>
      <c r="E1148">
        <v>-1</v>
      </c>
      <c r="F1148" t="s">
        <v>54</v>
      </c>
      <c r="G1148">
        <v>2</v>
      </c>
      <c r="H1148">
        <v>1</v>
      </c>
      <c r="I1148">
        <v>0.64959999999999996</v>
      </c>
      <c r="J1148">
        <v>0</v>
      </c>
      <c r="K1148">
        <v>0</v>
      </c>
      <c r="L1148">
        <v>2.5</v>
      </c>
      <c r="M1148">
        <f t="shared" si="34"/>
        <v>0</v>
      </c>
      <c r="N1148">
        <f t="shared" si="35"/>
        <v>1</v>
      </c>
    </row>
    <row r="1149" spans="1:14" hidden="1" x14ac:dyDescent="0.2">
      <c r="A1149">
        <v>10</v>
      </c>
      <c r="B1149">
        <v>10</v>
      </c>
      <c r="C1149">
        <v>14</v>
      </c>
      <c r="D1149">
        <v>2</v>
      </c>
      <c r="E1149">
        <v>0</v>
      </c>
      <c r="F1149" t="s">
        <v>51</v>
      </c>
      <c r="G1149">
        <v>3</v>
      </c>
      <c r="H1149">
        <v>2</v>
      </c>
      <c r="I1149">
        <v>1.0162</v>
      </c>
      <c r="J1149">
        <v>1</v>
      </c>
      <c r="K1149">
        <v>0</v>
      </c>
      <c r="L1149">
        <v>2.5</v>
      </c>
      <c r="M1149">
        <f t="shared" si="34"/>
        <v>1</v>
      </c>
      <c r="N1149">
        <f t="shared" si="35"/>
        <v>0</v>
      </c>
    </row>
    <row r="1150" spans="1:14" hidden="1" x14ac:dyDescent="0.2">
      <c r="A1150">
        <v>10</v>
      </c>
      <c r="B1150">
        <v>10</v>
      </c>
      <c r="C1150">
        <v>15</v>
      </c>
      <c r="D1150">
        <v>2</v>
      </c>
      <c r="E1150">
        <v>0.5</v>
      </c>
      <c r="F1150" t="s">
        <v>53</v>
      </c>
      <c r="G1150">
        <v>5</v>
      </c>
      <c r="H1150">
        <v>2</v>
      </c>
      <c r="I1150">
        <v>0.51680000000000004</v>
      </c>
      <c r="J1150">
        <v>1</v>
      </c>
      <c r="K1150">
        <v>0.5</v>
      </c>
      <c r="L1150">
        <v>3</v>
      </c>
      <c r="M1150">
        <f t="shared" si="34"/>
        <v>1</v>
      </c>
      <c r="N1150">
        <f t="shared" si="35"/>
        <v>0</v>
      </c>
    </row>
    <row r="1151" spans="1:14" hidden="1" x14ac:dyDescent="0.2">
      <c r="A1151">
        <v>10</v>
      </c>
      <c r="B1151">
        <v>10</v>
      </c>
      <c r="C1151">
        <v>16</v>
      </c>
      <c r="D1151">
        <v>2</v>
      </c>
      <c r="E1151">
        <v>-1</v>
      </c>
      <c r="F1151" t="s">
        <v>54</v>
      </c>
      <c r="G1151">
        <v>2</v>
      </c>
      <c r="H1151">
        <v>1</v>
      </c>
      <c r="I1151">
        <v>0.33260000000000001</v>
      </c>
      <c r="J1151">
        <v>0</v>
      </c>
      <c r="K1151">
        <v>0</v>
      </c>
      <c r="L1151">
        <v>3</v>
      </c>
      <c r="M1151">
        <f t="shared" si="34"/>
        <v>0</v>
      </c>
      <c r="N1151">
        <f t="shared" si="35"/>
        <v>1</v>
      </c>
    </row>
    <row r="1152" spans="1:14" hidden="1" x14ac:dyDescent="0.2">
      <c r="A1152">
        <v>10</v>
      </c>
      <c r="B1152">
        <v>10</v>
      </c>
      <c r="C1152">
        <v>17</v>
      </c>
      <c r="D1152">
        <v>2</v>
      </c>
      <c r="E1152">
        <v>1</v>
      </c>
      <c r="F1152" t="s">
        <v>52</v>
      </c>
      <c r="G1152">
        <v>4</v>
      </c>
      <c r="H1152">
        <v>2</v>
      </c>
      <c r="I1152">
        <v>0.2495</v>
      </c>
      <c r="J1152">
        <v>1</v>
      </c>
      <c r="K1152">
        <v>1</v>
      </c>
      <c r="L1152">
        <v>4</v>
      </c>
      <c r="M1152">
        <f t="shared" si="34"/>
        <v>1</v>
      </c>
      <c r="N1152">
        <f t="shared" si="35"/>
        <v>0</v>
      </c>
    </row>
    <row r="1153" spans="1:14" hidden="1" x14ac:dyDescent="0.2">
      <c r="A1153">
        <v>10</v>
      </c>
      <c r="B1153">
        <v>10</v>
      </c>
      <c r="C1153">
        <v>18</v>
      </c>
      <c r="D1153">
        <v>2</v>
      </c>
      <c r="E1153">
        <v>-0.5</v>
      </c>
      <c r="F1153" t="s">
        <v>55</v>
      </c>
      <c r="G1153">
        <v>1</v>
      </c>
      <c r="H1153">
        <v>2</v>
      </c>
      <c r="I1153">
        <v>0.48139999999999999</v>
      </c>
      <c r="J1153">
        <v>1</v>
      </c>
      <c r="K1153">
        <v>-0.5</v>
      </c>
      <c r="L1153">
        <v>3.5</v>
      </c>
      <c r="M1153">
        <f t="shared" si="34"/>
        <v>1</v>
      </c>
      <c r="N1153">
        <f t="shared" si="35"/>
        <v>0</v>
      </c>
    </row>
    <row r="1154" spans="1:14" hidden="1" x14ac:dyDescent="0.2">
      <c r="A1154">
        <v>10</v>
      </c>
      <c r="B1154">
        <v>10</v>
      </c>
      <c r="C1154">
        <v>19</v>
      </c>
      <c r="D1154">
        <v>2</v>
      </c>
      <c r="E1154">
        <v>0</v>
      </c>
      <c r="F1154" t="s">
        <v>51</v>
      </c>
      <c r="G1154">
        <v>6</v>
      </c>
      <c r="H1154">
        <v>2</v>
      </c>
      <c r="I1154">
        <v>0.41649999999999998</v>
      </c>
      <c r="J1154">
        <v>1</v>
      </c>
      <c r="K1154">
        <v>0</v>
      </c>
      <c r="L1154">
        <v>3.5</v>
      </c>
      <c r="M1154">
        <f t="shared" ref="M1154:M1217" si="36">IF(J1154=1,1,0)</f>
        <v>1</v>
      </c>
      <c r="N1154">
        <f t="shared" ref="N1154:N1217" si="37">IF(J1154=1,0,1)</f>
        <v>0</v>
      </c>
    </row>
    <row r="1155" spans="1:14" hidden="1" x14ac:dyDescent="0.2">
      <c r="A1155">
        <v>10</v>
      </c>
      <c r="B1155">
        <v>10</v>
      </c>
      <c r="C1155">
        <v>20</v>
      </c>
      <c r="D1155">
        <v>2</v>
      </c>
      <c r="E1155">
        <v>-1</v>
      </c>
      <c r="F1155" t="s">
        <v>54</v>
      </c>
      <c r="G1155">
        <v>2</v>
      </c>
      <c r="H1155">
        <v>2</v>
      </c>
      <c r="I1155">
        <v>0.46689999999999998</v>
      </c>
      <c r="J1155">
        <v>0</v>
      </c>
      <c r="K1155">
        <v>0</v>
      </c>
      <c r="L1155">
        <v>3.5</v>
      </c>
      <c r="M1155">
        <f t="shared" si="36"/>
        <v>0</v>
      </c>
      <c r="N1155">
        <f t="shared" si="37"/>
        <v>1</v>
      </c>
    </row>
    <row r="1156" spans="1:14" hidden="1" x14ac:dyDescent="0.2">
      <c r="A1156">
        <v>10</v>
      </c>
      <c r="B1156">
        <v>10</v>
      </c>
      <c r="C1156">
        <v>21</v>
      </c>
      <c r="D1156">
        <v>2</v>
      </c>
      <c r="E1156">
        <v>0.5</v>
      </c>
      <c r="F1156" t="s">
        <v>53</v>
      </c>
      <c r="G1156">
        <v>5</v>
      </c>
      <c r="H1156">
        <v>2</v>
      </c>
      <c r="I1156">
        <v>0.2167</v>
      </c>
      <c r="J1156">
        <v>1</v>
      </c>
      <c r="K1156">
        <v>0.5</v>
      </c>
      <c r="L1156">
        <v>4</v>
      </c>
      <c r="M1156">
        <f t="shared" si="36"/>
        <v>1</v>
      </c>
      <c r="N1156">
        <f t="shared" si="37"/>
        <v>0</v>
      </c>
    </row>
    <row r="1157" spans="1:14" hidden="1" x14ac:dyDescent="0.2">
      <c r="A1157">
        <v>10</v>
      </c>
      <c r="B1157">
        <v>10</v>
      </c>
      <c r="C1157">
        <v>22</v>
      </c>
      <c r="D1157">
        <v>2</v>
      </c>
      <c r="E1157">
        <v>0</v>
      </c>
      <c r="F1157" t="s">
        <v>51</v>
      </c>
      <c r="G1157">
        <v>3</v>
      </c>
      <c r="H1157">
        <v>3</v>
      </c>
      <c r="I1157">
        <v>1.2834000000000001</v>
      </c>
      <c r="J1157">
        <v>1</v>
      </c>
      <c r="K1157">
        <v>0</v>
      </c>
      <c r="L1157">
        <v>4</v>
      </c>
      <c r="M1157">
        <f t="shared" si="36"/>
        <v>1</v>
      </c>
      <c r="N1157">
        <f t="shared" si="37"/>
        <v>0</v>
      </c>
    </row>
    <row r="1158" spans="1:14" hidden="1" x14ac:dyDescent="0.2">
      <c r="A1158">
        <v>10</v>
      </c>
      <c r="B1158">
        <v>10</v>
      </c>
      <c r="C1158">
        <v>23</v>
      </c>
      <c r="D1158">
        <v>2</v>
      </c>
      <c r="E1158">
        <v>1</v>
      </c>
      <c r="F1158" t="s">
        <v>52</v>
      </c>
      <c r="G1158">
        <v>4</v>
      </c>
      <c r="H1158">
        <v>2</v>
      </c>
      <c r="I1158">
        <v>0.45019999999999999</v>
      </c>
      <c r="J1158">
        <v>1</v>
      </c>
      <c r="K1158">
        <v>1</v>
      </c>
      <c r="L1158">
        <v>5</v>
      </c>
      <c r="M1158">
        <f t="shared" si="36"/>
        <v>1</v>
      </c>
      <c r="N1158">
        <f t="shared" si="37"/>
        <v>0</v>
      </c>
    </row>
    <row r="1159" spans="1:14" hidden="1" x14ac:dyDescent="0.2">
      <c r="A1159">
        <v>10</v>
      </c>
      <c r="B1159">
        <v>10</v>
      </c>
      <c r="C1159">
        <v>24</v>
      </c>
      <c r="D1159">
        <v>2</v>
      </c>
      <c r="E1159">
        <v>-0.5</v>
      </c>
      <c r="F1159" t="s">
        <v>55</v>
      </c>
      <c r="G1159">
        <v>1</v>
      </c>
      <c r="H1159">
        <v>2</v>
      </c>
      <c r="I1159">
        <v>0.36699999999999999</v>
      </c>
      <c r="J1159">
        <v>0</v>
      </c>
      <c r="K1159">
        <v>0</v>
      </c>
      <c r="L1159">
        <v>5</v>
      </c>
      <c r="M1159">
        <f t="shared" si="36"/>
        <v>0</v>
      </c>
      <c r="N1159">
        <f t="shared" si="37"/>
        <v>1</v>
      </c>
    </row>
    <row r="1160" spans="1:14" hidden="1" x14ac:dyDescent="0.2">
      <c r="A1160">
        <v>10</v>
      </c>
      <c r="B1160">
        <v>10</v>
      </c>
      <c r="C1160">
        <v>25</v>
      </c>
      <c r="D1160">
        <v>2</v>
      </c>
      <c r="E1160">
        <v>0</v>
      </c>
      <c r="F1160" t="s">
        <v>51</v>
      </c>
      <c r="G1160">
        <v>6</v>
      </c>
      <c r="H1160">
        <v>2</v>
      </c>
      <c r="I1160">
        <v>0.32</v>
      </c>
      <c r="J1160">
        <v>1</v>
      </c>
      <c r="K1160">
        <v>0</v>
      </c>
      <c r="L1160">
        <v>5</v>
      </c>
      <c r="M1160">
        <f t="shared" si="36"/>
        <v>1</v>
      </c>
      <c r="N1160">
        <f t="shared" si="37"/>
        <v>0</v>
      </c>
    </row>
    <row r="1161" spans="1:14" hidden="1" x14ac:dyDescent="0.2">
      <c r="A1161">
        <v>10</v>
      </c>
      <c r="B1161">
        <v>10</v>
      </c>
      <c r="C1161">
        <v>26</v>
      </c>
      <c r="D1161">
        <v>2</v>
      </c>
      <c r="E1161">
        <v>1</v>
      </c>
      <c r="F1161" t="s">
        <v>52</v>
      </c>
      <c r="G1161">
        <v>4</v>
      </c>
      <c r="H1161">
        <v>3</v>
      </c>
      <c r="I1161">
        <v>0.36630000000000001</v>
      </c>
      <c r="J1161">
        <v>1</v>
      </c>
      <c r="K1161">
        <v>1</v>
      </c>
      <c r="L1161">
        <v>6</v>
      </c>
      <c r="M1161">
        <f t="shared" si="36"/>
        <v>1</v>
      </c>
      <c r="N1161">
        <f t="shared" si="37"/>
        <v>0</v>
      </c>
    </row>
    <row r="1162" spans="1:14" hidden="1" x14ac:dyDescent="0.2">
      <c r="A1162">
        <v>10</v>
      </c>
      <c r="B1162">
        <v>10</v>
      </c>
      <c r="C1162">
        <v>27</v>
      </c>
      <c r="D1162">
        <v>2</v>
      </c>
      <c r="E1162">
        <v>-0.5</v>
      </c>
      <c r="F1162" t="s">
        <v>55</v>
      </c>
      <c r="G1162">
        <v>1</v>
      </c>
      <c r="H1162">
        <v>3</v>
      </c>
      <c r="I1162">
        <v>0.23250000000000001</v>
      </c>
      <c r="J1162">
        <v>0</v>
      </c>
      <c r="K1162">
        <v>0</v>
      </c>
      <c r="L1162">
        <v>6</v>
      </c>
      <c r="M1162">
        <f t="shared" si="36"/>
        <v>0</v>
      </c>
      <c r="N1162">
        <f t="shared" si="37"/>
        <v>1</v>
      </c>
    </row>
    <row r="1163" spans="1:14" hidden="1" x14ac:dyDescent="0.2">
      <c r="A1163">
        <v>10</v>
      </c>
      <c r="B1163">
        <v>10</v>
      </c>
      <c r="C1163">
        <v>28</v>
      </c>
      <c r="D1163">
        <v>2</v>
      </c>
      <c r="E1163">
        <v>0</v>
      </c>
      <c r="F1163" t="s">
        <v>51</v>
      </c>
      <c r="G1163">
        <v>3</v>
      </c>
      <c r="H1163">
        <v>1</v>
      </c>
      <c r="I1163">
        <v>0.3327</v>
      </c>
      <c r="J1163">
        <v>1</v>
      </c>
      <c r="K1163">
        <v>0</v>
      </c>
      <c r="L1163">
        <v>6</v>
      </c>
      <c r="M1163">
        <f t="shared" si="36"/>
        <v>1</v>
      </c>
      <c r="N1163">
        <f t="shared" si="37"/>
        <v>0</v>
      </c>
    </row>
    <row r="1164" spans="1:14" hidden="1" x14ac:dyDescent="0.2">
      <c r="A1164">
        <v>10</v>
      </c>
      <c r="B1164">
        <v>10</v>
      </c>
      <c r="C1164">
        <v>29</v>
      </c>
      <c r="D1164">
        <v>2</v>
      </c>
      <c r="E1164">
        <v>0.5</v>
      </c>
      <c r="F1164" t="s">
        <v>53</v>
      </c>
      <c r="G1164">
        <v>5</v>
      </c>
      <c r="H1164">
        <v>1</v>
      </c>
      <c r="I1164">
        <v>0.3493</v>
      </c>
      <c r="J1164">
        <v>1</v>
      </c>
      <c r="K1164">
        <v>0.5</v>
      </c>
      <c r="L1164">
        <v>6.5</v>
      </c>
      <c r="M1164">
        <f t="shared" si="36"/>
        <v>1</v>
      </c>
      <c r="N1164">
        <f t="shared" si="37"/>
        <v>0</v>
      </c>
    </row>
    <row r="1165" spans="1:14" hidden="1" x14ac:dyDescent="0.2">
      <c r="A1165">
        <v>10</v>
      </c>
      <c r="B1165">
        <v>10</v>
      </c>
      <c r="C1165">
        <v>30</v>
      </c>
      <c r="D1165">
        <v>2</v>
      </c>
      <c r="E1165">
        <v>-1</v>
      </c>
      <c r="F1165" t="s">
        <v>54</v>
      </c>
      <c r="G1165">
        <v>2</v>
      </c>
      <c r="H1165">
        <v>3</v>
      </c>
      <c r="I1165">
        <v>0.59940000000000004</v>
      </c>
      <c r="J1165">
        <v>0</v>
      </c>
      <c r="K1165">
        <v>0</v>
      </c>
      <c r="L1165">
        <v>6.5</v>
      </c>
      <c r="M1165">
        <f t="shared" si="36"/>
        <v>0</v>
      </c>
      <c r="N1165">
        <f t="shared" si="37"/>
        <v>1</v>
      </c>
    </row>
    <row r="1166" spans="1:14" x14ac:dyDescent="0.2">
      <c r="A1166">
        <v>10</v>
      </c>
      <c r="B1166">
        <v>10</v>
      </c>
      <c r="C1166">
        <v>1</v>
      </c>
      <c r="D1166">
        <v>3</v>
      </c>
      <c r="F1166" t="s">
        <v>51</v>
      </c>
      <c r="G1166">
        <v>3</v>
      </c>
      <c r="H1166">
        <v>1</v>
      </c>
      <c r="I1166">
        <v>0.94820000000000004</v>
      </c>
      <c r="J1166">
        <v>1</v>
      </c>
      <c r="K1166">
        <v>0</v>
      </c>
      <c r="L1166">
        <v>6.5</v>
      </c>
      <c r="M1166">
        <f t="shared" si="36"/>
        <v>1</v>
      </c>
      <c r="N1166">
        <f t="shared" si="37"/>
        <v>0</v>
      </c>
    </row>
    <row r="1167" spans="1:14" x14ac:dyDescent="0.2">
      <c r="A1167">
        <v>10</v>
      </c>
      <c r="B1167">
        <v>10</v>
      </c>
      <c r="C1167">
        <v>2</v>
      </c>
      <c r="D1167">
        <v>3</v>
      </c>
      <c r="F1167" t="s">
        <v>51</v>
      </c>
      <c r="G1167">
        <v>3</v>
      </c>
      <c r="H1167">
        <v>3</v>
      </c>
      <c r="I1167">
        <v>0.39989999999999998</v>
      </c>
      <c r="J1167">
        <v>1</v>
      </c>
      <c r="K1167">
        <v>0</v>
      </c>
      <c r="L1167">
        <v>6.5</v>
      </c>
      <c r="M1167">
        <f t="shared" si="36"/>
        <v>1</v>
      </c>
      <c r="N1167">
        <f t="shared" si="37"/>
        <v>0</v>
      </c>
    </row>
    <row r="1168" spans="1:14" x14ac:dyDescent="0.2">
      <c r="A1168">
        <v>10</v>
      </c>
      <c r="B1168">
        <v>10</v>
      </c>
      <c r="C1168">
        <v>3</v>
      </c>
      <c r="D1168">
        <v>3</v>
      </c>
      <c r="F1168" t="s">
        <v>51</v>
      </c>
      <c r="G1168">
        <v>3</v>
      </c>
      <c r="H1168">
        <v>2</v>
      </c>
      <c r="I1168">
        <v>0.31619999999999998</v>
      </c>
      <c r="J1168">
        <v>1</v>
      </c>
      <c r="K1168">
        <v>0</v>
      </c>
      <c r="L1168">
        <v>6.5</v>
      </c>
      <c r="M1168">
        <f t="shared" si="36"/>
        <v>1</v>
      </c>
      <c r="N1168">
        <f t="shared" si="37"/>
        <v>0</v>
      </c>
    </row>
    <row r="1169" spans="1:14" x14ac:dyDescent="0.2">
      <c r="A1169">
        <v>10</v>
      </c>
      <c r="B1169">
        <v>10</v>
      </c>
      <c r="C1169">
        <v>4</v>
      </c>
      <c r="D1169">
        <v>3</v>
      </c>
      <c r="F1169" t="s">
        <v>53</v>
      </c>
      <c r="G1169">
        <v>5</v>
      </c>
      <c r="H1169">
        <v>3</v>
      </c>
      <c r="I1169">
        <v>0.4501</v>
      </c>
      <c r="J1169">
        <v>1</v>
      </c>
      <c r="K1169">
        <v>0.5</v>
      </c>
      <c r="L1169">
        <v>7</v>
      </c>
      <c r="M1169">
        <f t="shared" si="36"/>
        <v>1</v>
      </c>
      <c r="N1169">
        <f t="shared" si="37"/>
        <v>0</v>
      </c>
    </row>
    <row r="1170" spans="1:14" x14ac:dyDescent="0.2">
      <c r="A1170">
        <v>10</v>
      </c>
      <c r="B1170">
        <v>10</v>
      </c>
      <c r="C1170">
        <v>5</v>
      </c>
      <c r="D1170">
        <v>3</v>
      </c>
      <c r="F1170" t="s">
        <v>55</v>
      </c>
      <c r="G1170">
        <v>1</v>
      </c>
      <c r="H1170">
        <v>3</v>
      </c>
      <c r="I1170">
        <v>0.49959999999999999</v>
      </c>
      <c r="J1170">
        <v>0</v>
      </c>
      <c r="K1170">
        <v>0</v>
      </c>
      <c r="L1170">
        <v>7</v>
      </c>
      <c r="M1170">
        <f t="shared" si="36"/>
        <v>0</v>
      </c>
      <c r="N1170">
        <f t="shared" si="37"/>
        <v>1</v>
      </c>
    </row>
    <row r="1171" spans="1:14" x14ac:dyDescent="0.2">
      <c r="A1171">
        <v>10</v>
      </c>
      <c r="B1171">
        <v>10</v>
      </c>
      <c r="C1171">
        <v>6</v>
      </c>
      <c r="D1171">
        <v>3</v>
      </c>
      <c r="F1171" t="s">
        <v>53</v>
      </c>
      <c r="G1171">
        <v>5</v>
      </c>
      <c r="H1171">
        <v>2</v>
      </c>
      <c r="I1171">
        <v>0.36709999999999998</v>
      </c>
      <c r="J1171">
        <v>1</v>
      </c>
      <c r="K1171">
        <v>0.5</v>
      </c>
      <c r="L1171">
        <v>7.5</v>
      </c>
      <c r="M1171">
        <f t="shared" si="36"/>
        <v>1</v>
      </c>
      <c r="N1171">
        <f t="shared" si="37"/>
        <v>0</v>
      </c>
    </row>
    <row r="1172" spans="1:14" x14ac:dyDescent="0.2">
      <c r="A1172">
        <v>10</v>
      </c>
      <c r="B1172">
        <v>10</v>
      </c>
      <c r="C1172">
        <v>7</v>
      </c>
      <c r="D1172">
        <v>3</v>
      </c>
      <c r="F1172" t="s">
        <v>51</v>
      </c>
      <c r="G1172">
        <v>3</v>
      </c>
      <c r="H1172">
        <v>2</v>
      </c>
      <c r="I1172">
        <v>0.64859999999999995</v>
      </c>
      <c r="J1172">
        <v>0</v>
      </c>
      <c r="K1172">
        <v>0</v>
      </c>
      <c r="L1172">
        <v>7.5</v>
      </c>
      <c r="M1172">
        <f t="shared" si="36"/>
        <v>0</v>
      </c>
      <c r="N1172">
        <f t="shared" si="37"/>
        <v>1</v>
      </c>
    </row>
    <row r="1173" spans="1:14" x14ac:dyDescent="0.2">
      <c r="A1173">
        <v>10</v>
      </c>
      <c r="B1173">
        <v>10</v>
      </c>
      <c r="C1173">
        <v>8</v>
      </c>
      <c r="D1173">
        <v>3</v>
      </c>
      <c r="F1173" t="s">
        <v>55</v>
      </c>
      <c r="G1173">
        <v>1</v>
      </c>
      <c r="H1173">
        <v>2</v>
      </c>
      <c r="I1173">
        <v>0.48359999999999997</v>
      </c>
      <c r="J1173">
        <v>0</v>
      </c>
      <c r="K1173">
        <v>0</v>
      </c>
      <c r="L1173">
        <v>7.5</v>
      </c>
      <c r="M1173">
        <f t="shared" si="36"/>
        <v>0</v>
      </c>
      <c r="N1173">
        <f t="shared" si="37"/>
        <v>1</v>
      </c>
    </row>
    <row r="1174" spans="1:14" x14ac:dyDescent="0.2">
      <c r="A1174">
        <v>10</v>
      </c>
      <c r="B1174">
        <v>10</v>
      </c>
      <c r="C1174">
        <v>9</v>
      </c>
      <c r="D1174">
        <v>3</v>
      </c>
      <c r="F1174" t="s">
        <v>54</v>
      </c>
      <c r="G1174">
        <v>2</v>
      </c>
      <c r="H1174">
        <v>3</v>
      </c>
      <c r="I1174">
        <v>0.36570000000000003</v>
      </c>
      <c r="J1174">
        <v>0</v>
      </c>
      <c r="K1174">
        <v>0</v>
      </c>
      <c r="L1174">
        <v>7.5</v>
      </c>
      <c r="M1174">
        <f t="shared" si="36"/>
        <v>0</v>
      </c>
      <c r="N1174">
        <f t="shared" si="37"/>
        <v>1</v>
      </c>
    </row>
    <row r="1175" spans="1:14" x14ac:dyDescent="0.2">
      <c r="A1175">
        <v>10</v>
      </c>
      <c r="B1175">
        <v>10</v>
      </c>
      <c r="C1175">
        <v>10</v>
      </c>
      <c r="D1175">
        <v>3</v>
      </c>
      <c r="F1175" t="s">
        <v>52</v>
      </c>
      <c r="G1175">
        <v>4</v>
      </c>
      <c r="H1175">
        <v>3</v>
      </c>
      <c r="I1175">
        <v>0.2331</v>
      </c>
      <c r="J1175">
        <v>1</v>
      </c>
      <c r="K1175">
        <v>1</v>
      </c>
      <c r="L1175">
        <v>8.5</v>
      </c>
      <c r="M1175">
        <f t="shared" si="36"/>
        <v>1</v>
      </c>
      <c r="N1175">
        <f t="shared" si="37"/>
        <v>0</v>
      </c>
    </row>
    <row r="1176" spans="1:14" x14ac:dyDescent="0.2">
      <c r="A1176">
        <v>10</v>
      </c>
      <c r="B1176">
        <v>10</v>
      </c>
      <c r="C1176">
        <v>11</v>
      </c>
      <c r="D1176">
        <v>3</v>
      </c>
      <c r="F1176" t="s">
        <v>54</v>
      </c>
      <c r="G1176">
        <v>2</v>
      </c>
      <c r="H1176">
        <v>3</v>
      </c>
      <c r="I1176">
        <v>0.3997</v>
      </c>
      <c r="J1176">
        <v>0</v>
      </c>
      <c r="K1176">
        <v>0</v>
      </c>
      <c r="L1176">
        <v>8.5</v>
      </c>
      <c r="M1176">
        <f t="shared" si="36"/>
        <v>0</v>
      </c>
      <c r="N1176">
        <f t="shared" si="37"/>
        <v>1</v>
      </c>
    </row>
    <row r="1177" spans="1:14" x14ac:dyDescent="0.2">
      <c r="A1177">
        <v>10</v>
      </c>
      <c r="B1177">
        <v>10</v>
      </c>
      <c r="C1177">
        <v>12</v>
      </c>
      <c r="D1177">
        <v>3</v>
      </c>
      <c r="F1177" t="s">
        <v>51</v>
      </c>
      <c r="G1177">
        <v>3</v>
      </c>
      <c r="H1177">
        <v>1</v>
      </c>
      <c r="I1177">
        <v>0.26650000000000001</v>
      </c>
      <c r="J1177">
        <v>1</v>
      </c>
      <c r="K1177">
        <v>0</v>
      </c>
      <c r="L1177">
        <v>8.5</v>
      </c>
      <c r="M1177">
        <f t="shared" si="36"/>
        <v>1</v>
      </c>
      <c r="N1177">
        <f t="shared" si="37"/>
        <v>0</v>
      </c>
    </row>
    <row r="1178" spans="1:14" x14ac:dyDescent="0.2">
      <c r="A1178">
        <v>10</v>
      </c>
      <c r="B1178">
        <v>10</v>
      </c>
      <c r="C1178">
        <v>13</v>
      </c>
      <c r="D1178">
        <v>3</v>
      </c>
      <c r="F1178" t="s">
        <v>54</v>
      </c>
      <c r="G1178">
        <v>2</v>
      </c>
      <c r="H1178">
        <v>1</v>
      </c>
      <c r="I1178">
        <v>0.38369999999999999</v>
      </c>
      <c r="J1178">
        <v>0</v>
      </c>
      <c r="K1178">
        <v>0</v>
      </c>
      <c r="L1178">
        <v>8.5</v>
      </c>
      <c r="M1178">
        <f t="shared" si="36"/>
        <v>0</v>
      </c>
      <c r="N1178">
        <f t="shared" si="37"/>
        <v>1</v>
      </c>
    </row>
    <row r="1179" spans="1:14" x14ac:dyDescent="0.2">
      <c r="A1179">
        <v>10</v>
      </c>
      <c r="B1179">
        <v>10</v>
      </c>
      <c r="C1179">
        <v>14</v>
      </c>
      <c r="D1179">
        <v>3</v>
      </c>
      <c r="F1179" t="s">
        <v>54</v>
      </c>
      <c r="G1179">
        <v>2</v>
      </c>
      <c r="H1179">
        <v>2</v>
      </c>
      <c r="I1179">
        <v>0.28389999999999999</v>
      </c>
      <c r="J1179">
        <v>0</v>
      </c>
      <c r="K1179">
        <v>0</v>
      </c>
      <c r="L1179">
        <v>8.5</v>
      </c>
      <c r="M1179">
        <f t="shared" si="36"/>
        <v>0</v>
      </c>
      <c r="N1179">
        <f t="shared" si="37"/>
        <v>1</v>
      </c>
    </row>
    <row r="1180" spans="1:14" x14ac:dyDescent="0.2">
      <c r="A1180">
        <v>10</v>
      </c>
      <c r="B1180">
        <v>10</v>
      </c>
      <c r="C1180">
        <v>15</v>
      </c>
      <c r="D1180">
        <v>3</v>
      </c>
      <c r="F1180" t="s">
        <v>51</v>
      </c>
      <c r="G1180">
        <v>6</v>
      </c>
      <c r="H1180">
        <v>1</v>
      </c>
      <c r="I1180">
        <v>0.2828</v>
      </c>
      <c r="J1180">
        <v>1</v>
      </c>
      <c r="K1180">
        <v>0</v>
      </c>
      <c r="L1180">
        <v>8.5</v>
      </c>
      <c r="M1180">
        <f t="shared" si="36"/>
        <v>1</v>
      </c>
      <c r="N1180">
        <f t="shared" si="37"/>
        <v>0</v>
      </c>
    </row>
    <row r="1181" spans="1:14" x14ac:dyDescent="0.2">
      <c r="A1181">
        <v>10</v>
      </c>
      <c r="B1181">
        <v>10</v>
      </c>
      <c r="C1181">
        <v>16</v>
      </c>
      <c r="D1181">
        <v>3</v>
      </c>
      <c r="F1181" t="s">
        <v>54</v>
      </c>
      <c r="G1181">
        <v>2</v>
      </c>
      <c r="H1181">
        <v>2</v>
      </c>
      <c r="I1181">
        <v>0.26640000000000003</v>
      </c>
      <c r="J1181">
        <v>0</v>
      </c>
      <c r="K1181">
        <v>0</v>
      </c>
      <c r="L1181">
        <v>8.5</v>
      </c>
      <c r="M1181">
        <f t="shared" si="36"/>
        <v>0</v>
      </c>
      <c r="N1181">
        <f t="shared" si="37"/>
        <v>1</v>
      </c>
    </row>
    <row r="1182" spans="1:14" x14ac:dyDescent="0.2">
      <c r="A1182">
        <v>10</v>
      </c>
      <c r="B1182">
        <v>10</v>
      </c>
      <c r="C1182">
        <v>17</v>
      </c>
      <c r="D1182">
        <v>3</v>
      </c>
      <c r="F1182" t="s">
        <v>52</v>
      </c>
      <c r="G1182">
        <v>4</v>
      </c>
      <c r="H1182">
        <v>3</v>
      </c>
      <c r="I1182">
        <v>0.1338</v>
      </c>
      <c r="J1182">
        <v>1</v>
      </c>
      <c r="K1182">
        <v>1</v>
      </c>
      <c r="L1182">
        <v>9.5</v>
      </c>
      <c r="M1182">
        <f t="shared" si="36"/>
        <v>1</v>
      </c>
      <c r="N1182">
        <f t="shared" si="37"/>
        <v>0</v>
      </c>
    </row>
    <row r="1183" spans="1:14" x14ac:dyDescent="0.2">
      <c r="A1183">
        <v>10</v>
      </c>
      <c r="B1183">
        <v>10</v>
      </c>
      <c r="C1183">
        <v>18</v>
      </c>
      <c r="D1183">
        <v>3</v>
      </c>
      <c r="F1183" t="s">
        <v>51</v>
      </c>
      <c r="G1183">
        <v>3</v>
      </c>
      <c r="H1183">
        <v>3</v>
      </c>
      <c r="I1183">
        <v>0.76719999999999999</v>
      </c>
      <c r="J1183">
        <v>0</v>
      </c>
      <c r="K1183">
        <v>0</v>
      </c>
      <c r="L1183">
        <v>9.5</v>
      </c>
      <c r="M1183">
        <f t="shared" si="36"/>
        <v>0</v>
      </c>
      <c r="N1183">
        <f t="shared" si="37"/>
        <v>1</v>
      </c>
    </row>
    <row r="1184" spans="1:14" x14ac:dyDescent="0.2">
      <c r="A1184">
        <v>10</v>
      </c>
      <c r="B1184">
        <v>10</v>
      </c>
      <c r="C1184">
        <v>19</v>
      </c>
      <c r="D1184">
        <v>3</v>
      </c>
      <c r="F1184" t="s">
        <v>54</v>
      </c>
      <c r="G1184">
        <v>2</v>
      </c>
      <c r="H1184">
        <v>2</v>
      </c>
      <c r="I1184">
        <v>0.1333</v>
      </c>
      <c r="J1184">
        <v>0</v>
      </c>
      <c r="K1184">
        <v>0</v>
      </c>
      <c r="L1184">
        <v>9.5</v>
      </c>
      <c r="M1184">
        <f t="shared" si="36"/>
        <v>0</v>
      </c>
      <c r="N1184">
        <f t="shared" si="37"/>
        <v>1</v>
      </c>
    </row>
    <row r="1185" spans="1:14" x14ac:dyDescent="0.2">
      <c r="A1185">
        <v>10</v>
      </c>
      <c r="B1185">
        <v>10</v>
      </c>
      <c r="C1185">
        <v>20</v>
      </c>
      <c r="D1185">
        <v>3</v>
      </c>
      <c r="F1185" t="s">
        <v>53</v>
      </c>
      <c r="G1185">
        <v>5</v>
      </c>
      <c r="H1185">
        <v>3</v>
      </c>
      <c r="I1185">
        <v>0.13300000000000001</v>
      </c>
      <c r="J1185">
        <v>1</v>
      </c>
      <c r="K1185">
        <v>0.5</v>
      </c>
      <c r="L1185">
        <v>10</v>
      </c>
      <c r="M1185">
        <f t="shared" si="36"/>
        <v>1</v>
      </c>
      <c r="N1185">
        <f t="shared" si="37"/>
        <v>0</v>
      </c>
    </row>
    <row r="1186" spans="1:14" x14ac:dyDescent="0.2">
      <c r="A1186">
        <v>10</v>
      </c>
      <c r="B1186">
        <v>10</v>
      </c>
      <c r="C1186">
        <v>21</v>
      </c>
      <c r="D1186">
        <v>3</v>
      </c>
      <c r="F1186" t="s">
        <v>52</v>
      </c>
      <c r="G1186">
        <v>4</v>
      </c>
      <c r="H1186">
        <v>1</v>
      </c>
      <c r="I1186">
        <v>0.16589999999999999</v>
      </c>
      <c r="J1186">
        <v>1</v>
      </c>
      <c r="K1186">
        <v>1</v>
      </c>
      <c r="L1186">
        <v>11</v>
      </c>
      <c r="M1186">
        <f t="shared" si="36"/>
        <v>1</v>
      </c>
      <c r="N1186">
        <f t="shared" si="37"/>
        <v>0</v>
      </c>
    </row>
    <row r="1187" spans="1:14" x14ac:dyDescent="0.2">
      <c r="A1187">
        <v>10</v>
      </c>
      <c r="B1187">
        <v>10</v>
      </c>
      <c r="C1187">
        <v>22</v>
      </c>
      <c r="D1187">
        <v>3</v>
      </c>
      <c r="F1187" t="s">
        <v>51</v>
      </c>
      <c r="G1187">
        <v>6</v>
      </c>
      <c r="H1187">
        <v>1</v>
      </c>
      <c r="I1187">
        <v>9.9199999999999997E-2</v>
      </c>
      <c r="J1187">
        <v>1</v>
      </c>
      <c r="K1187">
        <v>0</v>
      </c>
      <c r="L1187">
        <v>11</v>
      </c>
      <c r="M1187">
        <f t="shared" si="36"/>
        <v>1</v>
      </c>
      <c r="N1187">
        <f t="shared" si="37"/>
        <v>0</v>
      </c>
    </row>
    <row r="1188" spans="1:14" x14ac:dyDescent="0.2">
      <c r="A1188">
        <v>10</v>
      </c>
      <c r="B1188">
        <v>10</v>
      </c>
      <c r="C1188">
        <v>23</v>
      </c>
      <c r="D1188">
        <v>3</v>
      </c>
      <c r="F1188" t="s">
        <v>51</v>
      </c>
      <c r="G1188">
        <v>3</v>
      </c>
      <c r="H1188">
        <v>2</v>
      </c>
      <c r="I1188">
        <v>0.14979999999999999</v>
      </c>
      <c r="J1188">
        <v>0</v>
      </c>
      <c r="K1188">
        <v>0</v>
      </c>
      <c r="L1188">
        <v>11</v>
      </c>
      <c r="M1188">
        <f t="shared" si="36"/>
        <v>0</v>
      </c>
      <c r="N1188">
        <f t="shared" si="37"/>
        <v>1</v>
      </c>
    </row>
    <row r="1189" spans="1:14" x14ac:dyDescent="0.2">
      <c r="A1189">
        <v>10</v>
      </c>
      <c r="B1189">
        <v>10</v>
      </c>
      <c r="C1189">
        <v>24</v>
      </c>
      <c r="D1189">
        <v>3</v>
      </c>
      <c r="F1189" t="s">
        <v>51</v>
      </c>
      <c r="G1189">
        <v>3</v>
      </c>
      <c r="H1189">
        <v>1</v>
      </c>
      <c r="I1189">
        <v>0.2838</v>
      </c>
      <c r="J1189">
        <v>0</v>
      </c>
      <c r="K1189">
        <v>0</v>
      </c>
      <c r="L1189">
        <v>11</v>
      </c>
      <c r="M1189">
        <f t="shared" si="36"/>
        <v>0</v>
      </c>
      <c r="N1189">
        <f t="shared" si="37"/>
        <v>1</v>
      </c>
    </row>
    <row r="1190" spans="1:14" x14ac:dyDescent="0.2">
      <c r="A1190">
        <v>10</v>
      </c>
      <c r="B1190">
        <v>10</v>
      </c>
      <c r="C1190">
        <v>25</v>
      </c>
      <c r="D1190">
        <v>3</v>
      </c>
      <c r="F1190" t="s">
        <v>54</v>
      </c>
      <c r="G1190">
        <v>2</v>
      </c>
      <c r="H1190">
        <v>3</v>
      </c>
      <c r="I1190">
        <v>0.1326</v>
      </c>
      <c r="J1190">
        <v>0</v>
      </c>
      <c r="K1190">
        <v>0</v>
      </c>
      <c r="L1190">
        <v>11</v>
      </c>
      <c r="M1190">
        <f t="shared" si="36"/>
        <v>0</v>
      </c>
      <c r="N1190">
        <f t="shared" si="37"/>
        <v>1</v>
      </c>
    </row>
    <row r="1191" spans="1:14" x14ac:dyDescent="0.2">
      <c r="A1191">
        <v>10</v>
      </c>
      <c r="B1191">
        <v>10</v>
      </c>
      <c r="C1191">
        <v>26</v>
      </c>
      <c r="D1191">
        <v>3</v>
      </c>
      <c r="F1191" t="s">
        <v>55</v>
      </c>
      <c r="G1191">
        <v>1</v>
      </c>
      <c r="H1191">
        <v>1</v>
      </c>
      <c r="I1191">
        <v>0.2009</v>
      </c>
      <c r="J1191">
        <v>0</v>
      </c>
      <c r="K1191">
        <v>0</v>
      </c>
      <c r="L1191">
        <v>11</v>
      </c>
      <c r="M1191">
        <f t="shared" si="36"/>
        <v>0</v>
      </c>
      <c r="N1191">
        <f t="shared" si="37"/>
        <v>1</v>
      </c>
    </row>
    <row r="1192" spans="1:14" x14ac:dyDescent="0.2">
      <c r="A1192">
        <v>10</v>
      </c>
      <c r="B1192">
        <v>10</v>
      </c>
      <c r="C1192">
        <v>27</v>
      </c>
      <c r="D1192">
        <v>3</v>
      </c>
      <c r="F1192" t="s">
        <v>53</v>
      </c>
      <c r="G1192">
        <v>5</v>
      </c>
      <c r="H1192">
        <v>1</v>
      </c>
      <c r="I1192">
        <v>4.9599999999999998E-2</v>
      </c>
      <c r="J1192">
        <v>1</v>
      </c>
      <c r="K1192">
        <v>0.5</v>
      </c>
      <c r="L1192">
        <v>11.5</v>
      </c>
      <c r="M1192">
        <f t="shared" si="36"/>
        <v>1</v>
      </c>
      <c r="N1192">
        <f t="shared" si="37"/>
        <v>0</v>
      </c>
    </row>
    <row r="1193" spans="1:14" x14ac:dyDescent="0.2">
      <c r="A1193">
        <v>10</v>
      </c>
      <c r="B1193">
        <v>10</v>
      </c>
      <c r="C1193">
        <v>28</v>
      </c>
      <c r="D1193">
        <v>3</v>
      </c>
      <c r="F1193" t="s">
        <v>55</v>
      </c>
      <c r="G1193">
        <v>1</v>
      </c>
      <c r="H1193">
        <v>1</v>
      </c>
      <c r="I1193">
        <v>0.1502</v>
      </c>
      <c r="J1193">
        <v>0</v>
      </c>
      <c r="K1193">
        <v>0</v>
      </c>
      <c r="L1193">
        <v>11.5</v>
      </c>
      <c r="M1193">
        <f t="shared" si="36"/>
        <v>0</v>
      </c>
      <c r="N1193">
        <f t="shared" si="37"/>
        <v>1</v>
      </c>
    </row>
    <row r="1194" spans="1:14" x14ac:dyDescent="0.2">
      <c r="A1194">
        <v>10</v>
      </c>
      <c r="B1194">
        <v>10</v>
      </c>
      <c r="C1194">
        <v>29</v>
      </c>
      <c r="D1194">
        <v>3</v>
      </c>
      <c r="F1194" t="s">
        <v>51</v>
      </c>
      <c r="G1194">
        <v>6</v>
      </c>
      <c r="H1194">
        <v>3</v>
      </c>
      <c r="I1194">
        <v>0.1162</v>
      </c>
      <c r="J1194">
        <v>1</v>
      </c>
      <c r="K1194">
        <v>0</v>
      </c>
      <c r="L1194">
        <v>11.5</v>
      </c>
      <c r="M1194">
        <f t="shared" si="36"/>
        <v>1</v>
      </c>
      <c r="N1194">
        <f t="shared" si="37"/>
        <v>0</v>
      </c>
    </row>
    <row r="1195" spans="1:14" x14ac:dyDescent="0.2">
      <c r="A1195">
        <v>10</v>
      </c>
      <c r="B1195">
        <v>10</v>
      </c>
      <c r="C1195">
        <v>30</v>
      </c>
      <c r="D1195">
        <v>3</v>
      </c>
      <c r="F1195" t="s">
        <v>51</v>
      </c>
      <c r="G1195">
        <v>3</v>
      </c>
      <c r="H1195">
        <v>2</v>
      </c>
      <c r="I1195">
        <v>9.9299999999999999E-2</v>
      </c>
      <c r="J1195">
        <v>0</v>
      </c>
      <c r="K1195">
        <v>0</v>
      </c>
      <c r="L1195">
        <v>11.5</v>
      </c>
      <c r="M1195">
        <f t="shared" si="36"/>
        <v>0</v>
      </c>
      <c r="N1195">
        <f t="shared" si="37"/>
        <v>1</v>
      </c>
    </row>
    <row r="1196" spans="1:14" x14ac:dyDescent="0.2">
      <c r="A1196">
        <v>10</v>
      </c>
      <c r="B1196">
        <v>10</v>
      </c>
      <c r="C1196">
        <v>31</v>
      </c>
      <c r="D1196">
        <v>3</v>
      </c>
      <c r="F1196" t="s">
        <v>54</v>
      </c>
      <c r="G1196">
        <v>2</v>
      </c>
      <c r="H1196">
        <v>1</v>
      </c>
      <c r="I1196">
        <v>0.21690000000000001</v>
      </c>
      <c r="J1196">
        <v>0</v>
      </c>
      <c r="K1196">
        <v>0</v>
      </c>
      <c r="L1196">
        <v>11.5</v>
      </c>
      <c r="M1196">
        <f t="shared" si="36"/>
        <v>0</v>
      </c>
      <c r="N1196">
        <f t="shared" si="37"/>
        <v>1</v>
      </c>
    </row>
    <row r="1197" spans="1:14" x14ac:dyDescent="0.2">
      <c r="A1197">
        <v>10</v>
      </c>
      <c r="B1197">
        <v>10</v>
      </c>
      <c r="C1197">
        <v>32</v>
      </c>
      <c r="D1197">
        <v>3</v>
      </c>
      <c r="F1197" t="s">
        <v>52</v>
      </c>
      <c r="G1197">
        <v>4</v>
      </c>
      <c r="H1197">
        <v>2</v>
      </c>
      <c r="I1197">
        <v>9.9599999999999994E-2</v>
      </c>
      <c r="J1197">
        <v>1</v>
      </c>
      <c r="K1197">
        <v>1</v>
      </c>
      <c r="L1197">
        <v>12.5</v>
      </c>
      <c r="M1197">
        <f t="shared" si="36"/>
        <v>1</v>
      </c>
      <c r="N1197">
        <f t="shared" si="37"/>
        <v>0</v>
      </c>
    </row>
    <row r="1198" spans="1:14" x14ac:dyDescent="0.2">
      <c r="A1198">
        <v>10</v>
      </c>
      <c r="B1198">
        <v>10</v>
      </c>
      <c r="C1198">
        <v>33</v>
      </c>
      <c r="D1198">
        <v>3</v>
      </c>
      <c r="F1198" t="s">
        <v>52</v>
      </c>
      <c r="G1198">
        <v>4</v>
      </c>
      <c r="H1198">
        <v>1</v>
      </c>
      <c r="I1198">
        <v>0.29959999999999998</v>
      </c>
      <c r="J1198">
        <v>1</v>
      </c>
      <c r="K1198">
        <v>1</v>
      </c>
      <c r="L1198">
        <v>13.5</v>
      </c>
      <c r="M1198">
        <f t="shared" si="36"/>
        <v>1</v>
      </c>
      <c r="N1198">
        <f t="shared" si="37"/>
        <v>0</v>
      </c>
    </row>
    <row r="1199" spans="1:14" x14ac:dyDescent="0.2">
      <c r="A1199">
        <v>10</v>
      </c>
      <c r="B1199">
        <v>10</v>
      </c>
      <c r="C1199">
        <v>34</v>
      </c>
      <c r="D1199">
        <v>3</v>
      </c>
      <c r="F1199" t="s">
        <v>51</v>
      </c>
      <c r="G1199">
        <v>3</v>
      </c>
      <c r="H1199">
        <v>3</v>
      </c>
      <c r="I1199">
        <v>0.36609999999999998</v>
      </c>
      <c r="J1199">
        <v>0</v>
      </c>
      <c r="K1199">
        <v>0</v>
      </c>
      <c r="L1199">
        <v>13.5</v>
      </c>
      <c r="M1199">
        <f t="shared" si="36"/>
        <v>0</v>
      </c>
      <c r="N1199">
        <f t="shared" si="37"/>
        <v>1</v>
      </c>
    </row>
    <row r="1200" spans="1:14" x14ac:dyDescent="0.2">
      <c r="A1200">
        <v>10</v>
      </c>
      <c r="B1200">
        <v>10</v>
      </c>
      <c r="C1200">
        <v>35</v>
      </c>
      <c r="D1200">
        <v>3</v>
      </c>
      <c r="F1200" t="s">
        <v>53</v>
      </c>
      <c r="G1200">
        <v>5</v>
      </c>
      <c r="H1200">
        <v>1</v>
      </c>
      <c r="I1200">
        <v>0.59989999999999999</v>
      </c>
      <c r="J1200">
        <v>1</v>
      </c>
      <c r="K1200">
        <v>0.5</v>
      </c>
      <c r="L1200">
        <v>14</v>
      </c>
      <c r="M1200">
        <f t="shared" si="36"/>
        <v>1</v>
      </c>
      <c r="N1200">
        <f t="shared" si="37"/>
        <v>0</v>
      </c>
    </row>
    <row r="1201" spans="1:14" x14ac:dyDescent="0.2">
      <c r="A1201">
        <v>10</v>
      </c>
      <c r="B1201">
        <v>10</v>
      </c>
      <c r="C1201">
        <v>36</v>
      </c>
      <c r="D1201">
        <v>3</v>
      </c>
      <c r="F1201" t="s">
        <v>51</v>
      </c>
      <c r="G1201">
        <v>6</v>
      </c>
      <c r="H1201">
        <v>1</v>
      </c>
      <c r="I1201">
        <v>0.38350000000000001</v>
      </c>
      <c r="J1201">
        <v>1</v>
      </c>
      <c r="K1201">
        <v>0</v>
      </c>
      <c r="L1201">
        <v>14</v>
      </c>
      <c r="M1201">
        <f t="shared" si="36"/>
        <v>1</v>
      </c>
      <c r="N1201">
        <f t="shared" si="37"/>
        <v>0</v>
      </c>
    </row>
    <row r="1202" spans="1:14" x14ac:dyDescent="0.2">
      <c r="A1202">
        <v>10</v>
      </c>
      <c r="B1202">
        <v>10</v>
      </c>
      <c r="C1202">
        <v>37</v>
      </c>
      <c r="D1202">
        <v>3</v>
      </c>
      <c r="F1202" t="s">
        <v>54</v>
      </c>
      <c r="G1202">
        <v>2</v>
      </c>
      <c r="H1202">
        <v>3</v>
      </c>
      <c r="I1202">
        <v>0.44919999999999999</v>
      </c>
      <c r="J1202">
        <v>0</v>
      </c>
      <c r="K1202">
        <v>0</v>
      </c>
      <c r="L1202">
        <v>14</v>
      </c>
      <c r="M1202">
        <f t="shared" si="36"/>
        <v>0</v>
      </c>
      <c r="N1202">
        <f t="shared" si="37"/>
        <v>1</v>
      </c>
    </row>
    <row r="1203" spans="1:14" x14ac:dyDescent="0.2">
      <c r="A1203">
        <v>10</v>
      </c>
      <c r="B1203">
        <v>10</v>
      </c>
      <c r="C1203">
        <v>38</v>
      </c>
      <c r="D1203">
        <v>3</v>
      </c>
      <c r="F1203" t="s">
        <v>52</v>
      </c>
      <c r="G1203">
        <v>4</v>
      </c>
      <c r="H1203">
        <v>3</v>
      </c>
      <c r="I1203">
        <v>0.36680000000000001</v>
      </c>
      <c r="J1203">
        <v>1</v>
      </c>
      <c r="K1203">
        <v>1</v>
      </c>
      <c r="L1203">
        <v>15</v>
      </c>
      <c r="M1203">
        <f t="shared" si="36"/>
        <v>1</v>
      </c>
      <c r="N1203">
        <f t="shared" si="37"/>
        <v>0</v>
      </c>
    </row>
    <row r="1204" spans="1:14" x14ac:dyDescent="0.2">
      <c r="A1204">
        <v>10</v>
      </c>
      <c r="B1204">
        <v>10</v>
      </c>
      <c r="C1204">
        <v>39</v>
      </c>
      <c r="D1204">
        <v>3</v>
      </c>
      <c r="F1204" t="s">
        <v>53</v>
      </c>
      <c r="G1204">
        <v>5</v>
      </c>
      <c r="H1204">
        <v>1</v>
      </c>
      <c r="I1204">
        <v>0.28320000000000001</v>
      </c>
      <c r="J1204">
        <v>1</v>
      </c>
      <c r="K1204">
        <v>0.5</v>
      </c>
      <c r="L1204">
        <v>15.5</v>
      </c>
      <c r="M1204">
        <f t="shared" si="36"/>
        <v>1</v>
      </c>
      <c r="N1204">
        <f t="shared" si="37"/>
        <v>0</v>
      </c>
    </row>
    <row r="1205" spans="1:14" x14ac:dyDescent="0.2">
      <c r="A1205">
        <v>10</v>
      </c>
      <c r="B1205">
        <v>10</v>
      </c>
      <c r="C1205">
        <v>40</v>
      </c>
      <c r="D1205">
        <v>3</v>
      </c>
      <c r="F1205" t="s">
        <v>54</v>
      </c>
      <c r="G1205">
        <v>2</v>
      </c>
      <c r="H1205">
        <v>2</v>
      </c>
      <c r="I1205">
        <v>0.39900000000000002</v>
      </c>
      <c r="J1205">
        <v>0</v>
      </c>
      <c r="K1205">
        <v>0</v>
      </c>
      <c r="L1205">
        <v>15.5</v>
      </c>
      <c r="M1205">
        <f t="shared" si="36"/>
        <v>0</v>
      </c>
      <c r="N1205">
        <f t="shared" si="37"/>
        <v>1</v>
      </c>
    </row>
    <row r="1206" spans="1:14" x14ac:dyDescent="0.2">
      <c r="A1206">
        <v>10</v>
      </c>
      <c r="B1206">
        <v>10</v>
      </c>
      <c r="C1206">
        <v>41</v>
      </c>
      <c r="D1206">
        <v>3</v>
      </c>
      <c r="F1206" t="s">
        <v>55</v>
      </c>
      <c r="G1206">
        <v>1</v>
      </c>
      <c r="H1206">
        <v>1</v>
      </c>
      <c r="I1206">
        <v>0.33310000000000001</v>
      </c>
      <c r="J1206">
        <v>0</v>
      </c>
      <c r="K1206">
        <v>0</v>
      </c>
      <c r="L1206">
        <v>15.5</v>
      </c>
      <c r="M1206">
        <f t="shared" si="36"/>
        <v>0</v>
      </c>
      <c r="N1206">
        <f t="shared" si="37"/>
        <v>1</v>
      </c>
    </row>
    <row r="1207" spans="1:14" x14ac:dyDescent="0.2">
      <c r="A1207">
        <v>10</v>
      </c>
      <c r="B1207">
        <v>10</v>
      </c>
      <c r="C1207">
        <v>42</v>
      </c>
      <c r="D1207">
        <v>3</v>
      </c>
      <c r="F1207" t="s">
        <v>51</v>
      </c>
      <c r="G1207">
        <v>6</v>
      </c>
      <c r="H1207">
        <v>3</v>
      </c>
      <c r="I1207">
        <v>0.28320000000000001</v>
      </c>
      <c r="J1207">
        <v>1</v>
      </c>
      <c r="K1207">
        <v>0</v>
      </c>
      <c r="L1207">
        <v>15.5</v>
      </c>
      <c r="M1207">
        <f t="shared" si="36"/>
        <v>1</v>
      </c>
      <c r="N1207">
        <f t="shared" si="37"/>
        <v>0</v>
      </c>
    </row>
    <row r="1208" spans="1:14" x14ac:dyDescent="0.2">
      <c r="A1208">
        <v>10</v>
      </c>
      <c r="B1208">
        <v>10</v>
      </c>
      <c r="C1208">
        <v>43</v>
      </c>
      <c r="D1208">
        <v>3</v>
      </c>
      <c r="F1208" t="s">
        <v>53</v>
      </c>
      <c r="G1208">
        <v>5</v>
      </c>
      <c r="H1208">
        <v>1</v>
      </c>
      <c r="I1208">
        <v>0.23230000000000001</v>
      </c>
      <c r="J1208">
        <v>1</v>
      </c>
      <c r="K1208">
        <v>0.5</v>
      </c>
      <c r="L1208">
        <v>16</v>
      </c>
      <c r="M1208">
        <f t="shared" si="36"/>
        <v>1</v>
      </c>
      <c r="N1208">
        <f t="shared" si="37"/>
        <v>0</v>
      </c>
    </row>
    <row r="1209" spans="1:14" x14ac:dyDescent="0.2">
      <c r="A1209">
        <v>10</v>
      </c>
      <c r="B1209">
        <v>10</v>
      </c>
      <c r="C1209">
        <v>44</v>
      </c>
      <c r="D1209">
        <v>3</v>
      </c>
      <c r="F1209" t="s">
        <v>51</v>
      </c>
      <c r="G1209">
        <v>6</v>
      </c>
      <c r="H1209">
        <v>1</v>
      </c>
      <c r="I1209">
        <v>0.2331</v>
      </c>
      <c r="J1209">
        <v>1</v>
      </c>
      <c r="K1209">
        <v>0</v>
      </c>
      <c r="L1209">
        <v>16</v>
      </c>
      <c r="M1209">
        <f t="shared" si="36"/>
        <v>1</v>
      </c>
      <c r="N1209">
        <f t="shared" si="37"/>
        <v>0</v>
      </c>
    </row>
    <row r="1210" spans="1:14" x14ac:dyDescent="0.2">
      <c r="A1210">
        <v>10</v>
      </c>
      <c r="B1210">
        <v>10</v>
      </c>
      <c r="C1210">
        <v>45</v>
      </c>
      <c r="D1210">
        <v>3</v>
      </c>
      <c r="F1210" t="s">
        <v>51</v>
      </c>
      <c r="G1210">
        <v>6</v>
      </c>
      <c r="H1210">
        <v>1</v>
      </c>
      <c r="I1210">
        <v>0.36499999999999999</v>
      </c>
      <c r="J1210">
        <v>1</v>
      </c>
      <c r="K1210">
        <v>0</v>
      </c>
      <c r="L1210">
        <v>16</v>
      </c>
      <c r="M1210">
        <f t="shared" si="36"/>
        <v>1</v>
      </c>
      <c r="N1210">
        <f t="shared" si="37"/>
        <v>0</v>
      </c>
    </row>
    <row r="1211" spans="1:14" x14ac:dyDescent="0.2">
      <c r="A1211">
        <v>10</v>
      </c>
      <c r="B1211">
        <v>10</v>
      </c>
      <c r="C1211">
        <v>46</v>
      </c>
      <c r="D1211">
        <v>3</v>
      </c>
      <c r="F1211" t="s">
        <v>51</v>
      </c>
      <c r="G1211">
        <v>3</v>
      </c>
      <c r="H1211">
        <v>3</v>
      </c>
      <c r="I1211">
        <v>0.21579999999999999</v>
      </c>
      <c r="J1211">
        <v>0</v>
      </c>
      <c r="K1211">
        <v>0</v>
      </c>
      <c r="L1211">
        <v>16</v>
      </c>
      <c r="M1211">
        <f t="shared" si="36"/>
        <v>0</v>
      </c>
      <c r="N1211">
        <f t="shared" si="37"/>
        <v>1</v>
      </c>
    </row>
    <row r="1212" spans="1:14" x14ac:dyDescent="0.2">
      <c r="A1212">
        <v>10</v>
      </c>
      <c r="B1212">
        <v>10</v>
      </c>
      <c r="C1212">
        <v>47</v>
      </c>
      <c r="D1212">
        <v>3</v>
      </c>
      <c r="F1212" t="s">
        <v>52</v>
      </c>
      <c r="G1212">
        <v>4</v>
      </c>
      <c r="H1212">
        <v>2</v>
      </c>
      <c r="I1212">
        <v>0.3664</v>
      </c>
      <c r="J1212">
        <v>1</v>
      </c>
      <c r="K1212">
        <v>1</v>
      </c>
      <c r="L1212">
        <v>17</v>
      </c>
      <c r="M1212">
        <f t="shared" si="36"/>
        <v>1</v>
      </c>
      <c r="N1212">
        <f t="shared" si="37"/>
        <v>0</v>
      </c>
    </row>
    <row r="1213" spans="1:14" x14ac:dyDescent="0.2">
      <c r="A1213">
        <v>10</v>
      </c>
      <c r="B1213">
        <v>10</v>
      </c>
      <c r="C1213">
        <v>48</v>
      </c>
      <c r="D1213">
        <v>3</v>
      </c>
      <c r="F1213" t="s">
        <v>51</v>
      </c>
      <c r="G1213">
        <v>6</v>
      </c>
      <c r="H1213">
        <v>1</v>
      </c>
      <c r="I1213">
        <v>0.183</v>
      </c>
      <c r="J1213">
        <v>1</v>
      </c>
      <c r="K1213">
        <v>0</v>
      </c>
      <c r="L1213">
        <v>17</v>
      </c>
      <c r="M1213">
        <f t="shared" si="36"/>
        <v>1</v>
      </c>
      <c r="N1213">
        <f t="shared" si="37"/>
        <v>0</v>
      </c>
    </row>
    <row r="1214" spans="1:14" x14ac:dyDescent="0.2">
      <c r="A1214">
        <v>10</v>
      </c>
      <c r="B1214">
        <v>10</v>
      </c>
      <c r="C1214">
        <v>49</v>
      </c>
      <c r="D1214">
        <v>3</v>
      </c>
      <c r="F1214" t="s">
        <v>55</v>
      </c>
      <c r="G1214">
        <v>1</v>
      </c>
      <c r="H1214">
        <v>2</v>
      </c>
      <c r="I1214">
        <v>0.20019999999999999</v>
      </c>
      <c r="J1214">
        <v>0</v>
      </c>
      <c r="K1214">
        <v>0</v>
      </c>
      <c r="L1214">
        <v>17</v>
      </c>
      <c r="M1214">
        <f t="shared" si="36"/>
        <v>0</v>
      </c>
      <c r="N1214">
        <f t="shared" si="37"/>
        <v>1</v>
      </c>
    </row>
    <row r="1215" spans="1:14" x14ac:dyDescent="0.2">
      <c r="A1215">
        <v>10</v>
      </c>
      <c r="B1215">
        <v>10</v>
      </c>
      <c r="C1215">
        <v>50</v>
      </c>
      <c r="D1215">
        <v>3</v>
      </c>
      <c r="F1215" t="s">
        <v>55</v>
      </c>
      <c r="G1215">
        <v>1</v>
      </c>
      <c r="H1215">
        <v>2</v>
      </c>
      <c r="I1215">
        <v>0.18290000000000001</v>
      </c>
      <c r="J1215">
        <v>0</v>
      </c>
      <c r="K1215">
        <v>0</v>
      </c>
      <c r="L1215">
        <v>17</v>
      </c>
      <c r="M1215">
        <f t="shared" si="36"/>
        <v>0</v>
      </c>
      <c r="N1215">
        <f t="shared" si="37"/>
        <v>1</v>
      </c>
    </row>
    <row r="1216" spans="1:14" x14ac:dyDescent="0.2">
      <c r="A1216">
        <v>10</v>
      </c>
      <c r="B1216">
        <v>10</v>
      </c>
      <c r="C1216">
        <v>51</v>
      </c>
      <c r="D1216">
        <v>3</v>
      </c>
      <c r="F1216" t="s">
        <v>52</v>
      </c>
      <c r="G1216">
        <v>4</v>
      </c>
      <c r="H1216">
        <v>3</v>
      </c>
      <c r="I1216">
        <v>0.56610000000000005</v>
      </c>
      <c r="J1216">
        <v>1</v>
      </c>
      <c r="K1216">
        <v>1</v>
      </c>
      <c r="L1216">
        <v>18</v>
      </c>
      <c r="M1216">
        <f t="shared" si="36"/>
        <v>1</v>
      </c>
      <c r="N1216">
        <f t="shared" si="37"/>
        <v>0</v>
      </c>
    </row>
    <row r="1217" spans="1:14" x14ac:dyDescent="0.2">
      <c r="A1217">
        <v>10</v>
      </c>
      <c r="B1217">
        <v>10</v>
      </c>
      <c r="C1217">
        <v>52</v>
      </c>
      <c r="D1217">
        <v>3</v>
      </c>
      <c r="F1217" t="s">
        <v>51</v>
      </c>
      <c r="G1217">
        <v>3</v>
      </c>
      <c r="H1217">
        <v>1</v>
      </c>
      <c r="I1217">
        <v>0.3992</v>
      </c>
      <c r="J1217">
        <v>0</v>
      </c>
      <c r="K1217">
        <v>0</v>
      </c>
      <c r="L1217">
        <v>18</v>
      </c>
      <c r="M1217">
        <f t="shared" si="36"/>
        <v>0</v>
      </c>
      <c r="N1217">
        <f t="shared" si="37"/>
        <v>1</v>
      </c>
    </row>
    <row r="1218" spans="1:14" x14ac:dyDescent="0.2">
      <c r="A1218">
        <v>10</v>
      </c>
      <c r="B1218">
        <v>10</v>
      </c>
      <c r="C1218">
        <v>53</v>
      </c>
      <c r="D1218">
        <v>3</v>
      </c>
      <c r="F1218" t="s">
        <v>51</v>
      </c>
      <c r="G1218">
        <v>3</v>
      </c>
      <c r="H1218">
        <v>3</v>
      </c>
      <c r="I1218">
        <v>0.26569999999999999</v>
      </c>
      <c r="J1218">
        <v>0</v>
      </c>
      <c r="K1218">
        <v>0</v>
      </c>
      <c r="L1218">
        <v>18</v>
      </c>
      <c r="M1218">
        <f t="shared" ref="M1218:M1281" si="38">IF(J1218=1,1,0)</f>
        <v>0</v>
      </c>
      <c r="N1218">
        <f t="shared" ref="N1218:N1281" si="39">IF(J1218=1,0,1)</f>
        <v>1</v>
      </c>
    </row>
    <row r="1219" spans="1:14" x14ac:dyDescent="0.2">
      <c r="A1219">
        <v>10</v>
      </c>
      <c r="B1219">
        <v>10</v>
      </c>
      <c r="C1219">
        <v>54</v>
      </c>
      <c r="D1219">
        <v>3</v>
      </c>
      <c r="F1219" t="s">
        <v>51</v>
      </c>
      <c r="G1219">
        <v>3</v>
      </c>
      <c r="H1219">
        <v>3</v>
      </c>
      <c r="I1219">
        <v>0.24979999999999999</v>
      </c>
      <c r="J1219">
        <v>0</v>
      </c>
      <c r="K1219">
        <v>0</v>
      </c>
      <c r="L1219">
        <v>18</v>
      </c>
      <c r="M1219">
        <f t="shared" si="38"/>
        <v>0</v>
      </c>
      <c r="N1219">
        <f t="shared" si="39"/>
        <v>1</v>
      </c>
    </row>
    <row r="1220" spans="1:14" x14ac:dyDescent="0.2">
      <c r="A1220">
        <v>10</v>
      </c>
      <c r="B1220">
        <v>10</v>
      </c>
      <c r="C1220">
        <v>55</v>
      </c>
      <c r="D1220">
        <v>3</v>
      </c>
      <c r="F1220" t="s">
        <v>53</v>
      </c>
      <c r="G1220">
        <v>5</v>
      </c>
      <c r="H1220">
        <v>1</v>
      </c>
      <c r="I1220">
        <v>0.23319999999999999</v>
      </c>
      <c r="J1220">
        <v>1</v>
      </c>
      <c r="K1220">
        <v>0.5</v>
      </c>
      <c r="L1220">
        <v>18.5</v>
      </c>
      <c r="M1220">
        <f t="shared" si="38"/>
        <v>1</v>
      </c>
      <c r="N1220">
        <f t="shared" si="39"/>
        <v>0</v>
      </c>
    </row>
    <row r="1221" spans="1:14" x14ac:dyDescent="0.2">
      <c r="A1221">
        <v>10</v>
      </c>
      <c r="B1221">
        <v>10</v>
      </c>
      <c r="C1221">
        <v>56</v>
      </c>
      <c r="D1221">
        <v>3</v>
      </c>
      <c r="F1221" t="s">
        <v>55</v>
      </c>
      <c r="G1221">
        <v>1</v>
      </c>
      <c r="H1221">
        <v>3</v>
      </c>
      <c r="I1221">
        <v>0.3498</v>
      </c>
      <c r="J1221">
        <v>0</v>
      </c>
      <c r="K1221">
        <v>0</v>
      </c>
      <c r="L1221">
        <v>18.5</v>
      </c>
      <c r="M1221">
        <f t="shared" si="38"/>
        <v>0</v>
      </c>
      <c r="N1221">
        <f t="shared" si="39"/>
        <v>1</v>
      </c>
    </row>
    <row r="1222" spans="1:14" x14ac:dyDescent="0.2">
      <c r="A1222">
        <v>10</v>
      </c>
      <c r="B1222">
        <v>10</v>
      </c>
      <c r="C1222">
        <v>57</v>
      </c>
      <c r="D1222">
        <v>3</v>
      </c>
      <c r="F1222" t="s">
        <v>51</v>
      </c>
      <c r="G1222">
        <v>6</v>
      </c>
      <c r="H1222">
        <v>1</v>
      </c>
      <c r="I1222">
        <v>0.33310000000000001</v>
      </c>
      <c r="J1222">
        <v>1</v>
      </c>
      <c r="K1222">
        <v>0</v>
      </c>
      <c r="L1222">
        <v>18.5</v>
      </c>
      <c r="M1222">
        <f t="shared" si="38"/>
        <v>1</v>
      </c>
      <c r="N1222">
        <f t="shared" si="39"/>
        <v>0</v>
      </c>
    </row>
    <row r="1223" spans="1:14" x14ac:dyDescent="0.2">
      <c r="A1223">
        <v>10</v>
      </c>
      <c r="B1223">
        <v>10</v>
      </c>
      <c r="C1223">
        <v>58</v>
      </c>
      <c r="D1223">
        <v>3</v>
      </c>
      <c r="F1223" t="s">
        <v>52</v>
      </c>
      <c r="G1223">
        <v>4</v>
      </c>
      <c r="H1223">
        <v>2</v>
      </c>
      <c r="I1223">
        <v>0.35020000000000001</v>
      </c>
      <c r="J1223">
        <v>1</v>
      </c>
      <c r="K1223">
        <v>1</v>
      </c>
      <c r="L1223">
        <v>19.5</v>
      </c>
      <c r="M1223">
        <f t="shared" si="38"/>
        <v>1</v>
      </c>
      <c r="N1223">
        <f t="shared" si="39"/>
        <v>0</v>
      </c>
    </row>
    <row r="1224" spans="1:14" x14ac:dyDescent="0.2">
      <c r="A1224">
        <v>10</v>
      </c>
      <c r="B1224">
        <v>10</v>
      </c>
      <c r="C1224">
        <v>59</v>
      </c>
      <c r="D1224">
        <v>3</v>
      </c>
      <c r="F1224" t="s">
        <v>51</v>
      </c>
      <c r="G1224">
        <v>6</v>
      </c>
      <c r="H1224">
        <v>2</v>
      </c>
      <c r="I1224">
        <v>0.26629999999999998</v>
      </c>
      <c r="J1224">
        <v>1</v>
      </c>
      <c r="K1224">
        <v>0</v>
      </c>
      <c r="L1224">
        <v>19.5</v>
      </c>
      <c r="M1224">
        <f t="shared" si="38"/>
        <v>1</v>
      </c>
      <c r="N1224">
        <f t="shared" si="39"/>
        <v>0</v>
      </c>
    </row>
    <row r="1225" spans="1:14" x14ac:dyDescent="0.2">
      <c r="A1225">
        <v>10</v>
      </c>
      <c r="B1225">
        <v>10</v>
      </c>
      <c r="C1225">
        <v>60</v>
      </c>
      <c r="D1225">
        <v>3</v>
      </c>
      <c r="F1225" t="s">
        <v>53</v>
      </c>
      <c r="G1225">
        <v>5</v>
      </c>
      <c r="H1225">
        <v>2</v>
      </c>
      <c r="I1225">
        <v>0.3332</v>
      </c>
      <c r="J1225">
        <v>1</v>
      </c>
      <c r="K1225">
        <v>0.5</v>
      </c>
      <c r="L1225">
        <v>20</v>
      </c>
      <c r="M1225">
        <f t="shared" si="38"/>
        <v>1</v>
      </c>
      <c r="N1225">
        <f t="shared" si="39"/>
        <v>0</v>
      </c>
    </row>
    <row r="1226" spans="1:14" x14ac:dyDescent="0.2">
      <c r="A1226">
        <v>10</v>
      </c>
      <c r="B1226">
        <v>10</v>
      </c>
      <c r="C1226">
        <v>61</v>
      </c>
      <c r="D1226">
        <v>3</v>
      </c>
      <c r="F1226" t="s">
        <v>55</v>
      </c>
      <c r="G1226">
        <v>1</v>
      </c>
      <c r="H1226">
        <v>1</v>
      </c>
      <c r="I1226">
        <v>8.3699999999999997E-2</v>
      </c>
      <c r="J1226">
        <v>0</v>
      </c>
      <c r="K1226">
        <v>0</v>
      </c>
      <c r="L1226">
        <v>20</v>
      </c>
      <c r="M1226">
        <f t="shared" si="38"/>
        <v>0</v>
      </c>
      <c r="N1226">
        <f t="shared" si="39"/>
        <v>1</v>
      </c>
    </row>
    <row r="1227" spans="1:14" x14ac:dyDescent="0.2">
      <c r="A1227">
        <v>10</v>
      </c>
      <c r="B1227">
        <v>10</v>
      </c>
      <c r="C1227">
        <v>62</v>
      </c>
      <c r="D1227">
        <v>3</v>
      </c>
      <c r="F1227" t="s">
        <v>55</v>
      </c>
      <c r="G1227">
        <v>1</v>
      </c>
      <c r="H1227">
        <v>3</v>
      </c>
      <c r="I1227">
        <v>0.1993</v>
      </c>
      <c r="J1227">
        <v>0</v>
      </c>
      <c r="K1227">
        <v>0</v>
      </c>
      <c r="L1227">
        <v>20</v>
      </c>
      <c r="M1227">
        <f t="shared" si="38"/>
        <v>0</v>
      </c>
      <c r="N1227">
        <f t="shared" si="39"/>
        <v>1</v>
      </c>
    </row>
    <row r="1228" spans="1:14" x14ac:dyDescent="0.2">
      <c r="A1228">
        <v>10</v>
      </c>
      <c r="B1228">
        <v>10</v>
      </c>
      <c r="C1228">
        <v>63</v>
      </c>
      <c r="D1228">
        <v>3</v>
      </c>
      <c r="F1228" t="s">
        <v>51</v>
      </c>
      <c r="G1228">
        <v>6</v>
      </c>
      <c r="H1228">
        <v>2</v>
      </c>
      <c r="I1228">
        <v>0.64990000000000003</v>
      </c>
      <c r="J1228">
        <v>1</v>
      </c>
      <c r="K1228">
        <v>0</v>
      </c>
      <c r="L1228">
        <v>20</v>
      </c>
      <c r="M1228">
        <f t="shared" si="38"/>
        <v>1</v>
      </c>
      <c r="N1228">
        <f t="shared" si="39"/>
        <v>0</v>
      </c>
    </row>
    <row r="1229" spans="1:14" x14ac:dyDescent="0.2">
      <c r="A1229">
        <v>10</v>
      </c>
      <c r="B1229">
        <v>10</v>
      </c>
      <c r="C1229">
        <v>64</v>
      </c>
      <c r="D1229">
        <v>3</v>
      </c>
      <c r="F1229" t="s">
        <v>53</v>
      </c>
      <c r="G1229">
        <v>5</v>
      </c>
      <c r="H1229">
        <v>2</v>
      </c>
      <c r="I1229">
        <v>0.35020000000000001</v>
      </c>
      <c r="J1229">
        <v>1</v>
      </c>
      <c r="K1229">
        <v>0.5</v>
      </c>
      <c r="L1229">
        <v>20.5</v>
      </c>
      <c r="M1229">
        <f t="shared" si="38"/>
        <v>1</v>
      </c>
      <c r="N1229">
        <f t="shared" si="39"/>
        <v>0</v>
      </c>
    </row>
    <row r="1230" spans="1:14" x14ac:dyDescent="0.2">
      <c r="A1230">
        <v>10</v>
      </c>
      <c r="B1230">
        <v>10</v>
      </c>
      <c r="C1230">
        <v>65</v>
      </c>
      <c r="D1230">
        <v>3</v>
      </c>
      <c r="F1230" t="s">
        <v>52</v>
      </c>
      <c r="G1230">
        <v>4</v>
      </c>
      <c r="H1230">
        <v>2</v>
      </c>
      <c r="I1230">
        <v>0.23330000000000001</v>
      </c>
      <c r="J1230">
        <v>1</v>
      </c>
      <c r="K1230">
        <v>1</v>
      </c>
      <c r="L1230">
        <v>21.5</v>
      </c>
      <c r="M1230">
        <f t="shared" si="38"/>
        <v>1</v>
      </c>
      <c r="N1230">
        <f t="shared" si="39"/>
        <v>0</v>
      </c>
    </row>
    <row r="1231" spans="1:14" x14ac:dyDescent="0.2">
      <c r="A1231">
        <v>10</v>
      </c>
      <c r="B1231">
        <v>10</v>
      </c>
      <c r="C1231">
        <v>66</v>
      </c>
      <c r="D1231">
        <v>3</v>
      </c>
      <c r="F1231" t="s">
        <v>53</v>
      </c>
      <c r="G1231">
        <v>5</v>
      </c>
      <c r="H1231">
        <v>3</v>
      </c>
      <c r="I1231">
        <v>0.44979999999999998</v>
      </c>
      <c r="J1231">
        <v>1</v>
      </c>
      <c r="K1231">
        <v>0.5</v>
      </c>
      <c r="L1231">
        <v>22</v>
      </c>
      <c r="M1231">
        <f t="shared" si="38"/>
        <v>1</v>
      </c>
      <c r="N1231">
        <f t="shared" si="39"/>
        <v>0</v>
      </c>
    </row>
    <row r="1232" spans="1:14" x14ac:dyDescent="0.2">
      <c r="A1232">
        <v>10</v>
      </c>
      <c r="B1232">
        <v>10</v>
      </c>
      <c r="C1232">
        <v>67</v>
      </c>
      <c r="D1232">
        <v>3</v>
      </c>
      <c r="F1232" t="s">
        <v>51</v>
      </c>
      <c r="G1232">
        <v>6</v>
      </c>
      <c r="H1232">
        <v>1</v>
      </c>
      <c r="I1232">
        <v>0.3664</v>
      </c>
      <c r="J1232">
        <v>1</v>
      </c>
      <c r="K1232">
        <v>0</v>
      </c>
      <c r="L1232">
        <v>22</v>
      </c>
      <c r="M1232">
        <f t="shared" si="38"/>
        <v>1</v>
      </c>
      <c r="N1232">
        <f t="shared" si="39"/>
        <v>0</v>
      </c>
    </row>
    <row r="1233" spans="1:14" x14ac:dyDescent="0.2">
      <c r="A1233">
        <v>10</v>
      </c>
      <c r="B1233">
        <v>10</v>
      </c>
      <c r="C1233">
        <v>68</v>
      </c>
      <c r="D1233">
        <v>3</v>
      </c>
      <c r="F1233" t="s">
        <v>55</v>
      </c>
      <c r="G1233">
        <v>1</v>
      </c>
      <c r="H1233">
        <v>1</v>
      </c>
      <c r="I1233">
        <v>0.40229999999999999</v>
      </c>
      <c r="J1233">
        <v>0</v>
      </c>
      <c r="K1233">
        <v>0</v>
      </c>
      <c r="L1233">
        <v>22</v>
      </c>
      <c r="M1233">
        <f t="shared" si="38"/>
        <v>0</v>
      </c>
      <c r="N1233">
        <f t="shared" si="39"/>
        <v>1</v>
      </c>
    </row>
    <row r="1234" spans="1:14" x14ac:dyDescent="0.2">
      <c r="A1234">
        <v>10</v>
      </c>
      <c r="B1234">
        <v>10</v>
      </c>
      <c r="C1234">
        <v>69</v>
      </c>
      <c r="D1234">
        <v>3</v>
      </c>
      <c r="F1234" t="s">
        <v>53</v>
      </c>
      <c r="G1234">
        <v>5</v>
      </c>
      <c r="H1234">
        <v>3</v>
      </c>
      <c r="I1234">
        <v>0.3493</v>
      </c>
      <c r="J1234">
        <v>1</v>
      </c>
      <c r="K1234">
        <v>0.5</v>
      </c>
      <c r="L1234">
        <v>22.5</v>
      </c>
      <c r="M1234">
        <f t="shared" si="38"/>
        <v>1</v>
      </c>
      <c r="N1234">
        <f t="shared" si="39"/>
        <v>0</v>
      </c>
    </row>
    <row r="1235" spans="1:14" x14ac:dyDescent="0.2">
      <c r="A1235">
        <v>10</v>
      </c>
      <c r="B1235">
        <v>10</v>
      </c>
      <c r="C1235">
        <v>70</v>
      </c>
      <c r="D1235">
        <v>3</v>
      </c>
      <c r="F1235" t="s">
        <v>52</v>
      </c>
      <c r="G1235">
        <v>4</v>
      </c>
      <c r="H1235">
        <v>1</v>
      </c>
      <c r="I1235">
        <v>0.25</v>
      </c>
      <c r="J1235">
        <v>1</v>
      </c>
      <c r="K1235">
        <v>1</v>
      </c>
      <c r="L1235">
        <v>23.5</v>
      </c>
      <c r="M1235">
        <f t="shared" si="38"/>
        <v>1</v>
      </c>
      <c r="N1235">
        <f t="shared" si="39"/>
        <v>0</v>
      </c>
    </row>
    <row r="1236" spans="1:14" x14ac:dyDescent="0.2">
      <c r="A1236">
        <v>10</v>
      </c>
      <c r="B1236">
        <v>10</v>
      </c>
      <c r="C1236">
        <v>71</v>
      </c>
      <c r="D1236">
        <v>3</v>
      </c>
      <c r="F1236" t="s">
        <v>51</v>
      </c>
      <c r="G1236">
        <v>6</v>
      </c>
      <c r="H1236">
        <v>3</v>
      </c>
      <c r="I1236">
        <v>0.21640000000000001</v>
      </c>
      <c r="J1236">
        <v>1</v>
      </c>
      <c r="K1236">
        <v>0</v>
      </c>
      <c r="L1236">
        <v>23.5</v>
      </c>
      <c r="M1236">
        <f t="shared" si="38"/>
        <v>1</v>
      </c>
      <c r="N1236">
        <f t="shared" si="39"/>
        <v>0</v>
      </c>
    </row>
    <row r="1237" spans="1:14" x14ac:dyDescent="0.2">
      <c r="A1237">
        <v>10</v>
      </c>
      <c r="B1237">
        <v>10</v>
      </c>
      <c r="C1237">
        <v>72</v>
      </c>
      <c r="D1237">
        <v>3</v>
      </c>
      <c r="F1237" t="s">
        <v>54</v>
      </c>
      <c r="G1237">
        <v>2</v>
      </c>
      <c r="H1237">
        <v>2</v>
      </c>
      <c r="I1237">
        <v>0.4</v>
      </c>
      <c r="J1237">
        <v>0</v>
      </c>
      <c r="K1237">
        <v>0</v>
      </c>
      <c r="L1237">
        <v>23.5</v>
      </c>
      <c r="M1237">
        <f t="shared" si="38"/>
        <v>0</v>
      </c>
      <c r="N1237">
        <f t="shared" si="39"/>
        <v>1</v>
      </c>
    </row>
    <row r="1238" spans="1:14" x14ac:dyDescent="0.2">
      <c r="A1238">
        <v>10</v>
      </c>
      <c r="B1238">
        <v>10</v>
      </c>
      <c r="C1238">
        <v>73</v>
      </c>
      <c r="D1238">
        <v>3</v>
      </c>
      <c r="F1238" t="s">
        <v>51</v>
      </c>
      <c r="G1238">
        <v>6</v>
      </c>
      <c r="H1238">
        <v>2</v>
      </c>
      <c r="I1238">
        <v>0.29930000000000001</v>
      </c>
      <c r="J1238">
        <v>1</v>
      </c>
      <c r="K1238">
        <v>0</v>
      </c>
      <c r="L1238">
        <v>23.5</v>
      </c>
      <c r="M1238">
        <f t="shared" si="38"/>
        <v>1</v>
      </c>
      <c r="N1238">
        <f t="shared" si="39"/>
        <v>0</v>
      </c>
    </row>
    <row r="1239" spans="1:14" x14ac:dyDescent="0.2">
      <c r="A1239">
        <v>10</v>
      </c>
      <c r="B1239">
        <v>10</v>
      </c>
      <c r="C1239">
        <v>74</v>
      </c>
      <c r="D1239">
        <v>3</v>
      </c>
      <c r="F1239" t="s">
        <v>51</v>
      </c>
      <c r="G1239">
        <v>6</v>
      </c>
      <c r="H1239">
        <v>2</v>
      </c>
      <c r="I1239">
        <v>0.29980000000000001</v>
      </c>
      <c r="J1239">
        <v>1</v>
      </c>
      <c r="K1239">
        <v>0</v>
      </c>
      <c r="L1239">
        <v>23.5</v>
      </c>
      <c r="M1239">
        <f t="shared" si="38"/>
        <v>1</v>
      </c>
      <c r="N1239">
        <f t="shared" si="39"/>
        <v>0</v>
      </c>
    </row>
    <row r="1240" spans="1:14" x14ac:dyDescent="0.2">
      <c r="A1240">
        <v>10</v>
      </c>
      <c r="B1240">
        <v>10</v>
      </c>
      <c r="C1240">
        <v>75</v>
      </c>
      <c r="D1240">
        <v>3</v>
      </c>
      <c r="F1240" t="s">
        <v>53</v>
      </c>
      <c r="G1240">
        <v>5</v>
      </c>
      <c r="H1240">
        <v>1</v>
      </c>
      <c r="I1240">
        <v>0.49940000000000001</v>
      </c>
      <c r="J1240">
        <v>1</v>
      </c>
      <c r="K1240">
        <v>0.5</v>
      </c>
      <c r="L1240">
        <v>24</v>
      </c>
      <c r="M1240">
        <f t="shared" si="38"/>
        <v>1</v>
      </c>
      <c r="N1240">
        <f t="shared" si="39"/>
        <v>0</v>
      </c>
    </row>
    <row r="1241" spans="1:14" x14ac:dyDescent="0.2">
      <c r="A1241">
        <v>10</v>
      </c>
      <c r="B1241">
        <v>10</v>
      </c>
      <c r="C1241">
        <v>76</v>
      </c>
      <c r="D1241">
        <v>3</v>
      </c>
      <c r="F1241" t="s">
        <v>54</v>
      </c>
      <c r="G1241">
        <v>2</v>
      </c>
      <c r="H1241">
        <v>2</v>
      </c>
      <c r="I1241">
        <v>0.2492</v>
      </c>
      <c r="J1241">
        <v>0</v>
      </c>
      <c r="K1241">
        <v>0</v>
      </c>
      <c r="L1241">
        <v>24</v>
      </c>
      <c r="M1241">
        <f t="shared" si="38"/>
        <v>0</v>
      </c>
      <c r="N1241">
        <f t="shared" si="39"/>
        <v>1</v>
      </c>
    </row>
    <row r="1242" spans="1:14" x14ac:dyDescent="0.2">
      <c r="A1242">
        <v>10</v>
      </c>
      <c r="B1242">
        <v>10</v>
      </c>
      <c r="C1242">
        <v>77</v>
      </c>
      <c r="D1242">
        <v>3</v>
      </c>
      <c r="F1242" t="s">
        <v>54</v>
      </c>
      <c r="G1242">
        <v>2</v>
      </c>
      <c r="H1242">
        <v>1</v>
      </c>
      <c r="I1242">
        <v>0.1996</v>
      </c>
      <c r="J1242">
        <v>0</v>
      </c>
      <c r="K1242">
        <v>0</v>
      </c>
      <c r="L1242">
        <v>24</v>
      </c>
      <c r="M1242">
        <f t="shared" si="38"/>
        <v>0</v>
      </c>
      <c r="N1242">
        <f t="shared" si="39"/>
        <v>1</v>
      </c>
    </row>
    <row r="1243" spans="1:14" x14ac:dyDescent="0.2">
      <c r="A1243">
        <v>10</v>
      </c>
      <c r="B1243">
        <v>10</v>
      </c>
      <c r="C1243">
        <v>78</v>
      </c>
      <c r="D1243">
        <v>3</v>
      </c>
      <c r="F1243" t="s">
        <v>53</v>
      </c>
      <c r="G1243">
        <v>5</v>
      </c>
      <c r="H1243">
        <v>2</v>
      </c>
      <c r="I1243">
        <v>8.2900000000000001E-2</v>
      </c>
      <c r="J1243">
        <v>1</v>
      </c>
      <c r="K1243">
        <v>0.5</v>
      </c>
      <c r="L1243">
        <v>24.5</v>
      </c>
      <c r="M1243">
        <f t="shared" si="38"/>
        <v>1</v>
      </c>
      <c r="N1243">
        <f t="shared" si="39"/>
        <v>0</v>
      </c>
    </row>
    <row r="1244" spans="1:14" x14ac:dyDescent="0.2">
      <c r="A1244">
        <v>10</v>
      </c>
      <c r="B1244">
        <v>10</v>
      </c>
      <c r="C1244">
        <v>79</v>
      </c>
      <c r="D1244">
        <v>3</v>
      </c>
      <c r="F1244" t="s">
        <v>52</v>
      </c>
      <c r="G1244">
        <v>4</v>
      </c>
      <c r="H1244">
        <v>1</v>
      </c>
      <c r="I1244">
        <v>0.2001</v>
      </c>
      <c r="J1244">
        <v>1</v>
      </c>
      <c r="K1244">
        <v>1</v>
      </c>
      <c r="L1244">
        <v>25.5</v>
      </c>
      <c r="M1244">
        <f t="shared" si="38"/>
        <v>1</v>
      </c>
      <c r="N1244">
        <f t="shared" si="39"/>
        <v>0</v>
      </c>
    </row>
    <row r="1245" spans="1:14" x14ac:dyDescent="0.2">
      <c r="A1245">
        <v>10</v>
      </c>
      <c r="B1245">
        <v>10</v>
      </c>
      <c r="C1245">
        <v>80</v>
      </c>
      <c r="D1245">
        <v>3</v>
      </c>
      <c r="F1245" t="s">
        <v>55</v>
      </c>
      <c r="G1245">
        <v>1</v>
      </c>
      <c r="H1245">
        <v>3</v>
      </c>
      <c r="I1245">
        <v>0.23319999999999999</v>
      </c>
      <c r="J1245">
        <v>0</v>
      </c>
      <c r="K1245">
        <v>0</v>
      </c>
      <c r="L1245">
        <v>25.5</v>
      </c>
      <c r="M1245">
        <f t="shared" si="38"/>
        <v>0</v>
      </c>
      <c r="N1245">
        <f t="shared" si="39"/>
        <v>1</v>
      </c>
    </row>
    <row r="1246" spans="1:14" x14ac:dyDescent="0.2">
      <c r="A1246">
        <v>10</v>
      </c>
      <c r="B1246">
        <v>10</v>
      </c>
      <c r="C1246">
        <v>81</v>
      </c>
      <c r="D1246">
        <v>3</v>
      </c>
      <c r="F1246" t="s">
        <v>53</v>
      </c>
      <c r="G1246">
        <v>5</v>
      </c>
      <c r="H1246">
        <v>2</v>
      </c>
      <c r="I1246">
        <v>0.28210000000000002</v>
      </c>
      <c r="J1246">
        <v>1</v>
      </c>
      <c r="K1246">
        <v>0.5</v>
      </c>
      <c r="L1246">
        <v>26</v>
      </c>
      <c r="M1246">
        <f t="shared" si="38"/>
        <v>1</v>
      </c>
      <c r="N1246">
        <f t="shared" si="39"/>
        <v>0</v>
      </c>
    </row>
    <row r="1247" spans="1:14" x14ac:dyDescent="0.2">
      <c r="A1247">
        <v>10</v>
      </c>
      <c r="B1247">
        <v>10</v>
      </c>
      <c r="C1247">
        <v>82</v>
      </c>
      <c r="D1247">
        <v>3</v>
      </c>
      <c r="F1247" t="s">
        <v>53</v>
      </c>
      <c r="G1247">
        <v>5</v>
      </c>
      <c r="H1247">
        <v>2</v>
      </c>
      <c r="I1247">
        <v>0.51629999999999998</v>
      </c>
      <c r="J1247">
        <v>1</v>
      </c>
      <c r="K1247">
        <v>0.5</v>
      </c>
      <c r="L1247">
        <v>26.5</v>
      </c>
      <c r="M1247">
        <f t="shared" si="38"/>
        <v>1</v>
      </c>
      <c r="N1247">
        <f t="shared" si="39"/>
        <v>0</v>
      </c>
    </row>
    <row r="1248" spans="1:14" x14ac:dyDescent="0.2">
      <c r="A1248">
        <v>10</v>
      </c>
      <c r="B1248">
        <v>10</v>
      </c>
      <c r="C1248">
        <v>83</v>
      </c>
      <c r="D1248">
        <v>3</v>
      </c>
      <c r="F1248" t="s">
        <v>54</v>
      </c>
      <c r="G1248">
        <v>2</v>
      </c>
      <c r="H1248">
        <v>3</v>
      </c>
      <c r="I1248">
        <v>0.34989999999999999</v>
      </c>
      <c r="J1248">
        <v>0</v>
      </c>
      <c r="K1248">
        <v>0</v>
      </c>
      <c r="L1248">
        <v>26.5</v>
      </c>
      <c r="M1248">
        <f t="shared" si="38"/>
        <v>0</v>
      </c>
      <c r="N1248">
        <f t="shared" si="39"/>
        <v>1</v>
      </c>
    </row>
    <row r="1249" spans="1:14" x14ac:dyDescent="0.2">
      <c r="A1249">
        <v>10</v>
      </c>
      <c r="B1249">
        <v>10</v>
      </c>
      <c r="C1249">
        <v>84</v>
      </c>
      <c r="D1249">
        <v>3</v>
      </c>
      <c r="F1249" t="s">
        <v>55</v>
      </c>
      <c r="G1249">
        <v>1</v>
      </c>
      <c r="H1249">
        <v>1</v>
      </c>
      <c r="I1249">
        <v>0.28299999999999997</v>
      </c>
      <c r="J1249">
        <v>0</v>
      </c>
      <c r="K1249">
        <v>0</v>
      </c>
      <c r="L1249">
        <v>26.5</v>
      </c>
      <c r="M1249">
        <f t="shared" si="38"/>
        <v>0</v>
      </c>
      <c r="N1249">
        <f t="shared" si="39"/>
        <v>1</v>
      </c>
    </row>
    <row r="1250" spans="1:14" x14ac:dyDescent="0.2">
      <c r="A1250">
        <v>10</v>
      </c>
      <c r="B1250">
        <v>10</v>
      </c>
      <c r="C1250">
        <v>85</v>
      </c>
      <c r="D1250">
        <v>3</v>
      </c>
      <c r="F1250" t="s">
        <v>54</v>
      </c>
      <c r="G1250">
        <v>2</v>
      </c>
      <c r="H1250">
        <v>3</v>
      </c>
      <c r="I1250">
        <v>0.28239999999999998</v>
      </c>
      <c r="J1250">
        <v>0</v>
      </c>
      <c r="K1250">
        <v>0</v>
      </c>
      <c r="L1250">
        <v>26.5</v>
      </c>
      <c r="M1250">
        <f t="shared" si="38"/>
        <v>0</v>
      </c>
      <c r="N1250">
        <f t="shared" si="39"/>
        <v>1</v>
      </c>
    </row>
    <row r="1251" spans="1:14" x14ac:dyDescent="0.2">
      <c r="A1251">
        <v>10</v>
      </c>
      <c r="B1251">
        <v>10</v>
      </c>
      <c r="C1251">
        <v>86</v>
      </c>
      <c r="D1251">
        <v>3</v>
      </c>
      <c r="F1251" t="s">
        <v>55</v>
      </c>
      <c r="G1251">
        <v>1</v>
      </c>
      <c r="H1251">
        <v>2</v>
      </c>
      <c r="I1251">
        <v>0.26600000000000001</v>
      </c>
      <c r="J1251">
        <v>0</v>
      </c>
      <c r="K1251">
        <v>0</v>
      </c>
      <c r="L1251">
        <v>26.5</v>
      </c>
      <c r="M1251">
        <f t="shared" si="38"/>
        <v>0</v>
      </c>
      <c r="N1251">
        <f t="shared" si="39"/>
        <v>1</v>
      </c>
    </row>
    <row r="1252" spans="1:14" x14ac:dyDescent="0.2">
      <c r="A1252">
        <v>10</v>
      </c>
      <c r="B1252">
        <v>10</v>
      </c>
      <c r="C1252">
        <v>87</v>
      </c>
      <c r="D1252">
        <v>3</v>
      </c>
      <c r="F1252" t="s">
        <v>51</v>
      </c>
      <c r="G1252">
        <v>6</v>
      </c>
      <c r="H1252">
        <v>2</v>
      </c>
      <c r="I1252">
        <v>8.3599999999999994E-2</v>
      </c>
      <c r="J1252">
        <v>1</v>
      </c>
      <c r="K1252">
        <v>0</v>
      </c>
      <c r="L1252">
        <v>26.5</v>
      </c>
      <c r="M1252">
        <f t="shared" si="38"/>
        <v>1</v>
      </c>
      <c r="N1252">
        <f t="shared" si="39"/>
        <v>0</v>
      </c>
    </row>
    <row r="1253" spans="1:14" x14ac:dyDescent="0.2">
      <c r="A1253">
        <v>10</v>
      </c>
      <c r="B1253">
        <v>10</v>
      </c>
      <c r="C1253">
        <v>88</v>
      </c>
      <c r="D1253">
        <v>3</v>
      </c>
      <c r="F1253" t="s">
        <v>52</v>
      </c>
      <c r="G1253">
        <v>4</v>
      </c>
      <c r="H1253">
        <v>1</v>
      </c>
      <c r="I1253">
        <v>0.20030000000000001</v>
      </c>
      <c r="J1253">
        <v>1</v>
      </c>
      <c r="K1253">
        <v>1</v>
      </c>
      <c r="L1253">
        <v>27.5</v>
      </c>
      <c r="M1253">
        <f t="shared" si="38"/>
        <v>1</v>
      </c>
      <c r="N1253">
        <f t="shared" si="39"/>
        <v>0</v>
      </c>
    </row>
    <row r="1254" spans="1:14" x14ac:dyDescent="0.2">
      <c r="A1254">
        <v>10</v>
      </c>
      <c r="B1254">
        <v>10</v>
      </c>
      <c r="C1254">
        <v>89</v>
      </c>
      <c r="D1254">
        <v>3</v>
      </c>
      <c r="F1254" t="s">
        <v>51</v>
      </c>
      <c r="G1254">
        <v>3</v>
      </c>
      <c r="H1254">
        <v>1</v>
      </c>
      <c r="I1254">
        <v>0.39960000000000001</v>
      </c>
      <c r="J1254">
        <v>0</v>
      </c>
      <c r="K1254">
        <v>0</v>
      </c>
      <c r="L1254">
        <v>27.5</v>
      </c>
      <c r="M1254">
        <f t="shared" si="38"/>
        <v>0</v>
      </c>
      <c r="N1254">
        <f t="shared" si="39"/>
        <v>1</v>
      </c>
    </row>
    <row r="1255" spans="1:14" x14ac:dyDescent="0.2">
      <c r="A1255">
        <v>10</v>
      </c>
      <c r="B1255">
        <v>10</v>
      </c>
      <c r="C1255">
        <v>90</v>
      </c>
      <c r="D1255">
        <v>3</v>
      </c>
      <c r="F1255" t="s">
        <v>55</v>
      </c>
      <c r="G1255">
        <v>1</v>
      </c>
      <c r="H1255">
        <v>3</v>
      </c>
      <c r="I1255">
        <v>0.3155</v>
      </c>
      <c r="J1255">
        <v>0</v>
      </c>
      <c r="K1255">
        <v>0</v>
      </c>
      <c r="L1255">
        <v>27.5</v>
      </c>
      <c r="M1255">
        <f t="shared" si="38"/>
        <v>0</v>
      </c>
      <c r="N1255">
        <f t="shared" si="39"/>
        <v>1</v>
      </c>
    </row>
    <row r="1256" spans="1:14" x14ac:dyDescent="0.2">
      <c r="A1256">
        <v>10</v>
      </c>
      <c r="B1256">
        <v>10</v>
      </c>
      <c r="C1256">
        <v>91</v>
      </c>
      <c r="D1256">
        <v>3</v>
      </c>
      <c r="F1256" t="s">
        <v>52</v>
      </c>
      <c r="G1256">
        <v>4</v>
      </c>
      <c r="H1256">
        <v>2</v>
      </c>
      <c r="I1256">
        <v>0.1666</v>
      </c>
      <c r="J1256">
        <v>1</v>
      </c>
      <c r="K1256">
        <v>1</v>
      </c>
      <c r="L1256">
        <v>28.5</v>
      </c>
      <c r="M1256">
        <f t="shared" si="38"/>
        <v>1</v>
      </c>
      <c r="N1256">
        <f t="shared" si="39"/>
        <v>0</v>
      </c>
    </row>
    <row r="1257" spans="1:14" x14ac:dyDescent="0.2">
      <c r="A1257">
        <v>10</v>
      </c>
      <c r="B1257">
        <v>10</v>
      </c>
      <c r="C1257">
        <v>92</v>
      </c>
      <c r="D1257">
        <v>3</v>
      </c>
      <c r="F1257" t="s">
        <v>54</v>
      </c>
      <c r="G1257">
        <v>2</v>
      </c>
      <c r="H1257">
        <v>3</v>
      </c>
      <c r="I1257">
        <v>0.24909999999999999</v>
      </c>
      <c r="J1257">
        <v>0</v>
      </c>
      <c r="K1257">
        <v>0</v>
      </c>
      <c r="L1257">
        <v>28.5</v>
      </c>
      <c r="M1257">
        <f t="shared" si="38"/>
        <v>0</v>
      </c>
      <c r="N1257">
        <f t="shared" si="39"/>
        <v>1</v>
      </c>
    </row>
    <row r="1258" spans="1:14" x14ac:dyDescent="0.2">
      <c r="A1258">
        <v>10</v>
      </c>
      <c r="B1258">
        <v>10</v>
      </c>
      <c r="C1258">
        <v>93</v>
      </c>
      <c r="D1258">
        <v>3</v>
      </c>
      <c r="F1258" t="s">
        <v>52</v>
      </c>
      <c r="G1258">
        <v>4</v>
      </c>
      <c r="H1258">
        <v>2</v>
      </c>
      <c r="I1258">
        <v>0.14910000000000001</v>
      </c>
      <c r="J1258">
        <v>1</v>
      </c>
      <c r="K1258">
        <v>1</v>
      </c>
      <c r="L1258">
        <v>29.5</v>
      </c>
      <c r="M1258">
        <f t="shared" si="38"/>
        <v>1</v>
      </c>
      <c r="N1258">
        <f t="shared" si="39"/>
        <v>0</v>
      </c>
    </row>
    <row r="1259" spans="1:14" x14ac:dyDescent="0.2">
      <c r="A1259">
        <v>10</v>
      </c>
      <c r="B1259">
        <v>10</v>
      </c>
      <c r="C1259">
        <v>94</v>
      </c>
      <c r="D1259">
        <v>3</v>
      </c>
      <c r="F1259" t="s">
        <v>52</v>
      </c>
      <c r="G1259">
        <v>4</v>
      </c>
      <c r="H1259">
        <v>3</v>
      </c>
      <c r="I1259">
        <v>0.16650000000000001</v>
      </c>
      <c r="J1259">
        <v>1</v>
      </c>
      <c r="K1259">
        <v>1</v>
      </c>
      <c r="L1259">
        <v>30.5</v>
      </c>
      <c r="M1259">
        <f t="shared" si="38"/>
        <v>1</v>
      </c>
      <c r="N1259">
        <f t="shared" si="39"/>
        <v>0</v>
      </c>
    </row>
    <row r="1260" spans="1:14" x14ac:dyDescent="0.2">
      <c r="A1260">
        <v>10</v>
      </c>
      <c r="B1260">
        <v>10</v>
      </c>
      <c r="C1260">
        <v>95</v>
      </c>
      <c r="D1260">
        <v>3</v>
      </c>
      <c r="F1260" t="s">
        <v>55</v>
      </c>
      <c r="G1260">
        <v>1</v>
      </c>
      <c r="H1260">
        <v>1</v>
      </c>
      <c r="I1260">
        <v>9.9500000000000005E-2</v>
      </c>
      <c r="J1260">
        <v>0</v>
      </c>
      <c r="K1260">
        <v>0</v>
      </c>
      <c r="L1260">
        <v>30.5</v>
      </c>
      <c r="M1260">
        <f t="shared" si="38"/>
        <v>0</v>
      </c>
      <c r="N1260">
        <f t="shared" si="39"/>
        <v>1</v>
      </c>
    </row>
    <row r="1261" spans="1:14" x14ac:dyDescent="0.2">
      <c r="A1261">
        <v>10</v>
      </c>
      <c r="B1261">
        <v>10</v>
      </c>
      <c r="C1261">
        <v>96</v>
      </c>
      <c r="D1261">
        <v>3</v>
      </c>
      <c r="F1261" t="s">
        <v>51</v>
      </c>
      <c r="G1261">
        <v>3</v>
      </c>
      <c r="H1261">
        <v>2</v>
      </c>
      <c r="I1261">
        <v>0.34910000000000002</v>
      </c>
      <c r="J1261">
        <v>0</v>
      </c>
      <c r="K1261">
        <v>0</v>
      </c>
      <c r="L1261">
        <v>30.5</v>
      </c>
      <c r="M1261">
        <f t="shared" si="38"/>
        <v>0</v>
      </c>
      <c r="N1261">
        <f t="shared" si="39"/>
        <v>1</v>
      </c>
    </row>
    <row r="1262" spans="1:14" hidden="1" x14ac:dyDescent="0.2">
      <c r="A1262">
        <v>11</v>
      </c>
      <c r="B1262">
        <v>11</v>
      </c>
      <c r="C1262">
        <v>1</v>
      </c>
      <c r="D1262">
        <v>2</v>
      </c>
      <c r="E1262">
        <v>0</v>
      </c>
      <c r="F1262" t="s">
        <v>51</v>
      </c>
      <c r="G1262">
        <v>3</v>
      </c>
      <c r="H1262">
        <v>2</v>
      </c>
      <c r="I1262">
        <v>1.0313000000000001</v>
      </c>
      <c r="J1262">
        <v>1</v>
      </c>
      <c r="K1262">
        <v>0</v>
      </c>
      <c r="L1262">
        <v>0</v>
      </c>
      <c r="M1262">
        <f t="shared" si="38"/>
        <v>1</v>
      </c>
      <c r="N1262">
        <f t="shared" si="39"/>
        <v>0</v>
      </c>
    </row>
    <row r="1263" spans="1:14" hidden="1" x14ac:dyDescent="0.2">
      <c r="A1263">
        <v>11</v>
      </c>
      <c r="B1263">
        <v>11</v>
      </c>
      <c r="C1263">
        <v>2</v>
      </c>
      <c r="D1263">
        <v>2</v>
      </c>
      <c r="E1263">
        <v>-0.5</v>
      </c>
      <c r="F1263" t="s">
        <v>55</v>
      </c>
      <c r="G1263">
        <v>1</v>
      </c>
      <c r="H1263">
        <v>2</v>
      </c>
      <c r="I1263">
        <v>0.8669</v>
      </c>
      <c r="J1263">
        <v>0</v>
      </c>
      <c r="K1263">
        <v>0</v>
      </c>
      <c r="L1263">
        <v>0</v>
      </c>
      <c r="M1263">
        <f t="shared" si="38"/>
        <v>0</v>
      </c>
      <c r="N1263">
        <f t="shared" si="39"/>
        <v>1</v>
      </c>
    </row>
    <row r="1264" spans="1:14" hidden="1" x14ac:dyDescent="0.2">
      <c r="A1264">
        <v>11</v>
      </c>
      <c r="B1264">
        <v>11</v>
      </c>
      <c r="C1264">
        <v>3</v>
      </c>
      <c r="D1264">
        <v>2</v>
      </c>
      <c r="E1264">
        <v>1</v>
      </c>
      <c r="F1264" t="s">
        <v>52</v>
      </c>
      <c r="G1264">
        <v>4</v>
      </c>
      <c r="H1264">
        <v>2</v>
      </c>
      <c r="I1264">
        <v>0.41710000000000003</v>
      </c>
      <c r="J1264">
        <v>1</v>
      </c>
      <c r="K1264">
        <v>1</v>
      </c>
      <c r="L1264">
        <v>1</v>
      </c>
      <c r="M1264">
        <f t="shared" si="38"/>
        <v>1</v>
      </c>
      <c r="N1264">
        <f t="shared" si="39"/>
        <v>0</v>
      </c>
    </row>
    <row r="1265" spans="1:14" hidden="1" x14ac:dyDescent="0.2">
      <c r="A1265">
        <v>11</v>
      </c>
      <c r="B1265">
        <v>11</v>
      </c>
      <c r="C1265">
        <v>4</v>
      </c>
      <c r="D1265">
        <v>2</v>
      </c>
      <c r="E1265">
        <v>0</v>
      </c>
      <c r="F1265" t="s">
        <v>51</v>
      </c>
      <c r="G1265">
        <v>6</v>
      </c>
      <c r="H1265">
        <v>3</v>
      </c>
      <c r="I1265">
        <v>0.47970000000000002</v>
      </c>
      <c r="J1265">
        <v>1</v>
      </c>
      <c r="K1265">
        <v>0</v>
      </c>
      <c r="L1265">
        <v>1</v>
      </c>
      <c r="M1265">
        <f t="shared" si="38"/>
        <v>1</v>
      </c>
      <c r="N1265">
        <f t="shared" si="39"/>
        <v>0</v>
      </c>
    </row>
    <row r="1266" spans="1:14" hidden="1" x14ac:dyDescent="0.2">
      <c r="A1266">
        <v>11</v>
      </c>
      <c r="B1266">
        <v>11</v>
      </c>
      <c r="C1266">
        <v>5</v>
      </c>
      <c r="D1266">
        <v>2</v>
      </c>
      <c r="E1266">
        <v>0.5</v>
      </c>
      <c r="F1266" t="s">
        <v>53</v>
      </c>
      <c r="G1266">
        <v>5</v>
      </c>
      <c r="H1266">
        <v>3</v>
      </c>
      <c r="I1266">
        <v>0.4662</v>
      </c>
      <c r="J1266">
        <v>1</v>
      </c>
      <c r="K1266">
        <v>0.5</v>
      </c>
      <c r="L1266">
        <v>1.5</v>
      </c>
      <c r="M1266">
        <f t="shared" si="38"/>
        <v>1</v>
      </c>
      <c r="N1266">
        <f t="shared" si="39"/>
        <v>0</v>
      </c>
    </row>
    <row r="1267" spans="1:14" hidden="1" x14ac:dyDescent="0.2">
      <c r="A1267">
        <v>11</v>
      </c>
      <c r="B1267">
        <v>11</v>
      </c>
      <c r="C1267">
        <v>6</v>
      </c>
      <c r="D1267">
        <v>2</v>
      </c>
      <c r="E1267">
        <v>-1</v>
      </c>
      <c r="F1267" t="s">
        <v>54</v>
      </c>
      <c r="G1267">
        <v>2</v>
      </c>
      <c r="H1267">
        <v>1</v>
      </c>
      <c r="I1267">
        <v>0.56679999999999997</v>
      </c>
      <c r="J1267">
        <v>0</v>
      </c>
      <c r="K1267">
        <v>0</v>
      </c>
      <c r="L1267">
        <v>1.5</v>
      </c>
      <c r="M1267">
        <f t="shared" si="38"/>
        <v>0</v>
      </c>
      <c r="N1267">
        <f t="shared" si="39"/>
        <v>1</v>
      </c>
    </row>
    <row r="1268" spans="1:14" hidden="1" x14ac:dyDescent="0.2">
      <c r="A1268">
        <v>11</v>
      </c>
      <c r="B1268">
        <v>11</v>
      </c>
      <c r="C1268">
        <v>7</v>
      </c>
      <c r="D1268">
        <v>2</v>
      </c>
      <c r="E1268">
        <v>0</v>
      </c>
      <c r="F1268" t="s">
        <v>51</v>
      </c>
      <c r="G1268">
        <v>3</v>
      </c>
      <c r="H1268">
        <v>2</v>
      </c>
      <c r="I1268">
        <v>0.76659999999999995</v>
      </c>
      <c r="J1268">
        <v>0</v>
      </c>
      <c r="K1268">
        <v>0</v>
      </c>
      <c r="L1268">
        <v>1.5</v>
      </c>
      <c r="M1268">
        <f t="shared" si="38"/>
        <v>0</v>
      </c>
      <c r="N1268">
        <f t="shared" si="39"/>
        <v>1</v>
      </c>
    </row>
    <row r="1269" spans="1:14" hidden="1" x14ac:dyDescent="0.2">
      <c r="A1269">
        <v>11</v>
      </c>
      <c r="B1269">
        <v>11</v>
      </c>
      <c r="C1269">
        <v>8</v>
      </c>
      <c r="D1269">
        <v>2</v>
      </c>
      <c r="E1269">
        <v>0</v>
      </c>
      <c r="F1269" t="s">
        <v>51</v>
      </c>
      <c r="G1269">
        <v>6</v>
      </c>
      <c r="H1269">
        <v>3</v>
      </c>
      <c r="I1269">
        <v>0.49919999999999998</v>
      </c>
      <c r="J1269">
        <v>1</v>
      </c>
      <c r="K1269">
        <v>0</v>
      </c>
      <c r="L1269">
        <v>1.5</v>
      </c>
      <c r="M1269">
        <f t="shared" si="38"/>
        <v>1</v>
      </c>
      <c r="N1269">
        <f t="shared" si="39"/>
        <v>0</v>
      </c>
    </row>
    <row r="1270" spans="1:14" hidden="1" x14ac:dyDescent="0.2">
      <c r="A1270">
        <v>11</v>
      </c>
      <c r="B1270">
        <v>11</v>
      </c>
      <c r="C1270">
        <v>9</v>
      </c>
      <c r="D1270">
        <v>2</v>
      </c>
      <c r="E1270">
        <v>1</v>
      </c>
      <c r="F1270" t="s">
        <v>52</v>
      </c>
      <c r="G1270">
        <v>4</v>
      </c>
      <c r="H1270">
        <v>1</v>
      </c>
      <c r="I1270">
        <v>0.43120000000000003</v>
      </c>
      <c r="J1270">
        <v>1</v>
      </c>
      <c r="K1270">
        <v>1</v>
      </c>
      <c r="L1270">
        <v>2.5</v>
      </c>
      <c r="M1270">
        <f t="shared" si="38"/>
        <v>1</v>
      </c>
      <c r="N1270">
        <f t="shared" si="39"/>
        <v>0</v>
      </c>
    </row>
    <row r="1271" spans="1:14" hidden="1" x14ac:dyDescent="0.2">
      <c r="A1271">
        <v>11</v>
      </c>
      <c r="B1271">
        <v>11</v>
      </c>
      <c r="C1271">
        <v>10</v>
      </c>
      <c r="D1271">
        <v>2</v>
      </c>
      <c r="E1271">
        <v>-0.5</v>
      </c>
      <c r="F1271" t="s">
        <v>55</v>
      </c>
      <c r="G1271">
        <v>1</v>
      </c>
      <c r="H1271">
        <v>2</v>
      </c>
      <c r="I1271">
        <v>0.5665</v>
      </c>
      <c r="J1271">
        <v>0</v>
      </c>
      <c r="K1271">
        <v>0</v>
      </c>
      <c r="L1271">
        <v>2.5</v>
      </c>
      <c r="M1271">
        <f t="shared" si="38"/>
        <v>0</v>
      </c>
      <c r="N1271">
        <f t="shared" si="39"/>
        <v>1</v>
      </c>
    </row>
    <row r="1272" spans="1:14" hidden="1" x14ac:dyDescent="0.2">
      <c r="A1272">
        <v>11</v>
      </c>
      <c r="B1272">
        <v>11</v>
      </c>
      <c r="C1272">
        <v>11</v>
      </c>
      <c r="D1272">
        <v>2</v>
      </c>
      <c r="E1272">
        <v>0</v>
      </c>
      <c r="F1272" t="s">
        <v>51</v>
      </c>
      <c r="G1272">
        <v>6</v>
      </c>
      <c r="H1272">
        <v>3</v>
      </c>
      <c r="I1272">
        <v>0.5141</v>
      </c>
      <c r="J1272">
        <v>1</v>
      </c>
      <c r="K1272">
        <v>0</v>
      </c>
      <c r="L1272">
        <v>2.5</v>
      </c>
      <c r="M1272">
        <f t="shared" si="38"/>
        <v>1</v>
      </c>
      <c r="N1272">
        <f t="shared" si="39"/>
        <v>0</v>
      </c>
    </row>
    <row r="1273" spans="1:14" hidden="1" x14ac:dyDescent="0.2">
      <c r="A1273">
        <v>11</v>
      </c>
      <c r="B1273">
        <v>11</v>
      </c>
      <c r="C1273">
        <v>12</v>
      </c>
      <c r="D1273">
        <v>2</v>
      </c>
      <c r="E1273">
        <v>0.5</v>
      </c>
      <c r="F1273" t="s">
        <v>53</v>
      </c>
      <c r="G1273">
        <v>5</v>
      </c>
      <c r="H1273">
        <v>2</v>
      </c>
      <c r="I1273">
        <v>0.40039999999999998</v>
      </c>
      <c r="J1273">
        <v>1</v>
      </c>
      <c r="K1273">
        <v>0.5</v>
      </c>
      <c r="L1273">
        <v>3</v>
      </c>
      <c r="M1273">
        <f t="shared" si="38"/>
        <v>1</v>
      </c>
      <c r="N1273">
        <f t="shared" si="39"/>
        <v>0</v>
      </c>
    </row>
    <row r="1274" spans="1:14" hidden="1" x14ac:dyDescent="0.2">
      <c r="A1274">
        <v>11</v>
      </c>
      <c r="B1274">
        <v>11</v>
      </c>
      <c r="C1274">
        <v>13</v>
      </c>
      <c r="D1274">
        <v>2</v>
      </c>
      <c r="E1274">
        <v>-1</v>
      </c>
      <c r="F1274" t="s">
        <v>54</v>
      </c>
      <c r="G1274">
        <v>2</v>
      </c>
      <c r="H1274">
        <v>3</v>
      </c>
      <c r="I1274">
        <v>0.53359999999999996</v>
      </c>
      <c r="J1274">
        <v>0</v>
      </c>
      <c r="K1274">
        <v>0</v>
      </c>
      <c r="L1274">
        <v>3</v>
      </c>
      <c r="M1274">
        <f t="shared" si="38"/>
        <v>0</v>
      </c>
      <c r="N1274">
        <f t="shared" si="39"/>
        <v>1</v>
      </c>
    </row>
    <row r="1275" spans="1:14" hidden="1" x14ac:dyDescent="0.2">
      <c r="A1275">
        <v>11</v>
      </c>
      <c r="B1275">
        <v>11</v>
      </c>
      <c r="C1275">
        <v>14</v>
      </c>
      <c r="D1275">
        <v>2</v>
      </c>
      <c r="E1275">
        <v>0</v>
      </c>
      <c r="F1275" t="s">
        <v>51</v>
      </c>
      <c r="G1275">
        <v>3</v>
      </c>
      <c r="H1275">
        <v>3</v>
      </c>
      <c r="I1275">
        <v>0.6835</v>
      </c>
      <c r="J1275">
        <v>1</v>
      </c>
      <c r="K1275">
        <v>0</v>
      </c>
      <c r="L1275">
        <v>3</v>
      </c>
      <c r="M1275">
        <f t="shared" si="38"/>
        <v>1</v>
      </c>
      <c r="N1275">
        <f t="shared" si="39"/>
        <v>0</v>
      </c>
    </row>
    <row r="1276" spans="1:14" hidden="1" x14ac:dyDescent="0.2">
      <c r="A1276">
        <v>11</v>
      </c>
      <c r="B1276">
        <v>11</v>
      </c>
      <c r="C1276">
        <v>15</v>
      </c>
      <c r="D1276">
        <v>2</v>
      </c>
      <c r="E1276">
        <v>0.5</v>
      </c>
      <c r="F1276" t="s">
        <v>53</v>
      </c>
      <c r="G1276">
        <v>5</v>
      </c>
      <c r="H1276">
        <v>3</v>
      </c>
      <c r="I1276">
        <v>0.48349999999999999</v>
      </c>
      <c r="J1276">
        <v>1</v>
      </c>
      <c r="K1276">
        <v>0.5</v>
      </c>
      <c r="L1276">
        <v>3.5</v>
      </c>
      <c r="M1276">
        <f t="shared" si="38"/>
        <v>1</v>
      </c>
      <c r="N1276">
        <f t="shared" si="39"/>
        <v>0</v>
      </c>
    </row>
    <row r="1277" spans="1:14" hidden="1" x14ac:dyDescent="0.2">
      <c r="A1277">
        <v>11</v>
      </c>
      <c r="B1277">
        <v>11</v>
      </c>
      <c r="C1277">
        <v>16</v>
      </c>
      <c r="D1277">
        <v>2</v>
      </c>
      <c r="E1277">
        <v>-1</v>
      </c>
      <c r="F1277" t="s">
        <v>54</v>
      </c>
      <c r="G1277">
        <v>2</v>
      </c>
      <c r="H1277">
        <v>3</v>
      </c>
      <c r="I1277">
        <v>0.48409999999999997</v>
      </c>
      <c r="J1277">
        <v>1</v>
      </c>
      <c r="K1277">
        <v>-1</v>
      </c>
      <c r="L1277">
        <v>2.5</v>
      </c>
      <c r="M1277">
        <f t="shared" si="38"/>
        <v>1</v>
      </c>
      <c r="N1277">
        <f t="shared" si="39"/>
        <v>0</v>
      </c>
    </row>
    <row r="1278" spans="1:14" hidden="1" x14ac:dyDescent="0.2">
      <c r="A1278">
        <v>11</v>
      </c>
      <c r="B1278">
        <v>11</v>
      </c>
      <c r="C1278">
        <v>17</v>
      </c>
      <c r="D1278">
        <v>2</v>
      </c>
      <c r="E1278">
        <v>1</v>
      </c>
      <c r="F1278" t="s">
        <v>52</v>
      </c>
      <c r="G1278">
        <v>4</v>
      </c>
      <c r="H1278">
        <v>1</v>
      </c>
      <c r="I1278">
        <v>0.58230000000000004</v>
      </c>
      <c r="J1278">
        <v>1</v>
      </c>
      <c r="K1278">
        <v>1</v>
      </c>
      <c r="L1278">
        <v>3.5</v>
      </c>
      <c r="M1278">
        <f t="shared" si="38"/>
        <v>1</v>
      </c>
      <c r="N1278">
        <f t="shared" si="39"/>
        <v>0</v>
      </c>
    </row>
    <row r="1279" spans="1:14" hidden="1" x14ac:dyDescent="0.2">
      <c r="A1279">
        <v>11</v>
      </c>
      <c r="B1279">
        <v>11</v>
      </c>
      <c r="C1279">
        <v>18</v>
      </c>
      <c r="D1279">
        <v>2</v>
      </c>
      <c r="E1279">
        <v>-0.5</v>
      </c>
      <c r="F1279" t="s">
        <v>55</v>
      </c>
      <c r="G1279">
        <v>1</v>
      </c>
      <c r="H1279">
        <v>2</v>
      </c>
      <c r="I1279">
        <v>0.49819999999999998</v>
      </c>
      <c r="J1279">
        <v>0</v>
      </c>
      <c r="K1279">
        <v>0</v>
      </c>
      <c r="L1279">
        <v>3.5</v>
      </c>
      <c r="M1279">
        <f t="shared" si="38"/>
        <v>0</v>
      </c>
      <c r="N1279">
        <f t="shared" si="39"/>
        <v>1</v>
      </c>
    </row>
    <row r="1280" spans="1:14" hidden="1" x14ac:dyDescent="0.2">
      <c r="A1280">
        <v>11</v>
      </c>
      <c r="B1280">
        <v>11</v>
      </c>
      <c r="C1280">
        <v>19</v>
      </c>
      <c r="D1280">
        <v>2</v>
      </c>
      <c r="E1280">
        <v>0</v>
      </c>
      <c r="F1280" t="s">
        <v>51</v>
      </c>
      <c r="G1280">
        <v>6</v>
      </c>
      <c r="H1280">
        <v>1</v>
      </c>
      <c r="I1280">
        <v>0.3664</v>
      </c>
      <c r="J1280">
        <v>1</v>
      </c>
      <c r="K1280">
        <v>0</v>
      </c>
      <c r="L1280">
        <v>3.5</v>
      </c>
      <c r="M1280">
        <f t="shared" si="38"/>
        <v>1</v>
      </c>
      <c r="N1280">
        <f t="shared" si="39"/>
        <v>0</v>
      </c>
    </row>
    <row r="1281" spans="1:14" hidden="1" x14ac:dyDescent="0.2">
      <c r="A1281">
        <v>11</v>
      </c>
      <c r="B1281">
        <v>11</v>
      </c>
      <c r="C1281">
        <v>20</v>
      </c>
      <c r="D1281">
        <v>2</v>
      </c>
      <c r="E1281">
        <v>-1</v>
      </c>
      <c r="F1281" t="s">
        <v>54</v>
      </c>
      <c r="G1281">
        <v>2</v>
      </c>
      <c r="H1281">
        <v>2</v>
      </c>
      <c r="I1281">
        <v>0.49809999999999999</v>
      </c>
      <c r="J1281">
        <v>0</v>
      </c>
      <c r="K1281">
        <v>0</v>
      </c>
      <c r="L1281">
        <v>3.5</v>
      </c>
      <c r="M1281">
        <f t="shared" si="38"/>
        <v>0</v>
      </c>
      <c r="N1281">
        <f t="shared" si="39"/>
        <v>1</v>
      </c>
    </row>
    <row r="1282" spans="1:14" hidden="1" x14ac:dyDescent="0.2">
      <c r="A1282">
        <v>11</v>
      </c>
      <c r="B1282">
        <v>11</v>
      </c>
      <c r="C1282">
        <v>21</v>
      </c>
      <c r="D1282">
        <v>2</v>
      </c>
      <c r="E1282">
        <v>0.5</v>
      </c>
      <c r="F1282" t="s">
        <v>53</v>
      </c>
      <c r="G1282">
        <v>5</v>
      </c>
      <c r="H1282">
        <v>1</v>
      </c>
      <c r="I1282">
        <v>0.38450000000000001</v>
      </c>
      <c r="J1282">
        <v>1</v>
      </c>
      <c r="K1282">
        <v>0.5</v>
      </c>
      <c r="L1282">
        <v>4</v>
      </c>
      <c r="M1282">
        <f t="shared" ref="M1282:M1345" si="40">IF(J1282=1,1,0)</f>
        <v>1</v>
      </c>
      <c r="N1282">
        <f t="shared" ref="N1282:N1345" si="41">IF(J1282=1,0,1)</f>
        <v>0</v>
      </c>
    </row>
    <row r="1283" spans="1:14" hidden="1" x14ac:dyDescent="0.2">
      <c r="A1283">
        <v>11</v>
      </c>
      <c r="B1283">
        <v>11</v>
      </c>
      <c r="C1283">
        <v>22</v>
      </c>
      <c r="D1283">
        <v>2</v>
      </c>
      <c r="E1283">
        <v>0</v>
      </c>
      <c r="F1283" t="s">
        <v>51</v>
      </c>
      <c r="G1283">
        <v>3</v>
      </c>
      <c r="H1283">
        <v>3</v>
      </c>
      <c r="I1283">
        <v>0.48299999999999998</v>
      </c>
      <c r="J1283">
        <v>0</v>
      </c>
      <c r="K1283">
        <v>0</v>
      </c>
      <c r="L1283">
        <v>4</v>
      </c>
      <c r="M1283">
        <f t="shared" si="40"/>
        <v>0</v>
      </c>
      <c r="N1283">
        <f t="shared" si="41"/>
        <v>1</v>
      </c>
    </row>
    <row r="1284" spans="1:14" hidden="1" x14ac:dyDescent="0.2">
      <c r="A1284">
        <v>11</v>
      </c>
      <c r="B1284">
        <v>11</v>
      </c>
      <c r="C1284">
        <v>23</v>
      </c>
      <c r="D1284">
        <v>2</v>
      </c>
      <c r="E1284">
        <v>1</v>
      </c>
      <c r="F1284" t="s">
        <v>52</v>
      </c>
      <c r="G1284">
        <v>4</v>
      </c>
      <c r="H1284">
        <v>1</v>
      </c>
      <c r="I1284">
        <v>0.53390000000000004</v>
      </c>
      <c r="J1284">
        <v>1</v>
      </c>
      <c r="K1284">
        <v>1</v>
      </c>
      <c r="L1284">
        <v>5</v>
      </c>
      <c r="M1284">
        <f t="shared" si="40"/>
        <v>1</v>
      </c>
      <c r="N1284">
        <f t="shared" si="41"/>
        <v>0</v>
      </c>
    </row>
    <row r="1285" spans="1:14" hidden="1" x14ac:dyDescent="0.2">
      <c r="A1285">
        <v>11</v>
      </c>
      <c r="B1285">
        <v>11</v>
      </c>
      <c r="C1285">
        <v>24</v>
      </c>
      <c r="D1285">
        <v>2</v>
      </c>
      <c r="E1285">
        <v>-0.5</v>
      </c>
      <c r="F1285" t="s">
        <v>55</v>
      </c>
      <c r="G1285">
        <v>1</v>
      </c>
      <c r="H1285">
        <v>2</v>
      </c>
      <c r="I1285">
        <v>0.48380000000000001</v>
      </c>
      <c r="J1285">
        <v>0</v>
      </c>
      <c r="K1285">
        <v>0</v>
      </c>
      <c r="L1285">
        <v>5</v>
      </c>
      <c r="M1285">
        <f t="shared" si="40"/>
        <v>0</v>
      </c>
      <c r="N1285">
        <f t="shared" si="41"/>
        <v>1</v>
      </c>
    </row>
    <row r="1286" spans="1:14" hidden="1" x14ac:dyDescent="0.2">
      <c r="A1286">
        <v>11</v>
      </c>
      <c r="B1286">
        <v>11</v>
      </c>
      <c r="C1286">
        <v>25</v>
      </c>
      <c r="D1286">
        <v>2</v>
      </c>
      <c r="E1286">
        <v>0</v>
      </c>
      <c r="F1286" t="s">
        <v>51</v>
      </c>
      <c r="G1286">
        <v>6</v>
      </c>
      <c r="H1286">
        <v>1</v>
      </c>
      <c r="I1286">
        <v>0.43430000000000002</v>
      </c>
      <c r="J1286">
        <v>1</v>
      </c>
      <c r="K1286">
        <v>0</v>
      </c>
      <c r="L1286">
        <v>5</v>
      </c>
      <c r="M1286">
        <f t="shared" si="40"/>
        <v>1</v>
      </c>
      <c r="N1286">
        <f t="shared" si="41"/>
        <v>0</v>
      </c>
    </row>
    <row r="1287" spans="1:14" hidden="1" x14ac:dyDescent="0.2">
      <c r="A1287">
        <v>11</v>
      </c>
      <c r="B1287">
        <v>11</v>
      </c>
      <c r="C1287">
        <v>26</v>
      </c>
      <c r="D1287">
        <v>2</v>
      </c>
      <c r="E1287">
        <v>1</v>
      </c>
      <c r="F1287" t="s">
        <v>52</v>
      </c>
      <c r="G1287">
        <v>4</v>
      </c>
      <c r="H1287">
        <v>3</v>
      </c>
      <c r="I1287">
        <v>0.56859999999999999</v>
      </c>
      <c r="J1287">
        <v>1</v>
      </c>
      <c r="K1287">
        <v>1</v>
      </c>
      <c r="L1287">
        <v>6</v>
      </c>
      <c r="M1287">
        <f t="shared" si="40"/>
        <v>1</v>
      </c>
      <c r="N1287">
        <f t="shared" si="41"/>
        <v>0</v>
      </c>
    </row>
    <row r="1288" spans="1:14" hidden="1" x14ac:dyDescent="0.2">
      <c r="A1288">
        <v>11</v>
      </c>
      <c r="B1288">
        <v>11</v>
      </c>
      <c r="C1288">
        <v>27</v>
      </c>
      <c r="D1288">
        <v>2</v>
      </c>
      <c r="E1288">
        <v>-0.5</v>
      </c>
      <c r="F1288" t="s">
        <v>55</v>
      </c>
      <c r="G1288">
        <v>1</v>
      </c>
      <c r="H1288">
        <v>2</v>
      </c>
      <c r="I1288">
        <v>0.56899999999999995</v>
      </c>
      <c r="J1288">
        <v>0</v>
      </c>
      <c r="K1288">
        <v>0</v>
      </c>
      <c r="L1288">
        <v>6</v>
      </c>
      <c r="M1288">
        <f t="shared" si="40"/>
        <v>0</v>
      </c>
      <c r="N1288">
        <f t="shared" si="41"/>
        <v>1</v>
      </c>
    </row>
    <row r="1289" spans="1:14" hidden="1" x14ac:dyDescent="0.2">
      <c r="A1289">
        <v>11</v>
      </c>
      <c r="B1289">
        <v>11</v>
      </c>
      <c r="C1289">
        <v>28</v>
      </c>
      <c r="D1289">
        <v>2</v>
      </c>
      <c r="E1289">
        <v>0</v>
      </c>
      <c r="F1289" t="s">
        <v>51</v>
      </c>
      <c r="G1289">
        <v>3</v>
      </c>
      <c r="H1289">
        <v>1</v>
      </c>
      <c r="I1289">
        <v>0.78410000000000002</v>
      </c>
      <c r="J1289">
        <v>1</v>
      </c>
      <c r="K1289">
        <v>0</v>
      </c>
      <c r="L1289">
        <v>6</v>
      </c>
      <c r="M1289">
        <f t="shared" si="40"/>
        <v>1</v>
      </c>
      <c r="N1289">
        <f t="shared" si="41"/>
        <v>0</v>
      </c>
    </row>
    <row r="1290" spans="1:14" hidden="1" x14ac:dyDescent="0.2">
      <c r="A1290">
        <v>11</v>
      </c>
      <c r="B1290">
        <v>11</v>
      </c>
      <c r="C1290">
        <v>29</v>
      </c>
      <c r="D1290">
        <v>2</v>
      </c>
      <c r="E1290">
        <v>0.5</v>
      </c>
      <c r="F1290" t="s">
        <v>53</v>
      </c>
      <c r="G1290">
        <v>5</v>
      </c>
      <c r="H1290">
        <v>3</v>
      </c>
      <c r="I1290">
        <v>0.4491</v>
      </c>
      <c r="J1290">
        <v>1</v>
      </c>
      <c r="K1290">
        <v>0.5</v>
      </c>
      <c r="L1290">
        <v>6.5</v>
      </c>
      <c r="M1290">
        <f t="shared" si="40"/>
        <v>1</v>
      </c>
      <c r="N1290">
        <f t="shared" si="41"/>
        <v>0</v>
      </c>
    </row>
    <row r="1291" spans="1:14" hidden="1" x14ac:dyDescent="0.2">
      <c r="A1291">
        <v>11</v>
      </c>
      <c r="B1291">
        <v>11</v>
      </c>
      <c r="C1291">
        <v>30</v>
      </c>
      <c r="D1291">
        <v>2</v>
      </c>
      <c r="E1291">
        <v>-1</v>
      </c>
      <c r="F1291" t="s">
        <v>54</v>
      </c>
      <c r="G1291">
        <v>2</v>
      </c>
      <c r="H1291">
        <v>3</v>
      </c>
      <c r="I1291">
        <v>0.50280000000000002</v>
      </c>
      <c r="J1291">
        <v>0</v>
      </c>
      <c r="K1291">
        <v>0</v>
      </c>
      <c r="L1291">
        <v>6.5</v>
      </c>
      <c r="M1291">
        <f t="shared" si="40"/>
        <v>0</v>
      </c>
      <c r="N1291">
        <f t="shared" si="41"/>
        <v>1</v>
      </c>
    </row>
    <row r="1292" spans="1:14" x14ac:dyDescent="0.2">
      <c r="A1292">
        <v>11</v>
      </c>
      <c r="B1292">
        <v>11</v>
      </c>
      <c r="C1292">
        <v>1</v>
      </c>
      <c r="D1292">
        <v>3</v>
      </c>
      <c r="F1292" t="s">
        <v>51</v>
      </c>
      <c r="G1292">
        <v>3</v>
      </c>
      <c r="H1292">
        <v>2</v>
      </c>
      <c r="I1292">
        <v>0.4985</v>
      </c>
      <c r="J1292">
        <v>1</v>
      </c>
      <c r="K1292">
        <v>0</v>
      </c>
      <c r="L1292">
        <v>6.5</v>
      </c>
      <c r="M1292">
        <f t="shared" si="40"/>
        <v>1</v>
      </c>
      <c r="N1292">
        <f t="shared" si="41"/>
        <v>0</v>
      </c>
    </row>
    <row r="1293" spans="1:14" x14ac:dyDescent="0.2">
      <c r="A1293">
        <v>11</v>
      </c>
      <c r="B1293">
        <v>11</v>
      </c>
      <c r="C1293">
        <v>2</v>
      </c>
      <c r="D1293">
        <v>3</v>
      </c>
      <c r="F1293" t="s">
        <v>51</v>
      </c>
      <c r="G1293">
        <v>3</v>
      </c>
      <c r="H1293">
        <v>1</v>
      </c>
      <c r="I1293">
        <v>0.86629999999999996</v>
      </c>
      <c r="J1293">
        <v>0</v>
      </c>
      <c r="K1293">
        <v>0</v>
      </c>
      <c r="L1293">
        <v>6.5</v>
      </c>
      <c r="M1293">
        <f t="shared" si="40"/>
        <v>0</v>
      </c>
      <c r="N1293">
        <f t="shared" si="41"/>
        <v>1</v>
      </c>
    </row>
    <row r="1294" spans="1:14" x14ac:dyDescent="0.2">
      <c r="A1294">
        <v>11</v>
      </c>
      <c r="B1294">
        <v>11</v>
      </c>
      <c r="C1294">
        <v>3</v>
      </c>
      <c r="D1294">
        <v>3</v>
      </c>
      <c r="F1294" t="s">
        <v>51</v>
      </c>
      <c r="G1294">
        <v>3</v>
      </c>
      <c r="H1294">
        <v>1</v>
      </c>
      <c r="I1294">
        <v>0.5292</v>
      </c>
      <c r="J1294">
        <v>0</v>
      </c>
      <c r="K1294">
        <v>0</v>
      </c>
      <c r="L1294">
        <v>6.5</v>
      </c>
      <c r="M1294">
        <f t="shared" si="40"/>
        <v>0</v>
      </c>
      <c r="N1294">
        <f t="shared" si="41"/>
        <v>1</v>
      </c>
    </row>
    <row r="1295" spans="1:14" x14ac:dyDescent="0.2">
      <c r="A1295">
        <v>11</v>
      </c>
      <c r="B1295">
        <v>11</v>
      </c>
      <c r="C1295">
        <v>4</v>
      </c>
      <c r="D1295">
        <v>3</v>
      </c>
      <c r="F1295" t="s">
        <v>53</v>
      </c>
      <c r="G1295">
        <v>5</v>
      </c>
      <c r="H1295">
        <v>3</v>
      </c>
      <c r="I1295">
        <v>0.44879999999999998</v>
      </c>
      <c r="J1295">
        <v>1</v>
      </c>
      <c r="K1295">
        <v>0.5</v>
      </c>
      <c r="L1295">
        <v>7</v>
      </c>
      <c r="M1295">
        <f t="shared" si="40"/>
        <v>1</v>
      </c>
      <c r="N1295">
        <f t="shared" si="41"/>
        <v>0</v>
      </c>
    </row>
    <row r="1296" spans="1:14" x14ac:dyDescent="0.2">
      <c r="A1296">
        <v>11</v>
      </c>
      <c r="B1296">
        <v>11</v>
      </c>
      <c r="C1296">
        <v>5</v>
      </c>
      <c r="D1296">
        <v>3</v>
      </c>
      <c r="F1296" t="s">
        <v>55</v>
      </c>
      <c r="G1296">
        <v>1</v>
      </c>
      <c r="H1296">
        <v>3</v>
      </c>
      <c r="I1296">
        <v>0.50209999999999999</v>
      </c>
      <c r="J1296">
        <v>0</v>
      </c>
      <c r="K1296">
        <v>0</v>
      </c>
      <c r="L1296">
        <v>7</v>
      </c>
      <c r="M1296">
        <f t="shared" si="40"/>
        <v>0</v>
      </c>
      <c r="N1296">
        <f t="shared" si="41"/>
        <v>1</v>
      </c>
    </row>
    <row r="1297" spans="1:14" x14ac:dyDescent="0.2">
      <c r="A1297">
        <v>11</v>
      </c>
      <c r="B1297">
        <v>11</v>
      </c>
      <c r="C1297">
        <v>6</v>
      </c>
      <c r="D1297">
        <v>3</v>
      </c>
      <c r="F1297" t="s">
        <v>53</v>
      </c>
      <c r="G1297">
        <v>5</v>
      </c>
      <c r="H1297">
        <v>2</v>
      </c>
      <c r="I1297">
        <v>0.58460000000000001</v>
      </c>
      <c r="J1297">
        <v>1</v>
      </c>
      <c r="K1297">
        <v>0.5</v>
      </c>
      <c r="L1297">
        <v>7.5</v>
      </c>
      <c r="M1297">
        <f t="shared" si="40"/>
        <v>1</v>
      </c>
      <c r="N1297">
        <f t="shared" si="41"/>
        <v>0</v>
      </c>
    </row>
    <row r="1298" spans="1:14" x14ac:dyDescent="0.2">
      <c r="A1298">
        <v>11</v>
      </c>
      <c r="B1298">
        <v>11</v>
      </c>
      <c r="C1298">
        <v>7</v>
      </c>
      <c r="D1298">
        <v>3</v>
      </c>
      <c r="F1298" t="s">
        <v>51</v>
      </c>
      <c r="G1298">
        <v>3</v>
      </c>
      <c r="H1298">
        <v>2</v>
      </c>
      <c r="I1298">
        <v>0.56510000000000005</v>
      </c>
      <c r="J1298">
        <v>1</v>
      </c>
      <c r="K1298">
        <v>0</v>
      </c>
      <c r="L1298">
        <v>7.5</v>
      </c>
      <c r="M1298">
        <f t="shared" si="40"/>
        <v>1</v>
      </c>
      <c r="N1298">
        <f t="shared" si="41"/>
        <v>0</v>
      </c>
    </row>
    <row r="1299" spans="1:14" x14ac:dyDescent="0.2">
      <c r="A1299">
        <v>11</v>
      </c>
      <c r="B1299">
        <v>11</v>
      </c>
      <c r="C1299">
        <v>8</v>
      </c>
      <c r="D1299">
        <v>3</v>
      </c>
      <c r="F1299" t="s">
        <v>55</v>
      </c>
      <c r="G1299">
        <v>1</v>
      </c>
      <c r="H1299">
        <v>1</v>
      </c>
      <c r="I1299">
        <v>0.46439999999999998</v>
      </c>
      <c r="J1299">
        <v>0</v>
      </c>
      <c r="K1299">
        <v>0</v>
      </c>
      <c r="L1299">
        <v>7.5</v>
      </c>
      <c r="M1299">
        <f t="shared" si="40"/>
        <v>0</v>
      </c>
      <c r="N1299">
        <f t="shared" si="41"/>
        <v>1</v>
      </c>
    </row>
    <row r="1300" spans="1:14" x14ac:dyDescent="0.2">
      <c r="A1300">
        <v>11</v>
      </c>
      <c r="B1300">
        <v>11</v>
      </c>
      <c r="C1300">
        <v>9</v>
      </c>
      <c r="D1300">
        <v>3</v>
      </c>
      <c r="F1300" t="s">
        <v>54</v>
      </c>
      <c r="G1300">
        <v>2</v>
      </c>
      <c r="H1300">
        <v>3</v>
      </c>
      <c r="I1300">
        <v>0.51670000000000005</v>
      </c>
      <c r="J1300">
        <v>0</v>
      </c>
      <c r="K1300">
        <v>0</v>
      </c>
      <c r="L1300">
        <v>7.5</v>
      </c>
      <c r="M1300">
        <f t="shared" si="40"/>
        <v>0</v>
      </c>
      <c r="N1300">
        <f t="shared" si="41"/>
        <v>1</v>
      </c>
    </row>
    <row r="1301" spans="1:14" x14ac:dyDescent="0.2">
      <c r="A1301">
        <v>11</v>
      </c>
      <c r="B1301">
        <v>11</v>
      </c>
      <c r="C1301">
        <v>10</v>
      </c>
      <c r="D1301">
        <v>3</v>
      </c>
      <c r="F1301" t="s">
        <v>52</v>
      </c>
      <c r="G1301">
        <v>4</v>
      </c>
      <c r="H1301">
        <v>2</v>
      </c>
      <c r="I1301">
        <v>0.51649999999999996</v>
      </c>
      <c r="J1301">
        <v>1</v>
      </c>
      <c r="K1301">
        <v>1</v>
      </c>
      <c r="L1301">
        <v>8.5</v>
      </c>
      <c r="M1301">
        <f t="shared" si="40"/>
        <v>1</v>
      </c>
      <c r="N1301">
        <f t="shared" si="41"/>
        <v>0</v>
      </c>
    </row>
    <row r="1302" spans="1:14" x14ac:dyDescent="0.2">
      <c r="A1302">
        <v>11</v>
      </c>
      <c r="B1302">
        <v>11</v>
      </c>
      <c r="C1302">
        <v>11</v>
      </c>
      <c r="D1302">
        <v>3</v>
      </c>
      <c r="F1302" t="s">
        <v>54</v>
      </c>
      <c r="G1302">
        <v>2</v>
      </c>
      <c r="H1302">
        <v>2</v>
      </c>
      <c r="I1302">
        <v>0.50180000000000002</v>
      </c>
      <c r="J1302">
        <v>0</v>
      </c>
      <c r="K1302">
        <v>0</v>
      </c>
      <c r="L1302">
        <v>8.5</v>
      </c>
      <c r="M1302">
        <f t="shared" si="40"/>
        <v>0</v>
      </c>
      <c r="N1302">
        <f t="shared" si="41"/>
        <v>1</v>
      </c>
    </row>
    <row r="1303" spans="1:14" x14ac:dyDescent="0.2">
      <c r="A1303">
        <v>11</v>
      </c>
      <c r="B1303">
        <v>11</v>
      </c>
      <c r="C1303">
        <v>12</v>
      </c>
      <c r="D1303">
        <v>3</v>
      </c>
      <c r="F1303" t="s">
        <v>51</v>
      </c>
      <c r="G1303">
        <v>3</v>
      </c>
      <c r="H1303">
        <v>2</v>
      </c>
      <c r="I1303">
        <v>0.38319999999999999</v>
      </c>
      <c r="J1303">
        <v>1</v>
      </c>
      <c r="K1303">
        <v>0</v>
      </c>
      <c r="L1303">
        <v>8.5</v>
      </c>
      <c r="M1303">
        <f t="shared" si="40"/>
        <v>1</v>
      </c>
      <c r="N1303">
        <f t="shared" si="41"/>
        <v>0</v>
      </c>
    </row>
    <row r="1304" spans="1:14" x14ac:dyDescent="0.2">
      <c r="A1304">
        <v>11</v>
      </c>
      <c r="B1304">
        <v>11</v>
      </c>
      <c r="C1304">
        <v>13</v>
      </c>
      <c r="D1304">
        <v>3</v>
      </c>
      <c r="F1304" t="s">
        <v>54</v>
      </c>
      <c r="G1304">
        <v>2</v>
      </c>
      <c r="H1304">
        <v>3</v>
      </c>
      <c r="I1304">
        <v>0.48299999999999998</v>
      </c>
      <c r="J1304">
        <v>0</v>
      </c>
      <c r="K1304">
        <v>0</v>
      </c>
      <c r="L1304">
        <v>8.5</v>
      </c>
      <c r="M1304">
        <f t="shared" si="40"/>
        <v>0</v>
      </c>
      <c r="N1304">
        <f t="shared" si="41"/>
        <v>1</v>
      </c>
    </row>
    <row r="1305" spans="1:14" x14ac:dyDescent="0.2">
      <c r="A1305">
        <v>11</v>
      </c>
      <c r="B1305">
        <v>11</v>
      </c>
      <c r="C1305">
        <v>14</v>
      </c>
      <c r="D1305">
        <v>3</v>
      </c>
      <c r="F1305" t="s">
        <v>54</v>
      </c>
      <c r="G1305">
        <v>2</v>
      </c>
      <c r="H1305">
        <v>3</v>
      </c>
      <c r="I1305">
        <v>0.5</v>
      </c>
      <c r="J1305">
        <v>0</v>
      </c>
      <c r="K1305">
        <v>0</v>
      </c>
      <c r="L1305">
        <v>8.5</v>
      </c>
      <c r="M1305">
        <f t="shared" si="40"/>
        <v>0</v>
      </c>
      <c r="N1305">
        <f t="shared" si="41"/>
        <v>1</v>
      </c>
    </row>
    <row r="1306" spans="1:14" x14ac:dyDescent="0.2">
      <c r="A1306">
        <v>11</v>
      </c>
      <c r="B1306">
        <v>11</v>
      </c>
      <c r="C1306">
        <v>15</v>
      </c>
      <c r="D1306">
        <v>3</v>
      </c>
      <c r="F1306" t="s">
        <v>51</v>
      </c>
      <c r="G1306">
        <v>6</v>
      </c>
      <c r="H1306">
        <v>2</v>
      </c>
      <c r="I1306">
        <v>0.46899999999999997</v>
      </c>
      <c r="J1306">
        <v>1</v>
      </c>
      <c r="K1306">
        <v>0</v>
      </c>
      <c r="L1306">
        <v>8.5</v>
      </c>
      <c r="M1306">
        <f t="shared" si="40"/>
        <v>1</v>
      </c>
      <c r="N1306">
        <f t="shared" si="41"/>
        <v>0</v>
      </c>
    </row>
    <row r="1307" spans="1:14" x14ac:dyDescent="0.2">
      <c r="A1307">
        <v>11</v>
      </c>
      <c r="B1307">
        <v>11</v>
      </c>
      <c r="C1307">
        <v>16</v>
      </c>
      <c r="D1307">
        <v>3</v>
      </c>
      <c r="F1307" t="s">
        <v>54</v>
      </c>
      <c r="G1307">
        <v>2</v>
      </c>
      <c r="H1307">
        <v>2</v>
      </c>
      <c r="I1307">
        <v>0.6018</v>
      </c>
      <c r="J1307">
        <v>0</v>
      </c>
      <c r="K1307">
        <v>0</v>
      </c>
      <c r="L1307">
        <v>8.5</v>
      </c>
      <c r="M1307">
        <f t="shared" si="40"/>
        <v>0</v>
      </c>
      <c r="N1307">
        <f t="shared" si="41"/>
        <v>1</v>
      </c>
    </row>
    <row r="1308" spans="1:14" x14ac:dyDescent="0.2">
      <c r="A1308">
        <v>11</v>
      </c>
      <c r="B1308">
        <v>11</v>
      </c>
      <c r="C1308">
        <v>17</v>
      </c>
      <c r="D1308">
        <v>3</v>
      </c>
      <c r="F1308" t="s">
        <v>52</v>
      </c>
      <c r="G1308">
        <v>4</v>
      </c>
      <c r="H1308">
        <v>2</v>
      </c>
      <c r="I1308">
        <v>0.40139999999999998</v>
      </c>
      <c r="J1308">
        <v>1</v>
      </c>
      <c r="K1308">
        <v>1</v>
      </c>
      <c r="L1308">
        <v>9.5</v>
      </c>
      <c r="M1308">
        <f t="shared" si="40"/>
        <v>1</v>
      </c>
      <c r="N1308">
        <f t="shared" si="41"/>
        <v>0</v>
      </c>
    </row>
    <row r="1309" spans="1:14" x14ac:dyDescent="0.2">
      <c r="A1309">
        <v>11</v>
      </c>
      <c r="B1309">
        <v>11</v>
      </c>
      <c r="C1309">
        <v>18</v>
      </c>
      <c r="D1309">
        <v>3</v>
      </c>
      <c r="F1309" t="s">
        <v>51</v>
      </c>
      <c r="G1309">
        <v>3</v>
      </c>
      <c r="H1309">
        <v>2</v>
      </c>
      <c r="I1309">
        <v>0.63270000000000004</v>
      </c>
      <c r="J1309">
        <v>0</v>
      </c>
      <c r="K1309">
        <v>0</v>
      </c>
      <c r="L1309">
        <v>9.5</v>
      </c>
      <c r="M1309">
        <f t="shared" si="40"/>
        <v>0</v>
      </c>
      <c r="N1309">
        <f t="shared" si="41"/>
        <v>1</v>
      </c>
    </row>
    <row r="1310" spans="1:14" x14ac:dyDescent="0.2">
      <c r="A1310">
        <v>11</v>
      </c>
      <c r="B1310">
        <v>11</v>
      </c>
      <c r="C1310">
        <v>19</v>
      </c>
      <c r="D1310">
        <v>3</v>
      </c>
      <c r="F1310" t="s">
        <v>54</v>
      </c>
      <c r="G1310">
        <v>2</v>
      </c>
      <c r="H1310">
        <v>3</v>
      </c>
      <c r="I1310">
        <v>0.46810000000000002</v>
      </c>
      <c r="J1310">
        <v>0</v>
      </c>
      <c r="K1310">
        <v>0</v>
      </c>
      <c r="L1310">
        <v>9.5</v>
      </c>
      <c r="M1310">
        <f t="shared" si="40"/>
        <v>0</v>
      </c>
      <c r="N1310">
        <f t="shared" si="41"/>
        <v>1</v>
      </c>
    </row>
    <row r="1311" spans="1:14" x14ac:dyDescent="0.2">
      <c r="A1311">
        <v>11</v>
      </c>
      <c r="B1311">
        <v>11</v>
      </c>
      <c r="C1311">
        <v>20</v>
      </c>
      <c r="D1311">
        <v>3</v>
      </c>
      <c r="F1311" t="s">
        <v>53</v>
      </c>
      <c r="G1311">
        <v>5</v>
      </c>
      <c r="H1311">
        <v>1</v>
      </c>
      <c r="I1311">
        <v>0.41710000000000003</v>
      </c>
      <c r="J1311">
        <v>1</v>
      </c>
      <c r="K1311">
        <v>0.5</v>
      </c>
      <c r="L1311">
        <v>10</v>
      </c>
      <c r="M1311">
        <f t="shared" si="40"/>
        <v>1</v>
      </c>
      <c r="N1311">
        <f t="shared" si="41"/>
        <v>0</v>
      </c>
    </row>
    <row r="1312" spans="1:14" x14ac:dyDescent="0.2">
      <c r="A1312">
        <v>11</v>
      </c>
      <c r="B1312">
        <v>11</v>
      </c>
      <c r="C1312">
        <v>21</v>
      </c>
      <c r="D1312">
        <v>3</v>
      </c>
      <c r="F1312" t="s">
        <v>52</v>
      </c>
      <c r="G1312">
        <v>4</v>
      </c>
      <c r="H1312">
        <v>2</v>
      </c>
      <c r="I1312">
        <v>0.41610000000000003</v>
      </c>
      <c r="J1312">
        <v>1</v>
      </c>
      <c r="K1312">
        <v>1</v>
      </c>
      <c r="L1312">
        <v>11</v>
      </c>
      <c r="M1312">
        <f t="shared" si="40"/>
        <v>1</v>
      </c>
      <c r="N1312">
        <f t="shared" si="41"/>
        <v>0</v>
      </c>
    </row>
    <row r="1313" spans="1:14" x14ac:dyDescent="0.2">
      <c r="A1313">
        <v>11</v>
      </c>
      <c r="B1313">
        <v>11</v>
      </c>
      <c r="C1313">
        <v>22</v>
      </c>
      <c r="D1313">
        <v>3</v>
      </c>
      <c r="F1313" t="s">
        <v>51</v>
      </c>
      <c r="G1313">
        <v>6</v>
      </c>
      <c r="H1313">
        <v>1</v>
      </c>
      <c r="I1313">
        <v>0.42</v>
      </c>
      <c r="J1313">
        <v>1</v>
      </c>
      <c r="K1313">
        <v>0</v>
      </c>
      <c r="L1313">
        <v>11</v>
      </c>
      <c r="M1313">
        <f t="shared" si="40"/>
        <v>1</v>
      </c>
      <c r="N1313">
        <f t="shared" si="41"/>
        <v>0</v>
      </c>
    </row>
    <row r="1314" spans="1:14" x14ac:dyDescent="0.2">
      <c r="A1314">
        <v>11</v>
      </c>
      <c r="B1314">
        <v>11</v>
      </c>
      <c r="C1314">
        <v>23</v>
      </c>
      <c r="D1314">
        <v>3</v>
      </c>
      <c r="F1314" t="s">
        <v>51</v>
      </c>
      <c r="G1314">
        <v>3</v>
      </c>
      <c r="H1314">
        <v>2</v>
      </c>
      <c r="I1314">
        <v>0.56679999999999997</v>
      </c>
      <c r="J1314">
        <v>1</v>
      </c>
      <c r="K1314">
        <v>0</v>
      </c>
      <c r="L1314">
        <v>11</v>
      </c>
      <c r="M1314">
        <f t="shared" si="40"/>
        <v>1</v>
      </c>
      <c r="N1314">
        <f t="shared" si="41"/>
        <v>0</v>
      </c>
    </row>
    <row r="1315" spans="1:14" x14ac:dyDescent="0.2">
      <c r="A1315">
        <v>11</v>
      </c>
      <c r="B1315">
        <v>11</v>
      </c>
      <c r="C1315">
        <v>24</v>
      </c>
      <c r="D1315">
        <v>3</v>
      </c>
      <c r="F1315" t="s">
        <v>51</v>
      </c>
      <c r="G1315">
        <v>3</v>
      </c>
      <c r="H1315">
        <v>1</v>
      </c>
      <c r="I1315">
        <v>0.48309999999999997</v>
      </c>
      <c r="J1315">
        <v>1</v>
      </c>
      <c r="K1315">
        <v>0</v>
      </c>
      <c r="L1315">
        <v>11</v>
      </c>
      <c r="M1315">
        <f t="shared" si="40"/>
        <v>1</v>
      </c>
      <c r="N1315">
        <f t="shared" si="41"/>
        <v>0</v>
      </c>
    </row>
    <row r="1316" spans="1:14" x14ac:dyDescent="0.2">
      <c r="A1316">
        <v>11</v>
      </c>
      <c r="B1316">
        <v>11</v>
      </c>
      <c r="C1316">
        <v>25</v>
      </c>
      <c r="D1316">
        <v>3</v>
      </c>
      <c r="F1316" t="s">
        <v>54</v>
      </c>
      <c r="G1316">
        <v>2</v>
      </c>
      <c r="H1316">
        <v>3</v>
      </c>
      <c r="I1316">
        <v>0.43230000000000002</v>
      </c>
      <c r="J1316">
        <v>0</v>
      </c>
      <c r="K1316">
        <v>0</v>
      </c>
      <c r="L1316">
        <v>11</v>
      </c>
      <c r="M1316">
        <f t="shared" si="40"/>
        <v>0</v>
      </c>
      <c r="N1316">
        <f t="shared" si="41"/>
        <v>1</v>
      </c>
    </row>
    <row r="1317" spans="1:14" x14ac:dyDescent="0.2">
      <c r="A1317">
        <v>11</v>
      </c>
      <c r="B1317">
        <v>11</v>
      </c>
      <c r="C1317">
        <v>26</v>
      </c>
      <c r="D1317">
        <v>3</v>
      </c>
      <c r="F1317" t="s">
        <v>55</v>
      </c>
      <c r="G1317">
        <v>1</v>
      </c>
      <c r="H1317">
        <v>1</v>
      </c>
      <c r="I1317">
        <v>0.43469999999999998</v>
      </c>
      <c r="J1317">
        <v>0</v>
      </c>
      <c r="K1317">
        <v>0</v>
      </c>
      <c r="L1317">
        <v>11</v>
      </c>
      <c r="M1317">
        <f t="shared" si="40"/>
        <v>0</v>
      </c>
      <c r="N1317">
        <f t="shared" si="41"/>
        <v>1</v>
      </c>
    </row>
    <row r="1318" spans="1:14" x14ac:dyDescent="0.2">
      <c r="A1318">
        <v>11</v>
      </c>
      <c r="B1318">
        <v>11</v>
      </c>
      <c r="C1318">
        <v>27</v>
      </c>
      <c r="D1318">
        <v>3</v>
      </c>
      <c r="F1318" t="s">
        <v>53</v>
      </c>
      <c r="G1318">
        <v>5</v>
      </c>
      <c r="H1318">
        <v>1</v>
      </c>
      <c r="I1318">
        <v>0.37919999999999998</v>
      </c>
      <c r="J1318">
        <v>1</v>
      </c>
      <c r="K1318">
        <v>0.5</v>
      </c>
      <c r="L1318">
        <v>11.5</v>
      </c>
      <c r="M1318">
        <f t="shared" si="40"/>
        <v>1</v>
      </c>
      <c r="N1318">
        <f t="shared" si="41"/>
        <v>0</v>
      </c>
    </row>
    <row r="1319" spans="1:14" x14ac:dyDescent="0.2">
      <c r="A1319">
        <v>11</v>
      </c>
      <c r="B1319">
        <v>11</v>
      </c>
      <c r="C1319">
        <v>28</v>
      </c>
      <c r="D1319">
        <v>3</v>
      </c>
      <c r="F1319" t="s">
        <v>55</v>
      </c>
      <c r="G1319">
        <v>1</v>
      </c>
      <c r="H1319">
        <v>2</v>
      </c>
      <c r="I1319">
        <v>0.44900000000000001</v>
      </c>
      <c r="J1319">
        <v>0</v>
      </c>
      <c r="K1319">
        <v>0</v>
      </c>
      <c r="L1319">
        <v>11.5</v>
      </c>
      <c r="M1319">
        <f t="shared" si="40"/>
        <v>0</v>
      </c>
      <c r="N1319">
        <f t="shared" si="41"/>
        <v>1</v>
      </c>
    </row>
    <row r="1320" spans="1:14" x14ac:dyDescent="0.2">
      <c r="A1320">
        <v>11</v>
      </c>
      <c r="B1320">
        <v>11</v>
      </c>
      <c r="C1320">
        <v>29</v>
      </c>
      <c r="D1320">
        <v>3</v>
      </c>
      <c r="F1320" t="s">
        <v>51</v>
      </c>
      <c r="G1320">
        <v>6</v>
      </c>
      <c r="H1320">
        <v>2</v>
      </c>
      <c r="I1320">
        <v>0.43259999999999998</v>
      </c>
      <c r="J1320">
        <v>1</v>
      </c>
      <c r="K1320">
        <v>0</v>
      </c>
      <c r="L1320">
        <v>11.5</v>
      </c>
      <c r="M1320">
        <f t="shared" si="40"/>
        <v>1</v>
      </c>
      <c r="N1320">
        <f t="shared" si="41"/>
        <v>0</v>
      </c>
    </row>
    <row r="1321" spans="1:14" x14ac:dyDescent="0.2">
      <c r="A1321">
        <v>11</v>
      </c>
      <c r="B1321">
        <v>11</v>
      </c>
      <c r="C1321">
        <v>30</v>
      </c>
      <c r="D1321">
        <v>3</v>
      </c>
      <c r="F1321" t="s">
        <v>51</v>
      </c>
      <c r="G1321">
        <v>3</v>
      </c>
      <c r="H1321">
        <v>1</v>
      </c>
      <c r="I1321">
        <v>0.38140000000000002</v>
      </c>
      <c r="J1321">
        <v>1</v>
      </c>
      <c r="K1321">
        <v>0</v>
      </c>
      <c r="L1321">
        <v>11.5</v>
      </c>
      <c r="M1321">
        <f t="shared" si="40"/>
        <v>1</v>
      </c>
      <c r="N1321">
        <f t="shared" si="41"/>
        <v>0</v>
      </c>
    </row>
    <row r="1322" spans="1:14" x14ac:dyDescent="0.2">
      <c r="A1322">
        <v>11</v>
      </c>
      <c r="B1322">
        <v>11</v>
      </c>
      <c r="C1322">
        <v>31</v>
      </c>
      <c r="D1322">
        <v>3</v>
      </c>
      <c r="F1322" t="s">
        <v>54</v>
      </c>
      <c r="G1322">
        <v>2</v>
      </c>
      <c r="H1322">
        <v>2</v>
      </c>
      <c r="I1322">
        <v>0.71560000000000001</v>
      </c>
      <c r="J1322">
        <v>1</v>
      </c>
      <c r="K1322">
        <v>-1</v>
      </c>
      <c r="L1322">
        <v>10.5</v>
      </c>
      <c r="M1322">
        <f t="shared" si="40"/>
        <v>1</v>
      </c>
      <c r="N1322">
        <f t="shared" si="41"/>
        <v>0</v>
      </c>
    </row>
    <row r="1323" spans="1:14" x14ac:dyDescent="0.2">
      <c r="A1323">
        <v>11</v>
      </c>
      <c r="B1323">
        <v>11</v>
      </c>
      <c r="C1323">
        <v>32</v>
      </c>
      <c r="D1323">
        <v>3</v>
      </c>
      <c r="F1323" t="s">
        <v>52</v>
      </c>
      <c r="G1323">
        <v>4</v>
      </c>
      <c r="H1323">
        <v>3</v>
      </c>
      <c r="I1323">
        <v>0.43259999999999998</v>
      </c>
      <c r="J1323">
        <v>1</v>
      </c>
      <c r="K1323">
        <v>1</v>
      </c>
      <c r="L1323">
        <v>11.5</v>
      </c>
      <c r="M1323">
        <f t="shared" si="40"/>
        <v>1</v>
      </c>
      <c r="N1323">
        <f t="shared" si="41"/>
        <v>0</v>
      </c>
    </row>
    <row r="1324" spans="1:14" x14ac:dyDescent="0.2">
      <c r="A1324">
        <v>11</v>
      </c>
      <c r="B1324">
        <v>11</v>
      </c>
      <c r="C1324">
        <v>33</v>
      </c>
      <c r="D1324">
        <v>3</v>
      </c>
      <c r="F1324" t="s">
        <v>52</v>
      </c>
      <c r="G1324">
        <v>4</v>
      </c>
      <c r="H1324">
        <v>3</v>
      </c>
      <c r="I1324">
        <v>0.40229999999999999</v>
      </c>
      <c r="J1324">
        <v>1</v>
      </c>
      <c r="K1324">
        <v>1</v>
      </c>
      <c r="L1324">
        <v>12.5</v>
      </c>
      <c r="M1324">
        <f t="shared" si="40"/>
        <v>1</v>
      </c>
      <c r="N1324">
        <f t="shared" si="41"/>
        <v>0</v>
      </c>
    </row>
    <row r="1325" spans="1:14" x14ac:dyDescent="0.2">
      <c r="A1325">
        <v>11</v>
      </c>
      <c r="B1325">
        <v>11</v>
      </c>
      <c r="C1325">
        <v>34</v>
      </c>
      <c r="D1325">
        <v>3</v>
      </c>
      <c r="F1325" t="s">
        <v>51</v>
      </c>
      <c r="G1325">
        <v>3</v>
      </c>
      <c r="H1325">
        <v>3</v>
      </c>
      <c r="I1325">
        <v>0.54810000000000003</v>
      </c>
      <c r="J1325">
        <v>1</v>
      </c>
      <c r="K1325">
        <v>0</v>
      </c>
      <c r="L1325">
        <v>12.5</v>
      </c>
      <c r="M1325">
        <f t="shared" si="40"/>
        <v>1</v>
      </c>
      <c r="N1325">
        <f t="shared" si="41"/>
        <v>0</v>
      </c>
    </row>
    <row r="1326" spans="1:14" x14ac:dyDescent="0.2">
      <c r="A1326">
        <v>11</v>
      </c>
      <c r="B1326">
        <v>11</v>
      </c>
      <c r="C1326">
        <v>35</v>
      </c>
      <c r="D1326">
        <v>3</v>
      </c>
      <c r="F1326" t="s">
        <v>53</v>
      </c>
      <c r="G1326">
        <v>5</v>
      </c>
      <c r="H1326">
        <v>3</v>
      </c>
      <c r="I1326">
        <v>0.36549999999999999</v>
      </c>
      <c r="J1326">
        <v>1</v>
      </c>
      <c r="K1326">
        <v>0.5</v>
      </c>
      <c r="L1326">
        <v>13</v>
      </c>
      <c r="M1326">
        <f t="shared" si="40"/>
        <v>1</v>
      </c>
      <c r="N1326">
        <f t="shared" si="41"/>
        <v>0</v>
      </c>
    </row>
    <row r="1327" spans="1:14" x14ac:dyDescent="0.2">
      <c r="A1327">
        <v>11</v>
      </c>
      <c r="B1327">
        <v>11</v>
      </c>
      <c r="C1327">
        <v>36</v>
      </c>
      <c r="D1327">
        <v>3</v>
      </c>
      <c r="F1327" t="s">
        <v>51</v>
      </c>
      <c r="G1327">
        <v>6</v>
      </c>
      <c r="H1327">
        <v>1</v>
      </c>
      <c r="I1327">
        <v>0.38129999999999997</v>
      </c>
      <c r="J1327">
        <v>1</v>
      </c>
      <c r="K1327">
        <v>0</v>
      </c>
      <c r="L1327">
        <v>13</v>
      </c>
      <c r="M1327">
        <f t="shared" si="40"/>
        <v>1</v>
      </c>
      <c r="N1327">
        <f t="shared" si="41"/>
        <v>0</v>
      </c>
    </row>
    <row r="1328" spans="1:14" x14ac:dyDescent="0.2">
      <c r="A1328">
        <v>11</v>
      </c>
      <c r="B1328">
        <v>11</v>
      </c>
      <c r="C1328">
        <v>37</v>
      </c>
      <c r="D1328">
        <v>3</v>
      </c>
      <c r="F1328" t="s">
        <v>54</v>
      </c>
      <c r="G1328">
        <v>2</v>
      </c>
      <c r="H1328">
        <v>2</v>
      </c>
      <c r="I1328">
        <v>0.59940000000000004</v>
      </c>
      <c r="J1328">
        <v>0</v>
      </c>
      <c r="K1328">
        <v>0</v>
      </c>
      <c r="L1328">
        <v>13</v>
      </c>
      <c r="M1328">
        <f t="shared" si="40"/>
        <v>0</v>
      </c>
      <c r="N1328">
        <f t="shared" si="41"/>
        <v>1</v>
      </c>
    </row>
    <row r="1329" spans="1:14" x14ac:dyDescent="0.2">
      <c r="A1329">
        <v>11</v>
      </c>
      <c r="B1329">
        <v>11</v>
      </c>
      <c r="C1329">
        <v>38</v>
      </c>
      <c r="D1329">
        <v>3</v>
      </c>
      <c r="F1329" t="s">
        <v>52</v>
      </c>
      <c r="G1329">
        <v>4</v>
      </c>
      <c r="H1329">
        <v>1</v>
      </c>
      <c r="I1329">
        <v>0.36559999999999998</v>
      </c>
      <c r="J1329">
        <v>1</v>
      </c>
      <c r="K1329">
        <v>1</v>
      </c>
      <c r="L1329">
        <v>14</v>
      </c>
      <c r="M1329">
        <f t="shared" si="40"/>
        <v>1</v>
      </c>
      <c r="N1329">
        <f t="shared" si="41"/>
        <v>0</v>
      </c>
    </row>
    <row r="1330" spans="1:14" x14ac:dyDescent="0.2">
      <c r="A1330">
        <v>11</v>
      </c>
      <c r="B1330">
        <v>11</v>
      </c>
      <c r="C1330">
        <v>39</v>
      </c>
      <c r="D1330">
        <v>3</v>
      </c>
      <c r="F1330" t="s">
        <v>53</v>
      </c>
      <c r="G1330">
        <v>5</v>
      </c>
      <c r="H1330">
        <v>3</v>
      </c>
      <c r="I1330">
        <v>0.44929999999999998</v>
      </c>
      <c r="J1330">
        <v>1</v>
      </c>
      <c r="K1330">
        <v>0.5</v>
      </c>
      <c r="L1330">
        <v>14.5</v>
      </c>
      <c r="M1330">
        <f t="shared" si="40"/>
        <v>1</v>
      </c>
      <c r="N1330">
        <f t="shared" si="41"/>
        <v>0</v>
      </c>
    </row>
    <row r="1331" spans="1:14" x14ac:dyDescent="0.2">
      <c r="A1331">
        <v>11</v>
      </c>
      <c r="B1331">
        <v>11</v>
      </c>
      <c r="C1331">
        <v>40</v>
      </c>
      <c r="D1331">
        <v>3</v>
      </c>
      <c r="F1331" t="s">
        <v>54</v>
      </c>
      <c r="G1331">
        <v>2</v>
      </c>
      <c r="H1331">
        <v>3</v>
      </c>
      <c r="I1331">
        <v>0.53380000000000005</v>
      </c>
      <c r="J1331">
        <v>0</v>
      </c>
      <c r="K1331">
        <v>0</v>
      </c>
      <c r="L1331">
        <v>14.5</v>
      </c>
      <c r="M1331">
        <f t="shared" si="40"/>
        <v>0</v>
      </c>
      <c r="N1331">
        <f t="shared" si="41"/>
        <v>1</v>
      </c>
    </row>
    <row r="1332" spans="1:14" x14ac:dyDescent="0.2">
      <c r="A1332">
        <v>11</v>
      </c>
      <c r="B1332">
        <v>11</v>
      </c>
      <c r="C1332">
        <v>41</v>
      </c>
      <c r="D1332">
        <v>3</v>
      </c>
      <c r="F1332" t="s">
        <v>55</v>
      </c>
      <c r="G1332">
        <v>1</v>
      </c>
      <c r="H1332">
        <v>1</v>
      </c>
      <c r="I1332">
        <v>0.44990000000000002</v>
      </c>
      <c r="J1332">
        <v>0</v>
      </c>
      <c r="K1332">
        <v>0</v>
      </c>
      <c r="L1332">
        <v>14.5</v>
      </c>
      <c r="M1332">
        <f t="shared" si="40"/>
        <v>0</v>
      </c>
      <c r="N1332">
        <f t="shared" si="41"/>
        <v>1</v>
      </c>
    </row>
    <row r="1333" spans="1:14" x14ac:dyDescent="0.2">
      <c r="A1333">
        <v>11</v>
      </c>
      <c r="B1333">
        <v>11</v>
      </c>
      <c r="C1333">
        <v>42</v>
      </c>
      <c r="D1333">
        <v>3</v>
      </c>
      <c r="F1333" t="s">
        <v>51</v>
      </c>
      <c r="G1333">
        <v>6</v>
      </c>
      <c r="H1333">
        <v>1</v>
      </c>
      <c r="I1333">
        <v>0.36530000000000001</v>
      </c>
      <c r="J1333">
        <v>1</v>
      </c>
      <c r="K1333">
        <v>0</v>
      </c>
      <c r="L1333">
        <v>14.5</v>
      </c>
      <c r="M1333">
        <f t="shared" si="40"/>
        <v>1</v>
      </c>
      <c r="N1333">
        <f t="shared" si="41"/>
        <v>0</v>
      </c>
    </row>
    <row r="1334" spans="1:14" x14ac:dyDescent="0.2">
      <c r="A1334">
        <v>11</v>
      </c>
      <c r="B1334">
        <v>11</v>
      </c>
      <c r="C1334">
        <v>43</v>
      </c>
      <c r="D1334">
        <v>3</v>
      </c>
      <c r="F1334" t="s">
        <v>53</v>
      </c>
      <c r="G1334">
        <v>5</v>
      </c>
      <c r="H1334">
        <v>3</v>
      </c>
      <c r="I1334">
        <v>0.38319999999999999</v>
      </c>
      <c r="J1334">
        <v>1</v>
      </c>
      <c r="K1334">
        <v>0.5</v>
      </c>
      <c r="L1334">
        <v>15</v>
      </c>
      <c r="M1334">
        <f t="shared" si="40"/>
        <v>1</v>
      </c>
      <c r="N1334">
        <f t="shared" si="41"/>
        <v>0</v>
      </c>
    </row>
    <row r="1335" spans="1:14" x14ac:dyDescent="0.2">
      <c r="A1335">
        <v>11</v>
      </c>
      <c r="B1335">
        <v>11</v>
      </c>
      <c r="C1335">
        <v>44</v>
      </c>
      <c r="D1335">
        <v>3</v>
      </c>
      <c r="F1335" t="s">
        <v>51</v>
      </c>
      <c r="G1335">
        <v>6</v>
      </c>
      <c r="H1335">
        <v>2</v>
      </c>
      <c r="I1335">
        <v>0.63490000000000002</v>
      </c>
      <c r="J1335">
        <v>1</v>
      </c>
      <c r="K1335">
        <v>0</v>
      </c>
      <c r="L1335">
        <v>15</v>
      </c>
      <c r="M1335">
        <f t="shared" si="40"/>
        <v>1</v>
      </c>
      <c r="N1335">
        <f t="shared" si="41"/>
        <v>0</v>
      </c>
    </row>
    <row r="1336" spans="1:14" x14ac:dyDescent="0.2">
      <c r="A1336">
        <v>11</v>
      </c>
      <c r="B1336">
        <v>11</v>
      </c>
      <c r="C1336">
        <v>45</v>
      </c>
      <c r="D1336">
        <v>3</v>
      </c>
      <c r="F1336" t="s">
        <v>51</v>
      </c>
      <c r="G1336">
        <v>6</v>
      </c>
      <c r="H1336">
        <v>2</v>
      </c>
      <c r="I1336">
        <v>0.41549999999999998</v>
      </c>
      <c r="J1336">
        <v>1</v>
      </c>
      <c r="K1336">
        <v>0</v>
      </c>
      <c r="L1336">
        <v>15</v>
      </c>
      <c r="M1336">
        <f t="shared" si="40"/>
        <v>1</v>
      </c>
      <c r="N1336">
        <f t="shared" si="41"/>
        <v>0</v>
      </c>
    </row>
    <row r="1337" spans="1:14" x14ac:dyDescent="0.2">
      <c r="A1337">
        <v>11</v>
      </c>
      <c r="B1337">
        <v>11</v>
      </c>
      <c r="C1337">
        <v>46</v>
      </c>
      <c r="D1337">
        <v>3</v>
      </c>
      <c r="F1337" t="s">
        <v>51</v>
      </c>
      <c r="G1337">
        <v>3</v>
      </c>
      <c r="H1337">
        <v>1</v>
      </c>
      <c r="I1337">
        <v>0.45040000000000002</v>
      </c>
      <c r="J1337">
        <v>1</v>
      </c>
      <c r="K1337">
        <v>0</v>
      </c>
      <c r="L1337">
        <v>15</v>
      </c>
      <c r="M1337">
        <f t="shared" si="40"/>
        <v>1</v>
      </c>
      <c r="N1337">
        <f t="shared" si="41"/>
        <v>0</v>
      </c>
    </row>
    <row r="1338" spans="1:14" x14ac:dyDescent="0.2">
      <c r="A1338">
        <v>11</v>
      </c>
      <c r="B1338">
        <v>11</v>
      </c>
      <c r="C1338">
        <v>47</v>
      </c>
      <c r="D1338">
        <v>3</v>
      </c>
      <c r="F1338" t="s">
        <v>52</v>
      </c>
      <c r="G1338">
        <v>4</v>
      </c>
      <c r="H1338">
        <v>2</v>
      </c>
      <c r="I1338">
        <v>0.40060000000000001</v>
      </c>
      <c r="J1338">
        <v>1</v>
      </c>
      <c r="K1338">
        <v>1</v>
      </c>
      <c r="L1338">
        <v>16</v>
      </c>
      <c r="M1338">
        <f t="shared" si="40"/>
        <v>1</v>
      </c>
      <c r="N1338">
        <f t="shared" si="41"/>
        <v>0</v>
      </c>
    </row>
    <row r="1339" spans="1:14" x14ac:dyDescent="0.2">
      <c r="A1339">
        <v>11</v>
      </c>
      <c r="B1339">
        <v>11</v>
      </c>
      <c r="C1339">
        <v>48</v>
      </c>
      <c r="D1339">
        <v>3</v>
      </c>
      <c r="F1339" t="s">
        <v>51</v>
      </c>
      <c r="G1339">
        <v>6</v>
      </c>
      <c r="H1339">
        <v>3</v>
      </c>
      <c r="I1339">
        <v>0.41589999999999999</v>
      </c>
      <c r="J1339">
        <v>1</v>
      </c>
      <c r="K1339">
        <v>0</v>
      </c>
      <c r="L1339">
        <v>16</v>
      </c>
      <c r="M1339">
        <f t="shared" si="40"/>
        <v>1</v>
      </c>
      <c r="N1339">
        <f t="shared" si="41"/>
        <v>0</v>
      </c>
    </row>
    <row r="1340" spans="1:14" x14ac:dyDescent="0.2">
      <c r="A1340">
        <v>11</v>
      </c>
      <c r="B1340">
        <v>11</v>
      </c>
      <c r="C1340">
        <v>49</v>
      </c>
      <c r="D1340">
        <v>3</v>
      </c>
      <c r="F1340" t="s">
        <v>55</v>
      </c>
      <c r="G1340">
        <v>1</v>
      </c>
      <c r="H1340">
        <v>2</v>
      </c>
      <c r="I1340">
        <v>0.53439999999999999</v>
      </c>
      <c r="J1340">
        <v>0</v>
      </c>
      <c r="K1340">
        <v>0</v>
      </c>
      <c r="L1340">
        <v>16</v>
      </c>
      <c r="M1340">
        <f t="shared" si="40"/>
        <v>0</v>
      </c>
      <c r="N1340">
        <f t="shared" si="41"/>
        <v>1</v>
      </c>
    </row>
    <row r="1341" spans="1:14" x14ac:dyDescent="0.2">
      <c r="A1341">
        <v>11</v>
      </c>
      <c r="B1341">
        <v>11</v>
      </c>
      <c r="C1341">
        <v>50</v>
      </c>
      <c r="D1341">
        <v>3</v>
      </c>
      <c r="F1341" t="s">
        <v>55</v>
      </c>
      <c r="G1341">
        <v>1</v>
      </c>
      <c r="H1341">
        <v>3</v>
      </c>
      <c r="I1341">
        <v>0.40150000000000002</v>
      </c>
      <c r="J1341">
        <v>0</v>
      </c>
      <c r="K1341">
        <v>0</v>
      </c>
      <c r="L1341">
        <v>16</v>
      </c>
      <c r="M1341">
        <f t="shared" si="40"/>
        <v>0</v>
      </c>
      <c r="N1341">
        <f t="shared" si="41"/>
        <v>1</v>
      </c>
    </row>
    <row r="1342" spans="1:14" x14ac:dyDescent="0.2">
      <c r="A1342">
        <v>11</v>
      </c>
      <c r="B1342">
        <v>11</v>
      </c>
      <c r="C1342">
        <v>51</v>
      </c>
      <c r="D1342">
        <v>3</v>
      </c>
      <c r="F1342" t="s">
        <v>52</v>
      </c>
      <c r="G1342">
        <v>4</v>
      </c>
      <c r="H1342">
        <v>3</v>
      </c>
      <c r="I1342">
        <v>0.38369999999999999</v>
      </c>
      <c r="J1342">
        <v>1</v>
      </c>
      <c r="K1342">
        <v>1</v>
      </c>
      <c r="L1342">
        <v>17</v>
      </c>
      <c r="M1342">
        <f t="shared" si="40"/>
        <v>1</v>
      </c>
      <c r="N1342">
        <f t="shared" si="41"/>
        <v>0</v>
      </c>
    </row>
    <row r="1343" spans="1:14" x14ac:dyDescent="0.2">
      <c r="A1343">
        <v>11</v>
      </c>
      <c r="B1343">
        <v>11</v>
      </c>
      <c r="C1343">
        <v>52</v>
      </c>
      <c r="D1343">
        <v>3</v>
      </c>
      <c r="F1343" t="s">
        <v>51</v>
      </c>
      <c r="G1343">
        <v>3</v>
      </c>
      <c r="H1343">
        <v>3</v>
      </c>
      <c r="I1343">
        <v>0.34839999999999999</v>
      </c>
      <c r="J1343">
        <v>1</v>
      </c>
      <c r="K1343">
        <v>0</v>
      </c>
      <c r="L1343">
        <v>17</v>
      </c>
      <c r="M1343">
        <f t="shared" si="40"/>
        <v>1</v>
      </c>
      <c r="N1343">
        <f t="shared" si="41"/>
        <v>0</v>
      </c>
    </row>
    <row r="1344" spans="1:14" x14ac:dyDescent="0.2">
      <c r="A1344">
        <v>11</v>
      </c>
      <c r="B1344">
        <v>11</v>
      </c>
      <c r="C1344">
        <v>53</v>
      </c>
      <c r="D1344">
        <v>3</v>
      </c>
      <c r="F1344" t="s">
        <v>51</v>
      </c>
      <c r="G1344">
        <v>3</v>
      </c>
      <c r="H1344">
        <v>3</v>
      </c>
      <c r="I1344">
        <v>0.4501</v>
      </c>
      <c r="J1344">
        <v>1</v>
      </c>
      <c r="K1344">
        <v>0</v>
      </c>
      <c r="L1344">
        <v>17</v>
      </c>
      <c r="M1344">
        <f t="shared" si="40"/>
        <v>1</v>
      </c>
      <c r="N1344">
        <f t="shared" si="41"/>
        <v>0</v>
      </c>
    </row>
    <row r="1345" spans="1:14" x14ac:dyDescent="0.2">
      <c r="A1345">
        <v>11</v>
      </c>
      <c r="B1345">
        <v>11</v>
      </c>
      <c r="C1345">
        <v>54</v>
      </c>
      <c r="D1345">
        <v>3</v>
      </c>
      <c r="F1345" t="s">
        <v>51</v>
      </c>
      <c r="G1345">
        <v>3</v>
      </c>
      <c r="H1345">
        <v>2</v>
      </c>
      <c r="I1345">
        <v>0.39760000000000001</v>
      </c>
      <c r="J1345">
        <v>1</v>
      </c>
      <c r="K1345">
        <v>0</v>
      </c>
      <c r="L1345">
        <v>17</v>
      </c>
      <c r="M1345">
        <f t="shared" si="40"/>
        <v>1</v>
      </c>
      <c r="N1345">
        <f t="shared" si="41"/>
        <v>0</v>
      </c>
    </row>
    <row r="1346" spans="1:14" x14ac:dyDescent="0.2">
      <c r="A1346">
        <v>11</v>
      </c>
      <c r="B1346">
        <v>11</v>
      </c>
      <c r="C1346">
        <v>55</v>
      </c>
      <c r="D1346">
        <v>3</v>
      </c>
      <c r="F1346" t="s">
        <v>53</v>
      </c>
      <c r="G1346">
        <v>5</v>
      </c>
      <c r="H1346">
        <v>1</v>
      </c>
      <c r="I1346">
        <v>0.43169999999999997</v>
      </c>
      <c r="J1346">
        <v>1</v>
      </c>
      <c r="K1346">
        <v>0.5</v>
      </c>
      <c r="L1346">
        <v>17.5</v>
      </c>
      <c r="M1346">
        <f t="shared" ref="M1346:M1409" si="42">IF(J1346=1,1,0)</f>
        <v>1</v>
      </c>
      <c r="N1346">
        <f t="shared" ref="N1346:N1409" si="43">IF(J1346=1,0,1)</f>
        <v>0</v>
      </c>
    </row>
    <row r="1347" spans="1:14" x14ac:dyDescent="0.2">
      <c r="A1347">
        <v>11</v>
      </c>
      <c r="B1347">
        <v>11</v>
      </c>
      <c r="C1347">
        <v>56</v>
      </c>
      <c r="D1347">
        <v>3</v>
      </c>
      <c r="F1347" t="s">
        <v>55</v>
      </c>
      <c r="G1347">
        <v>1</v>
      </c>
      <c r="H1347">
        <v>3</v>
      </c>
      <c r="I1347">
        <v>0.45050000000000001</v>
      </c>
      <c r="J1347">
        <v>0</v>
      </c>
      <c r="K1347">
        <v>0</v>
      </c>
      <c r="L1347">
        <v>17.5</v>
      </c>
      <c r="M1347">
        <f t="shared" si="42"/>
        <v>0</v>
      </c>
      <c r="N1347">
        <f t="shared" si="43"/>
        <v>1</v>
      </c>
    </row>
    <row r="1348" spans="1:14" x14ac:dyDescent="0.2">
      <c r="A1348">
        <v>11</v>
      </c>
      <c r="B1348">
        <v>11</v>
      </c>
      <c r="C1348">
        <v>57</v>
      </c>
      <c r="D1348">
        <v>3</v>
      </c>
      <c r="F1348" t="s">
        <v>51</v>
      </c>
      <c r="G1348">
        <v>6</v>
      </c>
      <c r="H1348">
        <v>2</v>
      </c>
      <c r="I1348">
        <v>0.4012</v>
      </c>
      <c r="J1348">
        <v>1</v>
      </c>
      <c r="K1348">
        <v>0</v>
      </c>
      <c r="L1348">
        <v>17.5</v>
      </c>
      <c r="M1348">
        <f t="shared" si="42"/>
        <v>1</v>
      </c>
      <c r="N1348">
        <f t="shared" si="43"/>
        <v>0</v>
      </c>
    </row>
    <row r="1349" spans="1:14" x14ac:dyDescent="0.2">
      <c r="A1349">
        <v>11</v>
      </c>
      <c r="B1349">
        <v>11</v>
      </c>
      <c r="C1349">
        <v>58</v>
      </c>
      <c r="D1349">
        <v>3</v>
      </c>
      <c r="F1349" t="s">
        <v>52</v>
      </c>
      <c r="G1349">
        <v>4</v>
      </c>
      <c r="H1349">
        <v>2</v>
      </c>
      <c r="I1349">
        <v>0.3831</v>
      </c>
      <c r="J1349">
        <v>1</v>
      </c>
      <c r="K1349">
        <v>1</v>
      </c>
      <c r="L1349">
        <v>18.5</v>
      </c>
      <c r="M1349">
        <f t="shared" si="42"/>
        <v>1</v>
      </c>
      <c r="N1349">
        <f t="shared" si="43"/>
        <v>0</v>
      </c>
    </row>
    <row r="1350" spans="1:14" x14ac:dyDescent="0.2">
      <c r="A1350">
        <v>11</v>
      </c>
      <c r="B1350">
        <v>11</v>
      </c>
      <c r="C1350">
        <v>59</v>
      </c>
      <c r="D1350">
        <v>3</v>
      </c>
      <c r="F1350" t="s">
        <v>51</v>
      </c>
      <c r="G1350">
        <v>6</v>
      </c>
      <c r="H1350">
        <v>3</v>
      </c>
      <c r="I1350">
        <v>0.38069999999999998</v>
      </c>
      <c r="J1350">
        <v>1</v>
      </c>
      <c r="K1350">
        <v>0</v>
      </c>
      <c r="L1350">
        <v>18.5</v>
      </c>
      <c r="M1350">
        <f t="shared" si="42"/>
        <v>1</v>
      </c>
      <c r="N1350">
        <f t="shared" si="43"/>
        <v>0</v>
      </c>
    </row>
    <row r="1351" spans="1:14" x14ac:dyDescent="0.2">
      <c r="A1351">
        <v>11</v>
      </c>
      <c r="B1351">
        <v>11</v>
      </c>
      <c r="C1351">
        <v>60</v>
      </c>
      <c r="D1351">
        <v>3</v>
      </c>
      <c r="F1351" t="s">
        <v>53</v>
      </c>
      <c r="G1351">
        <v>5</v>
      </c>
      <c r="H1351">
        <v>3</v>
      </c>
      <c r="I1351">
        <v>0.3831</v>
      </c>
      <c r="J1351">
        <v>1</v>
      </c>
      <c r="K1351">
        <v>0.5</v>
      </c>
      <c r="L1351">
        <v>19</v>
      </c>
      <c r="M1351">
        <f t="shared" si="42"/>
        <v>1</v>
      </c>
      <c r="N1351">
        <f t="shared" si="43"/>
        <v>0</v>
      </c>
    </row>
    <row r="1352" spans="1:14" x14ac:dyDescent="0.2">
      <c r="A1352">
        <v>11</v>
      </c>
      <c r="B1352">
        <v>11</v>
      </c>
      <c r="C1352">
        <v>61</v>
      </c>
      <c r="D1352">
        <v>3</v>
      </c>
      <c r="F1352" t="s">
        <v>55</v>
      </c>
      <c r="G1352">
        <v>1</v>
      </c>
      <c r="H1352">
        <v>2</v>
      </c>
      <c r="I1352">
        <v>0.44590000000000002</v>
      </c>
      <c r="J1352">
        <v>0</v>
      </c>
      <c r="K1352">
        <v>0</v>
      </c>
      <c r="L1352">
        <v>19</v>
      </c>
      <c r="M1352">
        <f t="shared" si="42"/>
        <v>0</v>
      </c>
      <c r="N1352">
        <f t="shared" si="43"/>
        <v>1</v>
      </c>
    </row>
    <row r="1353" spans="1:14" x14ac:dyDescent="0.2">
      <c r="A1353">
        <v>11</v>
      </c>
      <c r="B1353">
        <v>11</v>
      </c>
      <c r="C1353">
        <v>62</v>
      </c>
      <c r="D1353">
        <v>3</v>
      </c>
      <c r="F1353" t="s">
        <v>55</v>
      </c>
      <c r="G1353">
        <v>1</v>
      </c>
      <c r="H1353">
        <v>1</v>
      </c>
      <c r="I1353">
        <v>0.38200000000000001</v>
      </c>
      <c r="J1353">
        <v>0</v>
      </c>
      <c r="K1353">
        <v>0</v>
      </c>
      <c r="L1353">
        <v>19</v>
      </c>
      <c r="M1353">
        <f t="shared" si="42"/>
        <v>0</v>
      </c>
      <c r="N1353">
        <f t="shared" si="43"/>
        <v>1</v>
      </c>
    </row>
    <row r="1354" spans="1:14" x14ac:dyDescent="0.2">
      <c r="A1354">
        <v>11</v>
      </c>
      <c r="B1354">
        <v>11</v>
      </c>
      <c r="C1354">
        <v>63</v>
      </c>
      <c r="D1354">
        <v>3</v>
      </c>
      <c r="F1354" t="s">
        <v>51</v>
      </c>
      <c r="G1354">
        <v>6</v>
      </c>
      <c r="H1354">
        <v>1</v>
      </c>
      <c r="I1354">
        <v>0.315</v>
      </c>
      <c r="J1354">
        <v>1</v>
      </c>
      <c r="K1354">
        <v>0</v>
      </c>
      <c r="L1354">
        <v>19</v>
      </c>
      <c r="M1354">
        <f t="shared" si="42"/>
        <v>1</v>
      </c>
      <c r="N1354">
        <f t="shared" si="43"/>
        <v>0</v>
      </c>
    </row>
    <row r="1355" spans="1:14" x14ac:dyDescent="0.2">
      <c r="A1355">
        <v>11</v>
      </c>
      <c r="B1355">
        <v>11</v>
      </c>
      <c r="C1355">
        <v>64</v>
      </c>
      <c r="D1355">
        <v>3</v>
      </c>
      <c r="F1355" t="s">
        <v>53</v>
      </c>
      <c r="G1355">
        <v>5</v>
      </c>
      <c r="H1355">
        <v>1</v>
      </c>
      <c r="I1355">
        <v>0.30249999999999999</v>
      </c>
      <c r="J1355">
        <v>1</v>
      </c>
      <c r="K1355">
        <v>0.5</v>
      </c>
      <c r="L1355">
        <v>19.5</v>
      </c>
      <c r="M1355">
        <f t="shared" si="42"/>
        <v>1</v>
      </c>
      <c r="N1355">
        <f t="shared" si="43"/>
        <v>0</v>
      </c>
    </row>
    <row r="1356" spans="1:14" x14ac:dyDescent="0.2">
      <c r="A1356">
        <v>11</v>
      </c>
      <c r="B1356">
        <v>11</v>
      </c>
      <c r="C1356">
        <v>65</v>
      </c>
      <c r="D1356">
        <v>3</v>
      </c>
      <c r="F1356" t="s">
        <v>52</v>
      </c>
      <c r="G1356">
        <v>4</v>
      </c>
      <c r="H1356">
        <v>3</v>
      </c>
      <c r="I1356">
        <v>0.33250000000000002</v>
      </c>
      <c r="J1356">
        <v>1</v>
      </c>
      <c r="K1356">
        <v>1</v>
      </c>
      <c r="L1356">
        <v>20.5</v>
      </c>
      <c r="M1356">
        <f t="shared" si="42"/>
        <v>1</v>
      </c>
      <c r="N1356">
        <f t="shared" si="43"/>
        <v>0</v>
      </c>
    </row>
    <row r="1357" spans="1:14" x14ac:dyDescent="0.2">
      <c r="A1357">
        <v>11</v>
      </c>
      <c r="B1357">
        <v>11</v>
      </c>
      <c r="C1357">
        <v>66</v>
      </c>
      <c r="D1357">
        <v>3</v>
      </c>
      <c r="F1357" t="s">
        <v>53</v>
      </c>
      <c r="G1357">
        <v>5</v>
      </c>
      <c r="H1357">
        <v>3</v>
      </c>
      <c r="I1357">
        <v>0.33090000000000003</v>
      </c>
      <c r="J1357">
        <v>1</v>
      </c>
      <c r="K1357">
        <v>0.5</v>
      </c>
      <c r="L1357">
        <v>21</v>
      </c>
      <c r="M1357">
        <f t="shared" si="42"/>
        <v>1</v>
      </c>
      <c r="N1357">
        <f t="shared" si="43"/>
        <v>0</v>
      </c>
    </row>
    <row r="1358" spans="1:14" x14ac:dyDescent="0.2">
      <c r="A1358">
        <v>11</v>
      </c>
      <c r="B1358">
        <v>11</v>
      </c>
      <c r="C1358">
        <v>67</v>
      </c>
      <c r="D1358">
        <v>3</v>
      </c>
      <c r="F1358" t="s">
        <v>51</v>
      </c>
      <c r="G1358">
        <v>6</v>
      </c>
      <c r="H1358">
        <v>3</v>
      </c>
      <c r="I1358">
        <v>0.33310000000000001</v>
      </c>
      <c r="J1358">
        <v>1</v>
      </c>
      <c r="K1358">
        <v>0</v>
      </c>
      <c r="L1358">
        <v>21</v>
      </c>
      <c r="M1358">
        <f t="shared" si="42"/>
        <v>1</v>
      </c>
      <c r="N1358">
        <f t="shared" si="43"/>
        <v>0</v>
      </c>
    </row>
    <row r="1359" spans="1:14" x14ac:dyDescent="0.2">
      <c r="A1359">
        <v>11</v>
      </c>
      <c r="B1359">
        <v>11</v>
      </c>
      <c r="C1359">
        <v>68</v>
      </c>
      <c r="D1359">
        <v>3</v>
      </c>
      <c r="F1359" t="s">
        <v>55</v>
      </c>
      <c r="G1359">
        <v>1</v>
      </c>
      <c r="H1359">
        <v>3</v>
      </c>
      <c r="I1359">
        <v>0.46689999999999998</v>
      </c>
      <c r="J1359">
        <v>0</v>
      </c>
      <c r="K1359">
        <v>0</v>
      </c>
      <c r="L1359">
        <v>21</v>
      </c>
      <c r="M1359">
        <f t="shared" si="42"/>
        <v>0</v>
      </c>
      <c r="N1359">
        <f t="shared" si="43"/>
        <v>1</v>
      </c>
    </row>
    <row r="1360" spans="1:14" x14ac:dyDescent="0.2">
      <c r="A1360">
        <v>11</v>
      </c>
      <c r="B1360">
        <v>11</v>
      </c>
      <c r="C1360">
        <v>69</v>
      </c>
      <c r="D1360">
        <v>3</v>
      </c>
      <c r="F1360" t="s">
        <v>53</v>
      </c>
      <c r="G1360">
        <v>5</v>
      </c>
      <c r="H1360">
        <v>2</v>
      </c>
      <c r="I1360">
        <v>0.31480000000000002</v>
      </c>
      <c r="J1360">
        <v>1</v>
      </c>
      <c r="K1360">
        <v>0.5</v>
      </c>
      <c r="L1360">
        <v>21.5</v>
      </c>
      <c r="M1360">
        <f t="shared" si="42"/>
        <v>1</v>
      </c>
      <c r="N1360">
        <f t="shared" si="43"/>
        <v>0</v>
      </c>
    </row>
    <row r="1361" spans="1:14" x14ac:dyDescent="0.2">
      <c r="A1361">
        <v>11</v>
      </c>
      <c r="B1361">
        <v>11</v>
      </c>
      <c r="C1361">
        <v>70</v>
      </c>
      <c r="D1361">
        <v>3</v>
      </c>
      <c r="F1361" t="s">
        <v>52</v>
      </c>
      <c r="G1361">
        <v>4</v>
      </c>
      <c r="H1361">
        <v>3</v>
      </c>
      <c r="I1361">
        <v>0.38119999999999998</v>
      </c>
      <c r="J1361">
        <v>1</v>
      </c>
      <c r="K1361">
        <v>1</v>
      </c>
      <c r="L1361">
        <v>22.5</v>
      </c>
      <c r="M1361">
        <f t="shared" si="42"/>
        <v>1</v>
      </c>
      <c r="N1361">
        <f t="shared" si="43"/>
        <v>0</v>
      </c>
    </row>
    <row r="1362" spans="1:14" x14ac:dyDescent="0.2">
      <c r="A1362">
        <v>11</v>
      </c>
      <c r="B1362">
        <v>11</v>
      </c>
      <c r="C1362">
        <v>71</v>
      </c>
      <c r="D1362">
        <v>3</v>
      </c>
      <c r="F1362" t="s">
        <v>51</v>
      </c>
      <c r="G1362">
        <v>6</v>
      </c>
      <c r="H1362">
        <v>2</v>
      </c>
      <c r="I1362">
        <v>0.31419999999999998</v>
      </c>
      <c r="J1362">
        <v>1</v>
      </c>
      <c r="K1362">
        <v>0</v>
      </c>
      <c r="L1362">
        <v>22.5</v>
      </c>
      <c r="M1362">
        <f t="shared" si="42"/>
        <v>1</v>
      </c>
      <c r="N1362">
        <f t="shared" si="43"/>
        <v>0</v>
      </c>
    </row>
    <row r="1363" spans="1:14" x14ac:dyDescent="0.2">
      <c r="A1363">
        <v>11</v>
      </c>
      <c r="B1363">
        <v>11</v>
      </c>
      <c r="C1363">
        <v>72</v>
      </c>
      <c r="D1363">
        <v>3</v>
      </c>
      <c r="F1363" t="s">
        <v>54</v>
      </c>
      <c r="G1363">
        <v>2</v>
      </c>
      <c r="H1363">
        <v>1</v>
      </c>
      <c r="I1363">
        <v>0.41439999999999999</v>
      </c>
      <c r="J1363">
        <v>0</v>
      </c>
      <c r="K1363">
        <v>0</v>
      </c>
      <c r="L1363">
        <v>22.5</v>
      </c>
      <c r="M1363">
        <f t="shared" si="42"/>
        <v>0</v>
      </c>
      <c r="N1363">
        <f t="shared" si="43"/>
        <v>1</v>
      </c>
    </row>
    <row r="1364" spans="1:14" x14ac:dyDescent="0.2">
      <c r="A1364">
        <v>11</v>
      </c>
      <c r="B1364">
        <v>11</v>
      </c>
      <c r="C1364">
        <v>73</v>
      </c>
      <c r="D1364">
        <v>3</v>
      </c>
      <c r="F1364" t="s">
        <v>51</v>
      </c>
      <c r="G1364">
        <v>6</v>
      </c>
      <c r="H1364">
        <v>2</v>
      </c>
      <c r="I1364">
        <v>0.34870000000000001</v>
      </c>
      <c r="J1364">
        <v>1</v>
      </c>
      <c r="K1364">
        <v>0</v>
      </c>
      <c r="L1364">
        <v>22.5</v>
      </c>
      <c r="M1364">
        <f t="shared" si="42"/>
        <v>1</v>
      </c>
      <c r="N1364">
        <f t="shared" si="43"/>
        <v>0</v>
      </c>
    </row>
    <row r="1365" spans="1:14" x14ac:dyDescent="0.2">
      <c r="A1365">
        <v>11</v>
      </c>
      <c r="B1365">
        <v>11</v>
      </c>
      <c r="C1365">
        <v>74</v>
      </c>
      <c r="D1365">
        <v>3</v>
      </c>
      <c r="F1365" t="s">
        <v>51</v>
      </c>
      <c r="G1365">
        <v>6</v>
      </c>
      <c r="H1365">
        <v>2</v>
      </c>
      <c r="I1365">
        <v>0.34689999999999999</v>
      </c>
      <c r="J1365">
        <v>1</v>
      </c>
      <c r="K1365">
        <v>0</v>
      </c>
      <c r="L1365">
        <v>22.5</v>
      </c>
      <c r="M1365">
        <f t="shared" si="42"/>
        <v>1</v>
      </c>
      <c r="N1365">
        <f t="shared" si="43"/>
        <v>0</v>
      </c>
    </row>
    <row r="1366" spans="1:14" x14ac:dyDescent="0.2">
      <c r="A1366">
        <v>11</v>
      </c>
      <c r="B1366">
        <v>11</v>
      </c>
      <c r="C1366">
        <v>75</v>
      </c>
      <c r="D1366">
        <v>3</v>
      </c>
      <c r="F1366" t="s">
        <v>53</v>
      </c>
      <c r="G1366">
        <v>5</v>
      </c>
      <c r="H1366">
        <v>3</v>
      </c>
      <c r="I1366">
        <v>0.29970000000000002</v>
      </c>
      <c r="J1366">
        <v>1</v>
      </c>
      <c r="K1366">
        <v>0.5</v>
      </c>
      <c r="L1366">
        <v>23</v>
      </c>
      <c r="M1366">
        <f t="shared" si="42"/>
        <v>1</v>
      </c>
      <c r="N1366">
        <f t="shared" si="43"/>
        <v>0</v>
      </c>
    </row>
    <row r="1367" spans="1:14" x14ac:dyDescent="0.2">
      <c r="A1367">
        <v>11</v>
      </c>
      <c r="B1367">
        <v>11</v>
      </c>
      <c r="C1367">
        <v>76</v>
      </c>
      <c r="D1367">
        <v>3</v>
      </c>
      <c r="F1367" t="s">
        <v>54</v>
      </c>
      <c r="G1367">
        <v>2</v>
      </c>
      <c r="H1367">
        <v>2</v>
      </c>
      <c r="I1367">
        <v>0.4521</v>
      </c>
      <c r="J1367">
        <v>0</v>
      </c>
      <c r="K1367">
        <v>0</v>
      </c>
      <c r="L1367">
        <v>23</v>
      </c>
      <c r="M1367">
        <f t="shared" si="42"/>
        <v>0</v>
      </c>
      <c r="N1367">
        <f t="shared" si="43"/>
        <v>1</v>
      </c>
    </row>
    <row r="1368" spans="1:14" x14ac:dyDescent="0.2">
      <c r="A1368">
        <v>11</v>
      </c>
      <c r="B1368">
        <v>11</v>
      </c>
      <c r="C1368">
        <v>77</v>
      </c>
      <c r="D1368">
        <v>3</v>
      </c>
      <c r="F1368" t="s">
        <v>54</v>
      </c>
      <c r="G1368">
        <v>2</v>
      </c>
      <c r="H1368">
        <v>2</v>
      </c>
      <c r="I1368">
        <v>0.3992</v>
      </c>
      <c r="J1368">
        <v>0</v>
      </c>
      <c r="K1368">
        <v>0</v>
      </c>
      <c r="L1368">
        <v>23</v>
      </c>
      <c r="M1368">
        <f t="shared" si="42"/>
        <v>0</v>
      </c>
      <c r="N1368">
        <f t="shared" si="43"/>
        <v>1</v>
      </c>
    </row>
    <row r="1369" spans="1:14" x14ac:dyDescent="0.2">
      <c r="A1369">
        <v>11</v>
      </c>
      <c r="B1369">
        <v>11</v>
      </c>
      <c r="C1369">
        <v>78</v>
      </c>
      <c r="D1369">
        <v>3</v>
      </c>
      <c r="F1369" t="s">
        <v>53</v>
      </c>
      <c r="G1369">
        <v>5</v>
      </c>
      <c r="H1369">
        <v>2</v>
      </c>
      <c r="I1369">
        <v>0.2994</v>
      </c>
      <c r="J1369">
        <v>1</v>
      </c>
      <c r="K1369">
        <v>0.5</v>
      </c>
      <c r="L1369">
        <v>23.5</v>
      </c>
      <c r="M1369">
        <f t="shared" si="42"/>
        <v>1</v>
      </c>
      <c r="N1369">
        <f t="shared" si="43"/>
        <v>0</v>
      </c>
    </row>
    <row r="1370" spans="1:14" x14ac:dyDescent="0.2">
      <c r="A1370">
        <v>11</v>
      </c>
      <c r="B1370">
        <v>11</v>
      </c>
      <c r="C1370">
        <v>79</v>
      </c>
      <c r="D1370">
        <v>3</v>
      </c>
      <c r="F1370" t="s">
        <v>52</v>
      </c>
      <c r="G1370">
        <v>4</v>
      </c>
      <c r="H1370">
        <v>3</v>
      </c>
      <c r="I1370">
        <v>0.26900000000000002</v>
      </c>
      <c r="J1370">
        <v>1</v>
      </c>
      <c r="K1370">
        <v>1</v>
      </c>
      <c r="L1370">
        <v>24.5</v>
      </c>
      <c r="M1370">
        <f t="shared" si="42"/>
        <v>1</v>
      </c>
      <c r="N1370">
        <f t="shared" si="43"/>
        <v>0</v>
      </c>
    </row>
    <row r="1371" spans="1:14" x14ac:dyDescent="0.2">
      <c r="A1371">
        <v>11</v>
      </c>
      <c r="B1371">
        <v>11</v>
      </c>
      <c r="C1371">
        <v>80</v>
      </c>
      <c r="D1371">
        <v>3</v>
      </c>
      <c r="F1371" t="s">
        <v>55</v>
      </c>
      <c r="G1371">
        <v>1</v>
      </c>
      <c r="H1371">
        <v>2</v>
      </c>
      <c r="I1371">
        <v>0.3659</v>
      </c>
      <c r="J1371">
        <v>0</v>
      </c>
      <c r="K1371">
        <v>0</v>
      </c>
      <c r="L1371">
        <v>24.5</v>
      </c>
      <c r="M1371">
        <f t="shared" si="42"/>
        <v>0</v>
      </c>
      <c r="N1371">
        <f t="shared" si="43"/>
        <v>1</v>
      </c>
    </row>
    <row r="1372" spans="1:14" x14ac:dyDescent="0.2">
      <c r="A1372">
        <v>11</v>
      </c>
      <c r="B1372">
        <v>11</v>
      </c>
      <c r="C1372">
        <v>81</v>
      </c>
      <c r="D1372">
        <v>3</v>
      </c>
      <c r="F1372" t="s">
        <v>53</v>
      </c>
      <c r="G1372">
        <v>5</v>
      </c>
      <c r="H1372">
        <v>2</v>
      </c>
      <c r="I1372">
        <v>0.31580000000000003</v>
      </c>
      <c r="J1372">
        <v>1</v>
      </c>
      <c r="K1372">
        <v>0.5</v>
      </c>
      <c r="L1372">
        <v>25</v>
      </c>
      <c r="M1372">
        <f t="shared" si="42"/>
        <v>1</v>
      </c>
      <c r="N1372">
        <f t="shared" si="43"/>
        <v>0</v>
      </c>
    </row>
    <row r="1373" spans="1:14" x14ac:dyDescent="0.2">
      <c r="A1373">
        <v>11</v>
      </c>
      <c r="B1373">
        <v>11</v>
      </c>
      <c r="C1373">
        <v>82</v>
      </c>
      <c r="D1373">
        <v>3</v>
      </c>
      <c r="F1373" t="s">
        <v>53</v>
      </c>
      <c r="G1373">
        <v>5</v>
      </c>
      <c r="H1373">
        <v>2</v>
      </c>
      <c r="I1373">
        <v>0.38290000000000002</v>
      </c>
      <c r="J1373">
        <v>1</v>
      </c>
      <c r="K1373">
        <v>0.5</v>
      </c>
      <c r="L1373">
        <v>25.5</v>
      </c>
      <c r="M1373">
        <f t="shared" si="42"/>
        <v>1</v>
      </c>
      <c r="N1373">
        <f t="shared" si="43"/>
        <v>0</v>
      </c>
    </row>
    <row r="1374" spans="1:14" x14ac:dyDescent="0.2">
      <c r="A1374">
        <v>11</v>
      </c>
      <c r="B1374">
        <v>11</v>
      </c>
      <c r="C1374">
        <v>83</v>
      </c>
      <c r="D1374">
        <v>3</v>
      </c>
      <c r="F1374" t="s">
        <v>54</v>
      </c>
      <c r="G1374">
        <v>2</v>
      </c>
      <c r="H1374">
        <v>2</v>
      </c>
      <c r="I1374">
        <v>0.39860000000000001</v>
      </c>
      <c r="J1374">
        <v>0</v>
      </c>
      <c r="K1374">
        <v>0</v>
      </c>
      <c r="L1374">
        <v>25.5</v>
      </c>
      <c r="M1374">
        <f t="shared" si="42"/>
        <v>0</v>
      </c>
      <c r="N1374">
        <f t="shared" si="43"/>
        <v>1</v>
      </c>
    </row>
    <row r="1375" spans="1:14" x14ac:dyDescent="0.2">
      <c r="A1375">
        <v>11</v>
      </c>
      <c r="B1375">
        <v>11</v>
      </c>
      <c r="C1375">
        <v>84</v>
      </c>
      <c r="D1375">
        <v>3</v>
      </c>
      <c r="F1375" t="s">
        <v>55</v>
      </c>
      <c r="G1375">
        <v>1</v>
      </c>
      <c r="H1375">
        <v>2</v>
      </c>
      <c r="I1375">
        <v>0.3493</v>
      </c>
      <c r="J1375">
        <v>0</v>
      </c>
      <c r="K1375">
        <v>0</v>
      </c>
      <c r="L1375">
        <v>25.5</v>
      </c>
      <c r="M1375">
        <f t="shared" si="42"/>
        <v>0</v>
      </c>
      <c r="N1375">
        <f t="shared" si="43"/>
        <v>1</v>
      </c>
    </row>
    <row r="1376" spans="1:14" x14ac:dyDescent="0.2">
      <c r="A1376">
        <v>11</v>
      </c>
      <c r="B1376">
        <v>11</v>
      </c>
      <c r="C1376">
        <v>85</v>
      </c>
      <c r="D1376">
        <v>3</v>
      </c>
      <c r="F1376" t="s">
        <v>54</v>
      </c>
      <c r="G1376">
        <v>2</v>
      </c>
      <c r="H1376">
        <v>2</v>
      </c>
      <c r="I1376">
        <v>0.33179999999999998</v>
      </c>
      <c r="J1376">
        <v>0</v>
      </c>
      <c r="K1376">
        <v>0</v>
      </c>
      <c r="L1376">
        <v>25.5</v>
      </c>
      <c r="M1376">
        <f t="shared" si="42"/>
        <v>0</v>
      </c>
      <c r="N1376">
        <f t="shared" si="43"/>
        <v>1</v>
      </c>
    </row>
    <row r="1377" spans="1:14" x14ac:dyDescent="0.2">
      <c r="A1377">
        <v>11</v>
      </c>
      <c r="B1377">
        <v>11</v>
      </c>
      <c r="C1377">
        <v>86</v>
      </c>
      <c r="D1377">
        <v>3</v>
      </c>
      <c r="F1377" t="s">
        <v>55</v>
      </c>
      <c r="G1377">
        <v>1</v>
      </c>
      <c r="H1377">
        <v>3</v>
      </c>
      <c r="I1377">
        <v>0.34699999999999998</v>
      </c>
      <c r="J1377">
        <v>0</v>
      </c>
      <c r="K1377">
        <v>0</v>
      </c>
      <c r="L1377">
        <v>25.5</v>
      </c>
      <c r="M1377">
        <f t="shared" si="42"/>
        <v>0</v>
      </c>
      <c r="N1377">
        <f t="shared" si="43"/>
        <v>1</v>
      </c>
    </row>
    <row r="1378" spans="1:14" x14ac:dyDescent="0.2">
      <c r="A1378">
        <v>11</v>
      </c>
      <c r="B1378">
        <v>11</v>
      </c>
      <c r="C1378">
        <v>87</v>
      </c>
      <c r="D1378">
        <v>3</v>
      </c>
      <c r="F1378" t="s">
        <v>51</v>
      </c>
      <c r="G1378">
        <v>6</v>
      </c>
      <c r="H1378">
        <v>3</v>
      </c>
      <c r="I1378">
        <v>0.33150000000000002</v>
      </c>
      <c r="J1378">
        <v>1</v>
      </c>
      <c r="K1378">
        <v>0</v>
      </c>
      <c r="L1378">
        <v>25.5</v>
      </c>
      <c r="M1378">
        <f t="shared" si="42"/>
        <v>1</v>
      </c>
      <c r="N1378">
        <f t="shared" si="43"/>
        <v>0</v>
      </c>
    </row>
    <row r="1379" spans="1:14" x14ac:dyDescent="0.2">
      <c r="A1379">
        <v>11</v>
      </c>
      <c r="B1379">
        <v>11</v>
      </c>
      <c r="C1379">
        <v>88</v>
      </c>
      <c r="D1379">
        <v>3</v>
      </c>
      <c r="F1379" t="s">
        <v>52</v>
      </c>
      <c r="G1379">
        <v>4</v>
      </c>
      <c r="H1379">
        <v>3</v>
      </c>
      <c r="I1379">
        <v>0.31359999999999999</v>
      </c>
      <c r="J1379">
        <v>1</v>
      </c>
      <c r="K1379">
        <v>1</v>
      </c>
      <c r="L1379">
        <v>26.5</v>
      </c>
      <c r="M1379">
        <f t="shared" si="42"/>
        <v>1</v>
      </c>
      <c r="N1379">
        <f t="shared" si="43"/>
        <v>0</v>
      </c>
    </row>
    <row r="1380" spans="1:14" x14ac:dyDescent="0.2">
      <c r="A1380">
        <v>11</v>
      </c>
      <c r="B1380">
        <v>11</v>
      </c>
      <c r="C1380">
        <v>89</v>
      </c>
      <c r="D1380">
        <v>3</v>
      </c>
      <c r="F1380" t="s">
        <v>51</v>
      </c>
      <c r="G1380">
        <v>3</v>
      </c>
      <c r="H1380">
        <v>3</v>
      </c>
      <c r="I1380">
        <v>0.45019999999999999</v>
      </c>
      <c r="J1380">
        <v>1</v>
      </c>
      <c r="K1380">
        <v>0</v>
      </c>
      <c r="L1380">
        <v>26.5</v>
      </c>
      <c r="M1380">
        <f t="shared" si="42"/>
        <v>1</v>
      </c>
      <c r="N1380">
        <f t="shared" si="43"/>
        <v>0</v>
      </c>
    </row>
    <row r="1381" spans="1:14" x14ac:dyDescent="0.2">
      <c r="A1381">
        <v>11</v>
      </c>
      <c r="B1381">
        <v>11</v>
      </c>
      <c r="C1381">
        <v>90</v>
      </c>
      <c r="D1381">
        <v>3</v>
      </c>
      <c r="F1381" t="s">
        <v>55</v>
      </c>
      <c r="G1381">
        <v>1</v>
      </c>
      <c r="H1381">
        <v>3</v>
      </c>
      <c r="I1381">
        <v>0.59950000000000003</v>
      </c>
      <c r="J1381">
        <v>0</v>
      </c>
      <c r="K1381">
        <v>0</v>
      </c>
      <c r="L1381">
        <v>26.5</v>
      </c>
      <c r="M1381">
        <f t="shared" si="42"/>
        <v>0</v>
      </c>
      <c r="N1381">
        <f t="shared" si="43"/>
        <v>1</v>
      </c>
    </row>
    <row r="1382" spans="1:14" x14ac:dyDescent="0.2">
      <c r="A1382">
        <v>11</v>
      </c>
      <c r="B1382">
        <v>11</v>
      </c>
      <c r="C1382">
        <v>91</v>
      </c>
      <c r="D1382">
        <v>3</v>
      </c>
      <c r="F1382" t="s">
        <v>52</v>
      </c>
      <c r="G1382">
        <v>4</v>
      </c>
      <c r="H1382">
        <v>1</v>
      </c>
      <c r="I1382">
        <v>0.35</v>
      </c>
      <c r="J1382">
        <v>1</v>
      </c>
      <c r="K1382">
        <v>1</v>
      </c>
      <c r="L1382">
        <v>27.5</v>
      </c>
      <c r="M1382">
        <f t="shared" si="42"/>
        <v>1</v>
      </c>
      <c r="N1382">
        <f t="shared" si="43"/>
        <v>0</v>
      </c>
    </row>
    <row r="1383" spans="1:14" x14ac:dyDescent="0.2">
      <c r="A1383">
        <v>11</v>
      </c>
      <c r="B1383">
        <v>11</v>
      </c>
      <c r="C1383">
        <v>92</v>
      </c>
      <c r="D1383">
        <v>3</v>
      </c>
      <c r="F1383" t="s">
        <v>54</v>
      </c>
      <c r="G1383">
        <v>2</v>
      </c>
      <c r="H1383">
        <v>2</v>
      </c>
      <c r="I1383">
        <v>0.58440000000000003</v>
      </c>
      <c r="J1383">
        <v>0</v>
      </c>
      <c r="K1383">
        <v>0</v>
      </c>
      <c r="L1383">
        <v>27.5</v>
      </c>
      <c r="M1383">
        <f t="shared" si="42"/>
        <v>0</v>
      </c>
      <c r="N1383">
        <f t="shared" si="43"/>
        <v>1</v>
      </c>
    </row>
    <row r="1384" spans="1:14" x14ac:dyDescent="0.2">
      <c r="A1384">
        <v>11</v>
      </c>
      <c r="B1384">
        <v>11</v>
      </c>
      <c r="C1384">
        <v>93</v>
      </c>
      <c r="D1384">
        <v>3</v>
      </c>
      <c r="F1384" t="s">
        <v>52</v>
      </c>
      <c r="G1384">
        <v>4</v>
      </c>
      <c r="H1384">
        <v>1</v>
      </c>
      <c r="I1384">
        <v>0.48370000000000002</v>
      </c>
      <c r="J1384">
        <v>1</v>
      </c>
      <c r="K1384">
        <v>1</v>
      </c>
      <c r="L1384">
        <v>28.5</v>
      </c>
      <c r="M1384">
        <f t="shared" si="42"/>
        <v>1</v>
      </c>
      <c r="N1384">
        <f t="shared" si="43"/>
        <v>0</v>
      </c>
    </row>
    <row r="1385" spans="1:14" x14ac:dyDescent="0.2">
      <c r="A1385">
        <v>11</v>
      </c>
      <c r="B1385">
        <v>11</v>
      </c>
      <c r="C1385">
        <v>94</v>
      </c>
      <c r="D1385">
        <v>3</v>
      </c>
      <c r="F1385" t="s">
        <v>52</v>
      </c>
      <c r="G1385">
        <v>4</v>
      </c>
      <c r="H1385">
        <v>1</v>
      </c>
      <c r="I1385">
        <v>0.36520000000000002</v>
      </c>
      <c r="J1385">
        <v>1</v>
      </c>
      <c r="K1385">
        <v>1</v>
      </c>
      <c r="L1385">
        <v>29.5</v>
      </c>
      <c r="M1385">
        <f t="shared" si="42"/>
        <v>1</v>
      </c>
      <c r="N1385">
        <f t="shared" si="43"/>
        <v>0</v>
      </c>
    </row>
    <row r="1386" spans="1:14" x14ac:dyDescent="0.2">
      <c r="A1386">
        <v>11</v>
      </c>
      <c r="B1386">
        <v>11</v>
      </c>
      <c r="C1386">
        <v>95</v>
      </c>
      <c r="D1386">
        <v>3</v>
      </c>
      <c r="F1386" t="s">
        <v>55</v>
      </c>
      <c r="G1386">
        <v>1</v>
      </c>
      <c r="H1386">
        <v>1</v>
      </c>
      <c r="I1386">
        <v>0.51619999999999999</v>
      </c>
      <c r="J1386">
        <v>0</v>
      </c>
      <c r="K1386">
        <v>0</v>
      </c>
      <c r="L1386">
        <v>29.5</v>
      </c>
      <c r="M1386">
        <f t="shared" si="42"/>
        <v>0</v>
      </c>
      <c r="N1386">
        <f t="shared" si="43"/>
        <v>1</v>
      </c>
    </row>
    <row r="1387" spans="1:14" x14ac:dyDescent="0.2">
      <c r="A1387">
        <v>11</v>
      </c>
      <c r="B1387">
        <v>11</v>
      </c>
      <c r="C1387">
        <v>96</v>
      </c>
      <c r="D1387">
        <v>3</v>
      </c>
      <c r="F1387" t="s">
        <v>51</v>
      </c>
      <c r="G1387">
        <v>3</v>
      </c>
      <c r="H1387">
        <v>1</v>
      </c>
      <c r="I1387">
        <v>0.61580000000000001</v>
      </c>
      <c r="J1387">
        <v>1</v>
      </c>
      <c r="K1387">
        <v>0</v>
      </c>
      <c r="L1387">
        <v>29.5</v>
      </c>
      <c r="M1387">
        <f t="shared" si="42"/>
        <v>1</v>
      </c>
      <c r="N1387">
        <f t="shared" si="43"/>
        <v>0</v>
      </c>
    </row>
    <row r="1388" spans="1:14" hidden="1" x14ac:dyDescent="0.2">
      <c r="A1388">
        <v>12</v>
      </c>
      <c r="B1388">
        <v>12</v>
      </c>
      <c r="C1388">
        <v>1</v>
      </c>
      <c r="D1388">
        <v>2</v>
      </c>
      <c r="E1388">
        <v>0</v>
      </c>
      <c r="F1388" t="s">
        <v>51</v>
      </c>
      <c r="G1388">
        <v>3</v>
      </c>
      <c r="H1388">
        <v>1</v>
      </c>
      <c r="I1388">
        <v>0.7359</v>
      </c>
      <c r="J1388">
        <v>1</v>
      </c>
      <c r="K1388">
        <v>0</v>
      </c>
      <c r="L1388">
        <v>0</v>
      </c>
      <c r="M1388">
        <f t="shared" si="42"/>
        <v>1</v>
      </c>
      <c r="N1388">
        <f t="shared" si="43"/>
        <v>0</v>
      </c>
    </row>
    <row r="1389" spans="1:14" hidden="1" x14ac:dyDescent="0.2">
      <c r="A1389">
        <v>12</v>
      </c>
      <c r="B1389">
        <v>12</v>
      </c>
      <c r="C1389">
        <v>2</v>
      </c>
      <c r="D1389">
        <v>2</v>
      </c>
      <c r="E1389">
        <v>-0.5</v>
      </c>
      <c r="F1389" t="s">
        <v>55</v>
      </c>
      <c r="G1389">
        <v>1</v>
      </c>
      <c r="H1389">
        <v>3</v>
      </c>
      <c r="I1389">
        <v>0.85250000000000004</v>
      </c>
      <c r="J1389">
        <v>0</v>
      </c>
      <c r="K1389">
        <v>0</v>
      </c>
      <c r="L1389">
        <v>0</v>
      </c>
      <c r="M1389">
        <f t="shared" si="42"/>
        <v>0</v>
      </c>
      <c r="N1389">
        <f t="shared" si="43"/>
        <v>1</v>
      </c>
    </row>
    <row r="1390" spans="1:14" hidden="1" x14ac:dyDescent="0.2">
      <c r="A1390">
        <v>12</v>
      </c>
      <c r="B1390">
        <v>12</v>
      </c>
      <c r="C1390">
        <v>3</v>
      </c>
      <c r="D1390">
        <v>2</v>
      </c>
      <c r="E1390">
        <v>1</v>
      </c>
      <c r="F1390" t="s">
        <v>52</v>
      </c>
      <c r="G1390">
        <v>4</v>
      </c>
      <c r="H1390">
        <v>2</v>
      </c>
      <c r="I1390">
        <v>0.36659999999999998</v>
      </c>
      <c r="J1390">
        <v>0</v>
      </c>
      <c r="K1390">
        <v>0</v>
      </c>
      <c r="L1390">
        <v>0</v>
      </c>
      <c r="M1390">
        <f t="shared" si="42"/>
        <v>0</v>
      </c>
      <c r="N1390">
        <f t="shared" si="43"/>
        <v>1</v>
      </c>
    </row>
    <row r="1391" spans="1:14" hidden="1" x14ac:dyDescent="0.2">
      <c r="A1391">
        <v>12</v>
      </c>
      <c r="B1391">
        <v>12</v>
      </c>
      <c r="C1391">
        <v>4</v>
      </c>
      <c r="D1391">
        <v>2</v>
      </c>
      <c r="E1391">
        <v>0</v>
      </c>
      <c r="F1391" t="s">
        <v>51</v>
      </c>
      <c r="G1391">
        <v>6</v>
      </c>
      <c r="H1391">
        <v>1</v>
      </c>
      <c r="I1391">
        <v>0.43319999999999997</v>
      </c>
      <c r="J1391">
        <v>1</v>
      </c>
      <c r="K1391">
        <v>0</v>
      </c>
      <c r="L1391">
        <v>0</v>
      </c>
      <c r="M1391">
        <f t="shared" si="42"/>
        <v>1</v>
      </c>
      <c r="N1391">
        <f t="shared" si="43"/>
        <v>0</v>
      </c>
    </row>
    <row r="1392" spans="1:14" hidden="1" x14ac:dyDescent="0.2">
      <c r="A1392">
        <v>12</v>
      </c>
      <c r="B1392">
        <v>12</v>
      </c>
      <c r="C1392">
        <v>5</v>
      </c>
      <c r="D1392">
        <v>2</v>
      </c>
      <c r="E1392">
        <v>0.5</v>
      </c>
      <c r="F1392" t="s">
        <v>53</v>
      </c>
      <c r="G1392">
        <v>5</v>
      </c>
      <c r="H1392">
        <v>1</v>
      </c>
      <c r="I1392">
        <v>0.2833</v>
      </c>
      <c r="J1392">
        <v>1</v>
      </c>
      <c r="K1392">
        <v>0.5</v>
      </c>
      <c r="L1392">
        <v>0.5</v>
      </c>
      <c r="M1392">
        <f t="shared" si="42"/>
        <v>1</v>
      </c>
      <c r="N1392">
        <f t="shared" si="43"/>
        <v>0</v>
      </c>
    </row>
    <row r="1393" spans="1:14" hidden="1" x14ac:dyDescent="0.2">
      <c r="A1393">
        <v>12</v>
      </c>
      <c r="B1393">
        <v>12</v>
      </c>
      <c r="C1393">
        <v>6</v>
      </c>
      <c r="D1393">
        <v>2</v>
      </c>
      <c r="E1393">
        <v>-1</v>
      </c>
      <c r="F1393" t="s">
        <v>54</v>
      </c>
      <c r="G1393">
        <v>2</v>
      </c>
      <c r="H1393">
        <v>3</v>
      </c>
      <c r="I1393">
        <v>0.30009999999999998</v>
      </c>
      <c r="J1393">
        <v>1</v>
      </c>
      <c r="K1393">
        <v>-1</v>
      </c>
      <c r="L1393">
        <v>-0.5</v>
      </c>
      <c r="M1393">
        <f t="shared" si="42"/>
        <v>1</v>
      </c>
      <c r="N1393">
        <f t="shared" si="43"/>
        <v>0</v>
      </c>
    </row>
    <row r="1394" spans="1:14" hidden="1" x14ac:dyDescent="0.2">
      <c r="A1394">
        <v>12</v>
      </c>
      <c r="B1394">
        <v>12</v>
      </c>
      <c r="C1394">
        <v>7</v>
      </c>
      <c r="D1394">
        <v>2</v>
      </c>
      <c r="E1394">
        <v>0</v>
      </c>
      <c r="F1394" t="s">
        <v>51</v>
      </c>
      <c r="G1394">
        <v>3</v>
      </c>
      <c r="H1394">
        <v>2</v>
      </c>
      <c r="I1394">
        <v>0.51400000000000001</v>
      </c>
      <c r="J1394">
        <v>0</v>
      </c>
      <c r="K1394">
        <v>0</v>
      </c>
      <c r="L1394">
        <v>-0.5</v>
      </c>
      <c r="M1394">
        <f t="shared" si="42"/>
        <v>0</v>
      </c>
      <c r="N1394">
        <f t="shared" si="43"/>
        <v>1</v>
      </c>
    </row>
    <row r="1395" spans="1:14" hidden="1" x14ac:dyDescent="0.2">
      <c r="A1395">
        <v>12</v>
      </c>
      <c r="B1395">
        <v>12</v>
      </c>
      <c r="C1395">
        <v>8</v>
      </c>
      <c r="D1395">
        <v>2</v>
      </c>
      <c r="E1395">
        <v>0</v>
      </c>
      <c r="F1395" t="s">
        <v>51</v>
      </c>
      <c r="G1395">
        <v>6</v>
      </c>
      <c r="H1395">
        <v>3</v>
      </c>
      <c r="I1395">
        <v>0.36420000000000002</v>
      </c>
      <c r="J1395">
        <v>0</v>
      </c>
      <c r="K1395">
        <v>0</v>
      </c>
      <c r="L1395">
        <v>-0.5</v>
      </c>
      <c r="M1395">
        <f t="shared" si="42"/>
        <v>0</v>
      </c>
      <c r="N1395">
        <f t="shared" si="43"/>
        <v>1</v>
      </c>
    </row>
    <row r="1396" spans="1:14" hidden="1" x14ac:dyDescent="0.2">
      <c r="A1396">
        <v>12</v>
      </c>
      <c r="B1396">
        <v>12</v>
      </c>
      <c r="C1396">
        <v>9</v>
      </c>
      <c r="D1396">
        <v>2</v>
      </c>
      <c r="E1396">
        <v>1</v>
      </c>
      <c r="F1396" t="s">
        <v>52</v>
      </c>
      <c r="G1396">
        <v>4</v>
      </c>
      <c r="H1396">
        <v>2</v>
      </c>
      <c r="I1396">
        <v>0.43330000000000002</v>
      </c>
      <c r="J1396">
        <v>1</v>
      </c>
      <c r="K1396">
        <v>1</v>
      </c>
      <c r="L1396">
        <v>0.5</v>
      </c>
      <c r="M1396">
        <f t="shared" si="42"/>
        <v>1</v>
      </c>
      <c r="N1396">
        <f t="shared" si="43"/>
        <v>0</v>
      </c>
    </row>
    <row r="1397" spans="1:14" hidden="1" x14ac:dyDescent="0.2">
      <c r="A1397">
        <v>12</v>
      </c>
      <c r="B1397">
        <v>12</v>
      </c>
      <c r="C1397">
        <v>10</v>
      </c>
      <c r="D1397">
        <v>2</v>
      </c>
      <c r="E1397">
        <v>-0.5</v>
      </c>
      <c r="F1397" t="s">
        <v>55</v>
      </c>
      <c r="G1397">
        <v>1</v>
      </c>
      <c r="H1397">
        <v>3</v>
      </c>
      <c r="I1397">
        <v>0.56669999999999998</v>
      </c>
      <c r="J1397">
        <v>1</v>
      </c>
      <c r="K1397">
        <v>-0.5</v>
      </c>
      <c r="L1397">
        <v>0</v>
      </c>
      <c r="M1397">
        <f t="shared" si="42"/>
        <v>1</v>
      </c>
      <c r="N1397">
        <f t="shared" si="43"/>
        <v>0</v>
      </c>
    </row>
    <row r="1398" spans="1:14" hidden="1" x14ac:dyDescent="0.2">
      <c r="A1398">
        <v>12</v>
      </c>
      <c r="B1398">
        <v>12</v>
      </c>
      <c r="C1398">
        <v>11</v>
      </c>
      <c r="D1398">
        <v>2</v>
      </c>
      <c r="E1398">
        <v>0</v>
      </c>
      <c r="F1398" t="s">
        <v>51</v>
      </c>
      <c r="G1398">
        <v>6</v>
      </c>
      <c r="H1398">
        <v>1</v>
      </c>
      <c r="I1398">
        <v>0.28349999999999997</v>
      </c>
      <c r="J1398">
        <v>1</v>
      </c>
      <c r="K1398">
        <v>0</v>
      </c>
      <c r="L1398">
        <v>0</v>
      </c>
      <c r="M1398">
        <f t="shared" si="42"/>
        <v>1</v>
      </c>
      <c r="N1398">
        <f t="shared" si="43"/>
        <v>0</v>
      </c>
    </row>
    <row r="1399" spans="1:14" hidden="1" x14ac:dyDescent="0.2">
      <c r="A1399">
        <v>12</v>
      </c>
      <c r="B1399">
        <v>12</v>
      </c>
      <c r="C1399">
        <v>12</v>
      </c>
      <c r="D1399">
        <v>2</v>
      </c>
      <c r="E1399">
        <v>0.5</v>
      </c>
      <c r="F1399" t="s">
        <v>53</v>
      </c>
      <c r="G1399">
        <v>5</v>
      </c>
      <c r="H1399">
        <v>1</v>
      </c>
      <c r="I1399">
        <v>0.63649999999999995</v>
      </c>
      <c r="J1399">
        <v>1</v>
      </c>
      <c r="K1399">
        <v>0.5</v>
      </c>
      <c r="L1399">
        <v>0.5</v>
      </c>
      <c r="M1399">
        <f t="shared" si="42"/>
        <v>1</v>
      </c>
      <c r="N1399">
        <f t="shared" si="43"/>
        <v>0</v>
      </c>
    </row>
    <row r="1400" spans="1:14" hidden="1" x14ac:dyDescent="0.2">
      <c r="A1400">
        <v>12</v>
      </c>
      <c r="B1400">
        <v>12</v>
      </c>
      <c r="C1400">
        <v>13</v>
      </c>
      <c r="D1400">
        <v>2</v>
      </c>
      <c r="E1400">
        <v>-1</v>
      </c>
      <c r="F1400" t="s">
        <v>54</v>
      </c>
      <c r="G1400">
        <v>2</v>
      </c>
      <c r="H1400">
        <v>2</v>
      </c>
      <c r="I1400">
        <v>0.51680000000000004</v>
      </c>
      <c r="J1400">
        <v>0</v>
      </c>
      <c r="K1400">
        <v>0</v>
      </c>
      <c r="L1400">
        <v>0.5</v>
      </c>
      <c r="M1400">
        <f t="shared" si="42"/>
        <v>0</v>
      </c>
      <c r="N1400">
        <f t="shared" si="43"/>
        <v>1</v>
      </c>
    </row>
    <row r="1401" spans="1:14" hidden="1" x14ac:dyDescent="0.2">
      <c r="A1401">
        <v>12</v>
      </c>
      <c r="B1401">
        <v>12</v>
      </c>
      <c r="C1401">
        <v>14</v>
      </c>
      <c r="D1401">
        <v>2</v>
      </c>
      <c r="E1401">
        <v>0</v>
      </c>
      <c r="F1401" t="s">
        <v>51</v>
      </c>
      <c r="G1401">
        <v>3</v>
      </c>
      <c r="H1401">
        <v>3</v>
      </c>
      <c r="I1401">
        <v>0.49730000000000002</v>
      </c>
      <c r="J1401">
        <v>1</v>
      </c>
      <c r="K1401">
        <v>0</v>
      </c>
      <c r="L1401">
        <v>0.5</v>
      </c>
      <c r="M1401">
        <f t="shared" si="42"/>
        <v>1</v>
      </c>
      <c r="N1401">
        <f t="shared" si="43"/>
        <v>0</v>
      </c>
    </row>
    <row r="1402" spans="1:14" hidden="1" x14ac:dyDescent="0.2">
      <c r="A1402">
        <v>12</v>
      </c>
      <c r="B1402">
        <v>12</v>
      </c>
      <c r="C1402">
        <v>15</v>
      </c>
      <c r="D1402">
        <v>2</v>
      </c>
      <c r="E1402">
        <v>0.5</v>
      </c>
      <c r="F1402" t="s">
        <v>53</v>
      </c>
      <c r="G1402">
        <v>5</v>
      </c>
      <c r="H1402">
        <v>2</v>
      </c>
      <c r="I1402">
        <v>1.8306</v>
      </c>
      <c r="J1402">
        <v>1</v>
      </c>
      <c r="K1402">
        <v>0.5</v>
      </c>
      <c r="L1402">
        <v>1</v>
      </c>
      <c r="M1402">
        <f t="shared" si="42"/>
        <v>1</v>
      </c>
      <c r="N1402">
        <f t="shared" si="43"/>
        <v>0</v>
      </c>
    </row>
    <row r="1403" spans="1:14" hidden="1" x14ac:dyDescent="0.2">
      <c r="A1403">
        <v>12</v>
      </c>
      <c r="B1403">
        <v>12</v>
      </c>
      <c r="C1403">
        <v>16</v>
      </c>
      <c r="D1403">
        <v>2</v>
      </c>
      <c r="E1403">
        <v>-1</v>
      </c>
      <c r="F1403" t="s">
        <v>54</v>
      </c>
      <c r="G1403">
        <v>2</v>
      </c>
      <c r="H1403">
        <v>2</v>
      </c>
      <c r="I1403">
        <v>0.63329999999999997</v>
      </c>
      <c r="J1403">
        <v>1</v>
      </c>
      <c r="K1403">
        <v>-1</v>
      </c>
      <c r="L1403">
        <v>0</v>
      </c>
      <c r="M1403">
        <f t="shared" si="42"/>
        <v>1</v>
      </c>
      <c r="N1403">
        <f t="shared" si="43"/>
        <v>0</v>
      </c>
    </row>
    <row r="1404" spans="1:14" hidden="1" x14ac:dyDescent="0.2">
      <c r="A1404">
        <v>12</v>
      </c>
      <c r="B1404">
        <v>12</v>
      </c>
      <c r="C1404">
        <v>17</v>
      </c>
      <c r="D1404">
        <v>2</v>
      </c>
      <c r="E1404">
        <v>1</v>
      </c>
      <c r="F1404" t="s">
        <v>52</v>
      </c>
      <c r="G1404">
        <v>4</v>
      </c>
      <c r="H1404">
        <v>1</v>
      </c>
      <c r="I1404">
        <v>0.53610000000000002</v>
      </c>
      <c r="J1404">
        <v>0</v>
      </c>
      <c r="K1404">
        <v>0</v>
      </c>
      <c r="L1404">
        <v>0</v>
      </c>
      <c r="M1404">
        <f t="shared" si="42"/>
        <v>0</v>
      </c>
      <c r="N1404">
        <f t="shared" si="43"/>
        <v>1</v>
      </c>
    </row>
    <row r="1405" spans="1:14" hidden="1" x14ac:dyDescent="0.2">
      <c r="A1405">
        <v>12</v>
      </c>
      <c r="B1405">
        <v>12</v>
      </c>
      <c r="C1405">
        <v>18</v>
      </c>
      <c r="D1405">
        <v>2</v>
      </c>
      <c r="E1405">
        <v>-0.5</v>
      </c>
      <c r="F1405" t="s">
        <v>55</v>
      </c>
      <c r="G1405">
        <v>1</v>
      </c>
      <c r="H1405">
        <v>1</v>
      </c>
      <c r="I1405">
        <v>0.33310000000000001</v>
      </c>
      <c r="J1405">
        <v>0</v>
      </c>
      <c r="K1405">
        <v>0</v>
      </c>
      <c r="L1405">
        <v>0</v>
      </c>
      <c r="M1405">
        <f t="shared" si="42"/>
        <v>0</v>
      </c>
      <c r="N1405">
        <f t="shared" si="43"/>
        <v>1</v>
      </c>
    </row>
    <row r="1406" spans="1:14" hidden="1" x14ac:dyDescent="0.2">
      <c r="A1406">
        <v>12</v>
      </c>
      <c r="B1406">
        <v>12</v>
      </c>
      <c r="C1406">
        <v>19</v>
      </c>
      <c r="D1406">
        <v>2</v>
      </c>
      <c r="E1406">
        <v>0</v>
      </c>
      <c r="F1406" t="s">
        <v>51</v>
      </c>
      <c r="G1406">
        <v>6</v>
      </c>
      <c r="H1406">
        <v>2</v>
      </c>
      <c r="I1406">
        <v>0.43609999999999999</v>
      </c>
      <c r="J1406">
        <v>0</v>
      </c>
      <c r="K1406">
        <v>0</v>
      </c>
      <c r="L1406">
        <v>0</v>
      </c>
      <c r="M1406">
        <f t="shared" si="42"/>
        <v>0</v>
      </c>
      <c r="N1406">
        <f t="shared" si="43"/>
        <v>1</v>
      </c>
    </row>
    <row r="1407" spans="1:14" hidden="1" x14ac:dyDescent="0.2">
      <c r="A1407">
        <v>12</v>
      </c>
      <c r="B1407">
        <v>12</v>
      </c>
      <c r="C1407">
        <v>20</v>
      </c>
      <c r="D1407">
        <v>2</v>
      </c>
      <c r="E1407">
        <v>-1</v>
      </c>
      <c r="F1407" t="s">
        <v>54</v>
      </c>
      <c r="G1407">
        <v>2</v>
      </c>
      <c r="H1407">
        <v>1</v>
      </c>
      <c r="I1407">
        <v>0.41389999999999999</v>
      </c>
      <c r="J1407">
        <v>1</v>
      </c>
      <c r="K1407">
        <v>-1</v>
      </c>
      <c r="L1407">
        <v>-1</v>
      </c>
      <c r="M1407">
        <f t="shared" si="42"/>
        <v>1</v>
      </c>
      <c r="N1407">
        <f t="shared" si="43"/>
        <v>0</v>
      </c>
    </row>
    <row r="1408" spans="1:14" hidden="1" x14ac:dyDescent="0.2">
      <c r="A1408">
        <v>12</v>
      </c>
      <c r="B1408">
        <v>12</v>
      </c>
      <c r="C1408">
        <v>21</v>
      </c>
      <c r="D1408">
        <v>2</v>
      </c>
      <c r="E1408">
        <v>0.5</v>
      </c>
      <c r="F1408" t="s">
        <v>53</v>
      </c>
      <c r="G1408">
        <v>5</v>
      </c>
      <c r="H1408">
        <v>2</v>
      </c>
      <c r="I1408">
        <v>0.35020000000000001</v>
      </c>
      <c r="J1408">
        <v>1</v>
      </c>
      <c r="K1408">
        <v>0.5</v>
      </c>
      <c r="L1408">
        <v>-0.5</v>
      </c>
      <c r="M1408">
        <f t="shared" si="42"/>
        <v>1</v>
      </c>
      <c r="N1408">
        <f t="shared" si="43"/>
        <v>0</v>
      </c>
    </row>
    <row r="1409" spans="1:14" hidden="1" x14ac:dyDescent="0.2">
      <c r="A1409">
        <v>12</v>
      </c>
      <c r="B1409">
        <v>12</v>
      </c>
      <c r="C1409">
        <v>22</v>
      </c>
      <c r="D1409">
        <v>2</v>
      </c>
      <c r="E1409">
        <v>0</v>
      </c>
      <c r="F1409" t="s">
        <v>51</v>
      </c>
      <c r="G1409">
        <v>3</v>
      </c>
      <c r="H1409">
        <v>2</v>
      </c>
      <c r="I1409">
        <v>0.3165</v>
      </c>
      <c r="J1409">
        <v>1</v>
      </c>
      <c r="K1409">
        <v>0</v>
      </c>
      <c r="L1409">
        <v>-0.5</v>
      </c>
      <c r="M1409">
        <f t="shared" si="42"/>
        <v>1</v>
      </c>
      <c r="N1409">
        <f t="shared" si="43"/>
        <v>0</v>
      </c>
    </row>
    <row r="1410" spans="1:14" hidden="1" x14ac:dyDescent="0.2">
      <c r="A1410">
        <v>12</v>
      </c>
      <c r="B1410">
        <v>12</v>
      </c>
      <c r="C1410">
        <v>23</v>
      </c>
      <c r="D1410">
        <v>2</v>
      </c>
      <c r="E1410">
        <v>1</v>
      </c>
      <c r="F1410" t="s">
        <v>52</v>
      </c>
      <c r="G1410">
        <v>4</v>
      </c>
      <c r="H1410">
        <v>1</v>
      </c>
      <c r="I1410">
        <v>0.43319999999999997</v>
      </c>
      <c r="J1410">
        <v>1</v>
      </c>
      <c r="K1410">
        <v>1</v>
      </c>
      <c r="L1410">
        <v>0.5</v>
      </c>
      <c r="M1410">
        <f t="shared" ref="M1410:M1473" si="44">IF(J1410=1,1,0)</f>
        <v>1</v>
      </c>
      <c r="N1410">
        <f t="shared" ref="N1410:N1473" si="45">IF(J1410=1,0,1)</f>
        <v>0</v>
      </c>
    </row>
    <row r="1411" spans="1:14" hidden="1" x14ac:dyDescent="0.2">
      <c r="A1411">
        <v>12</v>
      </c>
      <c r="B1411">
        <v>12</v>
      </c>
      <c r="C1411">
        <v>24</v>
      </c>
      <c r="D1411">
        <v>2</v>
      </c>
      <c r="E1411">
        <v>-0.5</v>
      </c>
      <c r="F1411" t="s">
        <v>55</v>
      </c>
      <c r="G1411">
        <v>1</v>
      </c>
      <c r="H1411">
        <v>2</v>
      </c>
      <c r="I1411">
        <v>0.6</v>
      </c>
      <c r="J1411">
        <v>1</v>
      </c>
      <c r="K1411">
        <v>-0.5</v>
      </c>
      <c r="L1411">
        <v>0</v>
      </c>
      <c r="M1411">
        <f t="shared" si="44"/>
        <v>1</v>
      </c>
      <c r="N1411">
        <f t="shared" si="45"/>
        <v>0</v>
      </c>
    </row>
    <row r="1412" spans="1:14" hidden="1" x14ac:dyDescent="0.2">
      <c r="A1412">
        <v>12</v>
      </c>
      <c r="B1412">
        <v>12</v>
      </c>
      <c r="C1412">
        <v>25</v>
      </c>
      <c r="D1412">
        <v>2</v>
      </c>
      <c r="E1412">
        <v>0</v>
      </c>
      <c r="F1412" t="s">
        <v>51</v>
      </c>
      <c r="G1412">
        <v>6</v>
      </c>
      <c r="H1412">
        <v>2</v>
      </c>
      <c r="I1412">
        <v>0.51959999999999995</v>
      </c>
      <c r="J1412">
        <v>1</v>
      </c>
      <c r="K1412">
        <v>0</v>
      </c>
      <c r="L1412">
        <v>0</v>
      </c>
      <c r="M1412">
        <f t="shared" si="44"/>
        <v>1</v>
      </c>
      <c r="N1412">
        <f t="shared" si="45"/>
        <v>0</v>
      </c>
    </row>
    <row r="1413" spans="1:14" hidden="1" x14ac:dyDescent="0.2">
      <c r="A1413">
        <v>12</v>
      </c>
      <c r="B1413">
        <v>12</v>
      </c>
      <c r="C1413">
        <v>26</v>
      </c>
      <c r="D1413">
        <v>2</v>
      </c>
      <c r="E1413">
        <v>1</v>
      </c>
      <c r="F1413" t="s">
        <v>52</v>
      </c>
      <c r="G1413">
        <v>4</v>
      </c>
      <c r="H1413">
        <v>1</v>
      </c>
      <c r="I1413">
        <v>0.98599999999999999</v>
      </c>
      <c r="J1413">
        <v>0</v>
      </c>
      <c r="K1413">
        <v>0</v>
      </c>
      <c r="L1413">
        <v>0</v>
      </c>
      <c r="M1413">
        <f t="shared" si="44"/>
        <v>0</v>
      </c>
      <c r="N1413">
        <f t="shared" si="45"/>
        <v>1</v>
      </c>
    </row>
    <row r="1414" spans="1:14" hidden="1" x14ac:dyDescent="0.2">
      <c r="A1414">
        <v>12</v>
      </c>
      <c r="B1414">
        <v>12</v>
      </c>
      <c r="C1414">
        <v>27</v>
      </c>
      <c r="D1414">
        <v>2</v>
      </c>
      <c r="E1414">
        <v>-0.5</v>
      </c>
      <c r="F1414" t="s">
        <v>55</v>
      </c>
      <c r="G1414">
        <v>1</v>
      </c>
      <c r="H1414">
        <v>1</v>
      </c>
      <c r="I1414">
        <v>0.38619999999999999</v>
      </c>
      <c r="J1414">
        <v>0</v>
      </c>
      <c r="K1414">
        <v>0</v>
      </c>
      <c r="L1414">
        <v>0</v>
      </c>
      <c r="M1414">
        <f t="shared" si="44"/>
        <v>0</v>
      </c>
      <c r="N1414">
        <f t="shared" si="45"/>
        <v>1</v>
      </c>
    </row>
    <row r="1415" spans="1:14" hidden="1" x14ac:dyDescent="0.2">
      <c r="A1415">
        <v>12</v>
      </c>
      <c r="B1415">
        <v>12</v>
      </c>
      <c r="C1415">
        <v>28</v>
      </c>
      <c r="D1415">
        <v>2</v>
      </c>
      <c r="E1415">
        <v>0</v>
      </c>
      <c r="F1415" t="s">
        <v>51</v>
      </c>
      <c r="G1415">
        <v>3</v>
      </c>
      <c r="H1415">
        <v>2</v>
      </c>
      <c r="I1415">
        <v>1.0640000000000001</v>
      </c>
      <c r="J1415">
        <v>1</v>
      </c>
      <c r="K1415">
        <v>0</v>
      </c>
      <c r="L1415">
        <v>0</v>
      </c>
      <c r="M1415">
        <f t="shared" si="44"/>
        <v>1</v>
      </c>
      <c r="N1415">
        <f t="shared" si="45"/>
        <v>0</v>
      </c>
    </row>
    <row r="1416" spans="1:14" hidden="1" x14ac:dyDescent="0.2">
      <c r="A1416">
        <v>12</v>
      </c>
      <c r="B1416">
        <v>12</v>
      </c>
      <c r="C1416">
        <v>29</v>
      </c>
      <c r="D1416">
        <v>2</v>
      </c>
      <c r="E1416">
        <v>0.5</v>
      </c>
      <c r="F1416" t="s">
        <v>53</v>
      </c>
      <c r="G1416">
        <v>5</v>
      </c>
      <c r="H1416">
        <v>3</v>
      </c>
      <c r="I1416">
        <v>0.63329999999999997</v>
      </c>
      <c r="J1416">
        <v>1</v>
      </c>
      <c r="K1416">
        <v>0.5</v>
      </c>
      <c r="L1416">
        <v>0.5</v>
      </c>
      <c r="M1416">
        <f t="shared" si="44"/>
        <v>1</v>
      </c>
      <c r="N1416">
        <f t="shared" si="45"/>
        <v>0</v>
      </c>
    </row>
    <row r="1417" spans="1:14" hidden="1" x14ac:dyDescent="0.2">
      <c r="A1417">
        <v>12</v>
      </c>
      <c r="B1417">
        <v>12</v>
      </c>
      <c r="C1417">
        <v>30</v>
      </c>
      <c r="D1417">
        <v>2</v>
      </c>
      <c r="E1417">
        <v>-1</v>
      </c>
      <c r="F1417" t="s">
        <v>54</v>
      </c>
      <c r="G1417">
        <v>2</v>
      </c>
      <c r="H1417">
        <v>2</v>
      </c>
      <c r="I1417">
        <v>0.7833</v>
      </c>
      <c r="J1417">
        <v>1</v>
      </c>
      <c r="K1417">
        <v>-1</v>
      </c>
      <c r="L1417">
        <v>-0.5</v>
      </c>
      <c r="M1417">
        <f t="shared" si="44"/>
        <v>1</v>
      </c>
      <c r="N1417">
        <f t="shared" si="45"/>
        <v>0</v>
      </c>
    </row>
    <row r="1418" spans="1:14" x14ac:dyDescent="0.2">
      <c r="A1418">
        <v>12</v>
      </c>
      <c r="B1418">
        <v>12</v>
      </c>
      <c r="C1418">
        <v>1</v>
      </c>
      <c r="D1418">
        <v>3</v>
      </c>
      <c r="F1418" t="s">
        <v>51</v>
      </c>
      <c r="G1418">
        <v>3</v>
      </c>
      <c r="H1418">
        <v>3</v>
      </c>
      <c r="I1418">
        <v>0.5161</v>
      </c>
      <c r="J1418">
        <v>1</v>
      </c>
      <c r="K1418">
        <v>0</v>
      </c>
      <c r="L1418">
        <v>-0.5</v>
      </c>
      <c r="M1418">
        <f t="shared" si="44"/>
        <v>1</v>
      </c>
      <c r="N1418">
        <f t="shared" si="45"/>
        <v>0</v>
      </c>
    </row>
    <row r="1419" spans="1:14" x14ac:dyDescent="0.2">
      <c r="A1419">
        <v>12</v>
      </c>
      <c r="B1419">
        <v>12</v>
      </c>
      <c r="C1419">
        <v>2</v>
      </c>
      <c r="D1419">
        <v>3</v>
      </c>
      <c r="F1419" t="s">
        <v>51</v>
      </c>
      <c r="G1419">
        <v>3</v>
      </c>
      <c r="H1419">
        <v>3</v>
      </c>
      <c r="I1419">
        <v>0.3972</v>
      </c>
      <c r="J1419">
        <v>0</v>
      </c>
      <c r="K1419">
        <v>0</v>
      </c>
      <c r="L1419">
        <v>-0.5</v>
      </c>
      <c r="M1419">
        <f t="shared" si="44"/>
        <v>0</v>
      </c>
      <c r="N1419">
        <f t="shared" si="45"/>
        <v>1</v>
      </c>
    </row>
    <row r="1420" spans="1:14" x14ac:dyDescent="0.2">
      <c r="A1420">
        <v>12</v>
      </c>
      <c r="B1420">
        <v>12</v>
      </c>
      <c r="C1420">
        <v>3</v>
      </c>
      <c r="D1420">
        <v>3</v>
      </c>
      <c r="F1420" t="s">
        <v>51</v>
      </c>
      <c r="G1420">
        <v>3</v>
      </c>
      <c r="H1420">
        <v>2</v>
      </c>
      <c r="I1420">
        <v>0.35260000000000002</v>
      </c>
      <c r="J1420">
        <v>0</v>
      </c>
      <c r="K1420">
        <v>0</v>
      </c>
      <c r="L1420">
        <v>-0.5</v>
      </c>
      <c r="M1420">
        <f t="shared" si="44"/>
        <v>0</v>
      </c>
      <c r="N1420">
        <f t="shared" si="45"/>
        <v>1</v>
      </c>
    </row>
    <row r="1421" spans="1:14" x14ac:dyDescent="0.2">
      <c r="A1421">
        <v>12</v>
      </c>
      <c r="B1421">
        <v>12</v>
      </c>
      <c r="C1421">
        <v>4</v>
      </c>
      <c r="D1421">
        <v>3</v>
      </c>
      <c r="F1421" t="s">
        <v>53</v>
      </c>
      <c r="G1421">
        <v>5</v>
      </c>
      <c r="H1421">
        <v>3</v>
      </c>
      <c r="I1421">
        <v>0.31390000000000001</v>
      </c>
      <c r="J1421">
        <v>1</v>
      </c>
      <c r="K1421">
        <v>0.5</v>
      </c>
      <c r="L1421">
        <v>0</v>
      </c>
      <c r="M1421">
        <f t="shared" si="44"/>
        <v>1</v>
      </c>
      <c r="N1421">
        <f t="shared" si="45"/>
        <v>0</v>
      </c>
    </row>
    <row r="1422" spans="1:14" x14ac:dyDescent="0.2">
      <c r="A1422">
        <v>12</v>
      </c>
      <c r="B1422">
        <v>12</v>
      </c>
      <c r="C1422">
        <v>5</v>
      </c>
      <c r="D1422">
        <v>3</v>
      </c>
      <c r="F1422" t="s">
        <v>55</v>
      </c>
      <c r="G1422">
        <v>1</v>
      </c>
      <c r="H1422">
        <v>1</v>
      </c>
      <c r="I1422">
        <v>0.38600000000000001</v>
      </c>
      <c r="J1422">
        <v>1</v>
      </c>
      <c r="K1422">
        <v>-0.5</v>
      </c>
      <c r="L1422">
        <v>-0.5</v>
      </c>
      <c r="M1422">
        <f t="shared" si="44"/>
        <v>1</v>
      </c>
      <c r="N1422">
        <f t="shared" si="45"/>
        <v>0</v>
      </c>
    </row>
    <row r="1423" spans="1:14" x14ac:dyDescent="0.2">
      <c r="A1423">
        <v>12</v>
      </c>
      <c r="B1423">
        <v>12</v>
      </c>
      <c r="C1423">
        <v>6</v>
      </c>
      <c r="D1423">
        <v>3</v>
      </c>
      <c r="F1423" t="s">
        <v>53</v>
      </c>
      <c r="G1423">
        <v>5</v>
      </c>
      <c r="H1423">
        <v>1</v>
      </c>
      <c r="I1423">
        <v>0.55000000000000004</v>
      </c>
      <c r="J1423">
        <v>1</v>
      </c>
      <c r="K1423">
        <v>0.5</v>
      </c>
      <c r="L1423">
        <v>0</v>
      </c>
      <c r="M1423">
        <f t="shared" si="44"/>
        <v>1</v>
      </c>
      <c r="N1423">
        <f t="shared" si="45"/>
        <v>0</v>
      </c>
    </row>
    <row r="1424" spans="1:14" x14ac:dyDescent="0.2">
      <c r="A1424">
        <v>12</v>
      </c>
      <c r="B1424">
        <v>12</v>
      </c>
      <c r="C1424">
        <v>7</v>
      </c>
      <c r="D1424">
        <v>3</v>
      </c>
      <c r="F1424" t="s">
        <v>51</v>
      </c>
      <c r="G1424">
        <v>3</v>
      </c>
      <c r="H1424">
        <v>2</v>
      </c>
      <c r="I1424">
        <v>0.61399999999999999</v>
      </c>
      <c r="J1424">
        <v>0</v>
      </c>
      <c r="K1424">
        <v>0</v>
      </c>
      <c r="L1424">
        <v>0</v>
      </c>
      <c r="M1424">
        <f t="shared" si="44"/>
        <v>0</v>
      </c>
      <c r="N1424">
        <f t="shared" si="45"/>
        <v>1</v>
      </c>
    </row>
    <row r="1425" spans="1:14" x14ac:dyDescent="0.2">
      <c r="A1425">
        <v>12</v>
      </c>
      <c r="B1425">
        <v>12</v>
      </c>
      <c r="C1425">
        <v>8</v>
      </c>
      <c r="D1425">
        <v>3</v>
      </c>
      <c r="F1425" t="s">
        <v>55</v>
      </c>
      <c r="G1425">
        <v>1</v>
      </c>
      <c r="H1425">
        <v>1</v>
      </c>
      <c r="I1425">
        <v>0.3503</v>
      </c>
      <c r="J1425">
        <v>1</v>
      </c>
      <c r="K1425">
        <v>-0.5</v>
      </c>
      <c r="L1425">
        <v>-0.5</v>
      </c>
      <c r="M1425">
        <f t="shared" si="44"/>
        <v>1</v>
      </c>
      <c r="N1425">
        <f t="shared" si="45"/>
        <v>0</v>
      </c>
    </row>
    <row r="1426" spans="1:14" x14ac:dyDescent="0.2">
      <c r="A1426">
        <v>12</v>
      </c>
      <c r="B1426">
        <v>12</v>
      </c>
      <c r="C1426">
        <v>9</v>
      </c>
      <c r="D1426">
        <v>3</v>
      </c>
      <c r="F1426" t="s">
        <v>54</v>
      </c>
      <c r="G1426">
        <v>2</v>
      </c>
      <c r="H1426">
        <v>1</v>
      </c>
      <c r="I1426">
        <v>0.7</v>
      </c>
      <c r="J1426">
        <v>0</v>
      </c>
      <c r="K1426">
        <v>0</v>
      </c>
      <c r="L1426">
        <v>-0.5</v>
      </c>
      <c r="M1426">
        <f t="shared" si="44"/>
        <v>0</v>
      </c>
      <c r="N1426">
        <f t="shared" si="45"/>
        <v>1</v>
      </c>
    </row>
    <row r="1427" spans="1:14" x14ac:dyDescent="0.2">
      <c r="A1427">
        <v>12</v>
      </c>
      <c r="B1427">
        <v>12</v>
      </c>
      <c r="C1427">
        <v>10</v>
      </c>
      <c r="D1427">
        <v>3</v>
      </c>
      <c r="F1427" t="s">
        <v>52</v>
      </c>
      <c r="G1427">
        <v>4</v>
      </c>
      <c r="H1427">
        <v>1</v>
      </c>
      <c r="I1427">
        <v>0.3831</v>
      </c>
      <c r="J1427">
        <v>0</v>
      </c>
      <c r="K1427">
        <v>0</v>
      </c>
      <c r="L1427">
        <v>-0.5</v>
      </c>
      <c r="M1427">
        <f t="shared" si="44"/>
        <v>0</v>
      </c>
      <c r="N1427">
        <f t="shared" si="45"/>
        <v>1</v>
      </c>
    </row>
    <row r="1428" spans="1:14" x14ac:dyDescent="0.2">
      <c r="A1428">
        <v>12</v>
      </c>
      <c r="B1428">
        <v>12</v>
      </c>
      <c r="C1428">
        <v>11</v>
      </c>
      <c r="D1428">
        <v>3</v>
      </c>
      <c r="F1428" t="s">
        <v>54</v>
      </c>
      <c r="G1428">
        <v>2</v>
      </c>
      <c r="H1428">
        <v>2</v>
      </c>
      <c r="I1428">
        <v>0.58320000000000005</v>
      </c>
      <c r="J1428">
        <v>0</v>
      </c>
      <c r="K1428">
        <v>0</v>
      </c>
      <c r="L1428">
        <v>-0.5</v>
      </c>
      <c r="M1428">
        <f t="shared" si="44"/>
        <v>0</v>
      </c>
      <c r="N1428">
        <f t="shared" si="45"/>
        <v>1</v>
      </c>
    </row>
    <row r="1429" spans="1:14" x14ac:dyDescent="0.2">
      <c r="A1429">
        <v>12</v>
      </c>
      <c r="B1429">
        <v>12</v>
      </c>
      <c r="C1429">
        <v>12</v>
      </c>
      <c r="D1429">
        <v>3</v>
      </c>
      <c r="F1429" t="s">
        <v>51</v>
      </c>
      <c r="G1429">
        <v>3</v>
      </c>
      <c r="H1429">
        <v>2</v>
      </c>
      <c r="I1429">
        <v>0.79979999999999996</v>
      </c>
      <c r="J1429">
        <v>0</v>
      </c>
      <c r="K1429">
        <v>0</v>
      </c>
      <c r="L1429">
        <v>-0.5</v>
      </c>
      <c r="M1429">
        <f t="shared" si="44"/>
        <v>0</v>
      </c>
      <c r="N1429">
        <f t="shared" si="45"/>
        <v>1</v>
      </c>
    </row>
    <row r="1430" spans="1:14" x14ac:dyDescent="0.2">
      <c r="A1430">
        <v>12</v>
      </c>
      <c r="B1430">
        <v>12</v>
      </c>
      <c r="C1430">
        <v>13</v>
      </c>
      <c r="D1430">
        <v>3</v>
      </c>
      <c r="F1430" t="s">
        <v>54</v>
      </c>
      <c r="G1430">
        <v>2</v>
      </c>
      <c r="H1430">
        <v>2</v>
      </c>
      <c r="I1430">
        <v>1.1806000000000001</v>
      </c>
      <c r="J1430">
        <v>0</v>
      </c>
      <c r="K1430">
        <v>0</v>
      </c>
      <c r="L1430">
        <v>-0.5</v>
      </c>
      <c r="M1430">
        <f t="shared" si="44"/>
        <v>0</v>
      </c>
      <c r="N1430">
        <f t="shared" si="45"/>
        <v>1</v>
      </c>
    </row>
    <row r="1431" spans="1:14" x14ac:dyDescent="0.2">
      <c r="A1431">
        <v>12</v>
      </c>
      <c r="B1431">
        <v>12</v>
      </c>
      <c r="C1431">
        <v>14</v>
      </c>
      <c r="D1431">
        <v>3</v>
      </c>
      <c r="F1431" t="s">
        <v>54</v>
      </c>
      <c r="G1431">
        <v>2</v>
      </c>
      <c r="H1431">
        <v>1</v>
      </c>
      <c r="I1431">
        <v>0.31390000000000001</v>
      </c>
      <c r="J1431">
        <v>1</v>
      </c>
      <c r="K1431">
        <v>-1</v>
      </c>
      <c r="L1431">
        <v>-1.5</v>
      </c>
      <c r="M1431">
        <f t="shared" si="44"/>
        <v>1</v>
      </c>
      <c r="N1431">
        <f t="shared" si="45"/>
        <v>0</v>
      </c>
    </row>
    <row r="1432" spans="1:14" x14ac:dyDescent="0.2">
      <c r="A1432">
        <v>12</v>
      </c>
      <c r="B1432">
        <v>12</v>
      </c>
      <c r="C1432">
        <v>15</v>
      </c>
      <c r="D1432">
        <v>3</v>
      </c>
      <c r="F1432" t="s">
        <v>51</v>
      </c>
      <c r="G1432">
        <v>6</v>
      </c>
      <c r="H1432">
        <v>3</v>
      </c>
      <c r="I1432">
        <v>0.6331</v>
      </c>
      <c r="J1432">
        <v>1</v>
      </c>
      <c r="K1432">
        <v>0</v>
      </c>
      <c r="L1432">
        <v>-1.5</v>
      </c>
      <c r="M1432">
        <f t="shared" si="44"/>
        <v>1</v>
      </c>
      <c r="N1432">
        <f t="shared" si="45"/>
        <v>0</v>
      </c>
    </row>
    <row r="1433" spans="1:14" x14ac:dyDescent="0.2">
      <c r="A1433">
        <v>12</v>
      </c>
      <c r="B1433">
        <v>12</v>
      </c>
      <c r="C1433">
        <v>16</v>
      </c>
      <c r="D1433">
        <v>3</v>
      </c>
      <c r="F1433" t="s">
        <v>54</v>
      </c>
      <c r="G1433">
        <v>2</v>
      </c>
      <c r="H1433">
        <v>2</v>
      </c>
      <c r="I1433">
        <v>0.56399999999999995</v>
      </c>
      <c r="J1433">
        <v>0</v>
      </c>
      <c r="K1433">
        <v>0</v>
      </c>
      <c r="L1433">
        <v>-1.5</v>
      </c>
      <c r="M1433">
        <f t="shared" si="44"/>
        <v>0</v>
      </c>
      <c r="N1433">
        <f t="shared" si="45"/>
        <v>1</v>
      </c>
    </row>
    <row r="1434" spans="1:14" x14ac:dyDescent="0.2">
      <c r="A1434">
        <v>12</v>
      </c>
      <c r="B1434">
        <v>12</v>
      </c>
      <c r="C1434">
        <v>17</v>
      </c>
      <c r="D1434">
        <v>3</v>
      </c>
      <c r="F1434" t="s">
        <v>52</v>
      </c>
      <c r="G1434">
        <v>4</v>
      </c>
      <c r="H1434">
        <v>3</v>
      </c>
      <c r="I1434">
        <v>0.49990000000000001</v>
      </c>
      <c r="J1434">
        <v>0</v>
      </c>
      <c r="K1434">
        <v>0</v>
      </c>
      <c r="L1434">
        <v>-1.5</v>
      </c>
      <c r="M1434">
        <f t="shared" si="44"/>
        <v>0</v>
      </c>
      <c r="N1434">
        <f t="shared" si="45"/>
        <v>1</v>
      </c>
    </row>
    <row r="1435" spans="1:14" x14ac:dyDescent="0.2">
      <c r="A1435">
        <v>12</v>
      </c>
      <c r="B1435">
        <v>12</v>
      </c>
      <c r="C1435">
        <v>18</v>
      </c>
      <c r="D1435">
        <v>3</v>
      </c>
      <c r="F1435" t="s">
        <v>51</v>
      </c>
      <c r="G1435">
        <v>3</v>
      </c>
      <c r="H1435">
        <v>3</v>
      </c>
      <c r="I1435">
        <v>0.75290000000000001</v>
      </c>
      <c r="J1435">
        <v>1</v>
      </c>
      <c r="K1435">
        <v>0</v>
      </c>
      <c r="L1435">
        <v>-1.5</v>
      </c>
      <c r="M1435">
        <f t="shared" si="44"/>
        <v>1</v>
      </c>
      <c r="N1435">
        <f t="shared" si="45"/>
        <v>0</v>
      </c>
    </row>
    <row r="1436" spans="1:14" x14ac:dyDescent="0.2">
      <c r="A1436">
        <v>12</v>
      </c>
      <c r="B1436">
        <v>12</v>
      </c>
      <c r="C1436">
        <v>19</v>
      </c>
      <c r="D1436">
        <v>3</v>
      </c>
      <c r="F1436" t="s">
        <v>54</v>
      </c>
      <c r="G1436">
        <v>2</v>
      </c>
      <c r="H1436">
        <v>2</v>
      </c>
      <c r="I1436">
        <v>0.51680000000000004</v>
      </c>
      <c r="J1436">
        <v>1</v>
      </c>
      <c r="K1436">
        <v>-1</v>
      </c>
      <c r="L1436">
        <v>-2.5</v>
      </c>
      <c r="M1436">
        <f t="shared" si="44"/>
        <v>1</v>
      </c>
      <c r="N1436">
        <f t="shared" si="45"/>
        <v>0</v>
      </c>
    </row>
    <row r="1437" spans="1:14" x14ac:dyDescent="0.2">
      <c r="A1437">
        <v>12</v>
      </c>
      <c r="B1437">
        <v>12</v>
      </c>
      <c r="C1437">
        <v>20</v>
      </c>
      <c r="D1437">
        <v>3</v>
      </c>
      <c r="F1437" t="s">
        <v>53</v>
      </c>
      <c r="G1437">
        <v>5</v>
      </c>
      <c r="H1437">
        <v>3</v>
      </c>
      <c r="I1437">
        <v>0.4667</v>
      </c>
      <c r="J1437">
        <v>1</v>
      </c>
      <c r="K1437">
        <v>0.5</v>
      </c>
      <c r="L1437">
        <v>-2</v>
      </c>
      <c r="M1437">
        <f t="shared" si="44"/>
        <v>1</v>
      </c>
      <c r="N1437">
        <f t="shared" si="45"/>
        <v>0</v>
      </c>
    </row>
    <row r="1438" spans="1:14" x14ac:dyDescent="0.2">
      <c r="A1438">
        <v>12</v>
      </c>
      <c r="B1438">
        <v>12</v>
      </c>
      <c r="C1438">
        <v>21</v>
      </c>
      <c r="D1438">
        <v>3</v>
      </c>
      <c r="F1438" t="s">
        <v>52</v>
      </c>
      <c r="G1438">
        <v>4</v>
      </c>
      <c r="H1438">
        <v>3</v>
      </c>
      <c r="I1438">
        <v>0.36930000000000002</v>
      </c>
      <c r="J1438">
        <v>1</v>
      </c>
      <c r="K1438">
        <v>1</v>
      </c>
      <c r="L1438">
        <v>-1</v>
      </c>
      <c r="M1438">
        <f t="shared" si="44"/>
        <v>1</v>
      </c>
      <c r="N1438">
        <f t="shared" si="45"/>
        <v>0</v>
      </c>
    </row>
    <row r="1439" spans="1:14" x14ac:dyDescent="0.2">
      <c r="A1439">
        <v>12</v>
      </c>
      <c r="B1439">
        <v>12</v>
      </c>
      <c r="C1439">
        <v>22</v>
      </c>
      <c r="D1439">
        <v>3</v>
      </c>
      <c r="F1439" t="s">
        <v>51</v>
      </c>
      <c r="G1439">
        <v>6</v>
      </c>
      <c r="H1439">
        <v>3</v>
      </c>
      <c r="I1439">
        <v>0.81950000000000001</v>
      </c>
      <c r="J1439">
        <v>0</v>
      </c>
      <c r="K1439">
        <v>0</v>
      </c>
      <c r="L1439">
        <v>-1</v>
      </c>
      <c r="M1439">
        <f t="shared" si="44"/>
        <v>0</v>
      </c>
      <c r="N1439">
        <f t="shared" si="45"/>
        <v>1</v>
      </c>
    </row>
    <row r="1440" spans="1:14" x14ac:dyDescent="0.2">
      <c r="A1440">
        <v>12</v>
      </c>
      <c r="B1440">
        <v>12</v>
      </c>
      <c r="C1440">
        <v>23</v>
      </c>
      <c r="D1440">
        <v>3</v>
      </c>
      <c r="F1440" t="s">
        <v>51</v>
      </c>
      <c r="G1440">
        <v>3</v>
      </c>
      <c r="H1440">
        <v>1</v>
      </c>
      <c r="I1440">
        <v>0.38319999999999999</v>
      </c>
      <c r="J1440">
        <v>0</v>
      </c>
      <c r="K1440">
        <v>0</v>
      </c>
      <c r="L1440">
        <v>-1</v>
      </c>
      <c r="M1440">
        <f t="shared" si="44"/>
        <v>0</v>
      </c>
      <c r="N1440">
        <f t="shared" si="45"/>
        <v>1</v>
      </c>
    </row>
    <row r="1441" spans="1:14" x14ac:dyDescent="0.2">
      <c r="A1441">
        <v>12</v>
      </c>
      <c r="B1441">
        <v>12</v>
      </c>
      <c r="C1441">
        <v>24</v>
      </c>
      <c r="D1441">
        <v>3</v>
      </c>
      <c r="F1441" t="s">
        <v>51</v>
      </c>
      <c r="G1441">
        <v>3</v>
      </c>
      <c r="H1441">
        <v>2</v>
      </c>
      <c r="I1441">
        <v>0.53310000000000002</v>
      </c>
      <c r="J1441">
        <v>0</v>
      </c>
      <c r="K1441">
        <v>0</v>
      </c>
      <c r="L1441">
        <v>-1</v>
      </c>
      <c r="M1441">
        <f t="shared" si="44"/>
        <v>0</v>
      </c>
      <c r="N1441">
        <f t="shared" si="45"/>
        <v>1</v>
      </c>
    </row>
    <row r="1442" spans="1:14" x14ac:dyDescent="0.2">
      <c r="A1442">
        <v>12</v>
      </c>
      <c r="B1442">
        <v>12</v>
      </c>
      <c r="C1442">
        <v>25</v>
      </c>
      <c r="D1442">
        <v>3</v>
      </c>
      <c r="F1442" t="s">
        <v>54</v>
      </c>
      <c r="G1442">
        <v>2</v>
      </c>
      <c r="H1442">
        <v>3</v>
      </c>
      <c r="I1442">
        <v>0.38319999999999999</v>
      </c>
      <c r="J1442">
        <v>0</v>
      </c>
      <c r="K1442">
        <v>0</v>
      </c>
      <c r="L1442">
        <v>-1</v>
      </c>
      <c r="M1442">
        <f t="shared" si="44"/>
        <v>0</v>
      </c>
      <c r="N1442">
        <f t="shared" si="45"/>
        <v>1</v>
      </c>
    </row>
    <row r="1443" spans="1:14" x14ac:dyDescent="0.2">
      <c r="A1443">
        <v>12</v>
      </c>
      <c r="B1443">
        <v>12</v>
      </c>
      <c r="C1443">
        <v>26</v>
      </c>
      <c r="D1443">
        <v>3</v>
      </c>
      <c r="F1443" t="s">
        <v>55</v>
      </c>
      <c r="G1443">
        <v>1</v>
      </c>
      <c r="H1443">
        <v>2</v>
      </c>
      <c r="I1443">
        <v>0.46920000000000001</v>
      </c>
      <c r="J1443">
        <v>0</v>
      </c>
      <c r="K1443">
        <v>0</v>
      </c>
      <c r="L1443">
        <v>-1</v>
      </c>
      <c r="M1443">
        <f t="shared" si="44"/>
        <v>0</v>
      </c>
      <c r="N1443">
        <f t="shared" si="45"/>
        <v>1</v>
      </c>
    </row>
    <row r="1444" spans="1:14" x14ac:dyDescent="0.2">
      <c r="A1444">
        <v>12</v>
      </c>
      <c r="B1444">
        <v>12</v>
      </c>
      <c r="C1444">
        <v>27</v>
      </c>
      <c r="D1444">
        <v>3</v>
      </c>
      <c r="F1444" t="s">
        <v>53</v>
      </c>
      <c r="G1444">
        <v>5</v>
      </c>
      <c r="H1444">
        <v>3</v>
      </c>
      <c r="I1444">
        <v>0.41399999999999998</v>
      </c>
      <c r="J1444">
        <v>1</v>
      </c>
      <c r="K1444">
        <v>0.5</v>
      </c>
      <c r="L1444">
        <v>-0.5</v>
      </c>
      <c r="M1444">
        <f t="shared" si="44"/>
        <v>1</v>
      </c>
      <c r="N1444">
        <f t="shared" si="45"/>
        <v>0</v>
      </c>
    </row>
    <row r="1445" spans="1:14" x14ac:dyDescent="0.2">
      <c r="A1445">
        <v>12</v>
      </c>
      <c r="B1445">
        <v>12</v>
      </c>
      <c r="C1445">
        <v>28</v>
      </c>
      <c r="D1445">
        <v>3</v>
      </c>
      <c r="F1445" t="s">
        <v>55</v>
      </c>
      <c r="G1445">
        <v>1</v>
      </c>
      <c r="H1445">
        <v>2</v>
      </c>
      <c r="I1445">
        <v>0.78600000000000003</v>
      </c>
      <c r="J1445">
        <v>1</v>
      </c>
      <c r="K1445">
        <v>-0.5</v>
      </c>
      <c r="L1445">
        <v>-1</v>
      </c>
      <c r="M1445">
        <f t="shared" si="44"/>
        <v>1</v>
      </c>
      <c r="N1445">
        <f t="shared" si="45"/>
        <v>0</v>
      </c>
    </row>
    <row r="1446" spans="1:14" x14ac:dyDescent="0.2">
      <c r="A1446">
        <v>12</v>
      </c>
      <c r="B1446">
        <v>12</v>
      </c>
      <c r="C1446">
        <v>29</v>
      </c>
      <c r="D1446">
        <v>3</v>
      </c>
      <c r="F1446" t="s">
        <v>51</v>
      </c>
      <c r="G1446">
        <v>6</v>
      </c>
      <c r="H1446">
        <v>1</v>
      </c>
      <c r="I1446">
        <v>0.69979999999999998</v>
      </c>
      <c r="J1446">
        <v>1</v>
      </c>
      <c r="K1446">
        <v>0</v>
      </c>
      <c r="L1446">
        <v>-1</v>
      </c>
      <c r="M1446">
        <f t="shared" si="44"/>
        <v>1</v>
      </c>
      <c r="N1446">
        <f t="shared" si="45"/>
        <v>0</v>
      </c>
    </row>
    <row r="1447" spans="1:14" x14ac:dyDescent="0.2">
      <c r="A1447">
        <v>12</v>
      </c>
      <c r="B1447">
        <v>12</v>
      </c>
      <c r="C1447">
        <v>30</v>
      </c>
      <c r="D1447">
        <v>3</v>
      </c>
      <c r="F1447" t="s">
        <v>51</v>
      </c>
      <c r="G1447">
        <v>3</v>
      </c>
      <c r="H1447">
        <v>3</v>
      </c>
      <c r="I1447">
        <v>0.84989999999999999</v>
      </c>
      <c r="J1447">
        <v>1</v>
      </c>
      <c r="K1447">
        <v>0</v>
      </c>
      <c r="L1447">
        <v>-1</v>
      </c>
      <c r="M1447">
        <f t="shared" si="44"/>
        <v>1</v>
      </c>
      <c r="N1447">
        <f t="shared" si="45"/>
        <v>0</v>
      </c>
    </row>
    <row r="1448" spans="1:14" x14ac:dyDescent="0.2">
      <c r="A1448">
        <v>12</v>
      </c>
      <c r="B1448">
        <v>12</v>
      </c>
      <c r="C1448">
        <v>31</v>
      </c>
      <c r="D1448">
        <v>3</v>
      </c>
      <c r="F1448" t="s">
        <v>54</v>
      </c>
      <c r="G1448">
        <v>2</v>
      </c>
      <c r="H1448">
        <v>2</v>
      </c>
      <c r="I1448">
        <v>0.5</v>
      </c>
      <c r="J1448">
        <v>1</v>
      </c>
      <c r="K1448">
        <v>-1</v>
      </c>
      <c r="L1448">
        <v>-2</v>
      </c>
      <c r="M1448">
        <f t="shared" si="44"/>
        <v>1</v>
      </c>
      <c r="N1448">
        <f t="shared" si="45"/>
        <v>0</v>
      </c>
    </row>
    <row r="1449" spans="1:14" x14ac:dyDescent="0.2">
      <c r="A1449">
        <v>12</v>
      </c>
      <c r="B1449">
        <v>12</v>
      </c>
      <c r="C1449">
        <v>32</v>
      </c>
      <c r="D1449">
        <v>3</v>
      </c>
      <c r="F1449" t="s">
        <v>52</v>
      </c>
      <c r="G1449">
        <v>4</v>
      </c>
      <c r="H1449">
        <v>1</v>
      </c>
      <c r="I1449">
        <v>0.61670000000000003</v>
      </c>
      <c r="J1449">
        <v>1</v>
      </c>
      <c r="K1449">
        <v>1</v>
      </c>
      <c r="L1449">
        <v>-1</v>
      </c>
      <c r="M1449">
        <f t="shared" si="44"/>
        <v>1</v>
      </c>
      <c r="N1449">
        <f t="shared" si="45"/>
        <v>0</v>
      </c>
    </row>
    <row r="1450" spans="1:14" x14ac:dyDescent="0.2">
      <c r="A1450">
        <v>12</v>
      </c>
      <c r="B1450">
        <v>12</v>
      </c>
      <c r="C1450">
        <v>33</v>
      </c>
      <c r="D1450">
        <v>3</v>
      </c>
      <c r="F1450" t="s">
        <v>52</v>
      </c>
      <c r="G1450">
        <v>4</v>
      </c>
      <c r="H1450">
        <v>3</v>
      </c>
      <c r="I1450">
        <v>0.65</v>
      </c>
      <c r="J1450">
        <v>0</v>
      </c>
      <c r="K1450">
        <v>0</v>
      </c>
      <c r="L1450">
        <v>-1</v>
      </c>
      <c r="M1450">
        <f t="shared" si="44"/>
        <v>0</v>
      </c>
      <c r="N1450">
        <f t="shared" si="45"/>
        <v>1</v>
      </c>
    </row>
    <row r="1451" spans="1:14" x14ac:dyDescent="0.2">
      <c r="A1451">
        <v>12</v>
      </c>
      <c r="B1451">
        <v>12</v>
      </c>
      <c r="C1451">
        <v>34</v>
      </c>
      <c r="D1451">
        <v>3</v>
      </c>
      <c r="F1451" t="s">
        <v>51</v>
      </c>
      <c r="G1451">
        <v>3</v>
      </c>
      <c r="H1451">
        <v>2</v>
      </c>
      <c r="I1451">
        <v>0.51939999999999997</v>
      </c>
      <c r="J1451">
        <v>0</v>
      </c>
      <c r="K1451">
        <v>0</v>
      </c>
      <c r="L1451">
        <v>-1</v>
      </c>
      <c r="M1451">
        <f t="shared" si="44"/>
        <v>0</v>
      </c>
      <c r="N1451">
        <f t="shared" si="45"/>
        <v>1</v>
      </c>
    </row>
    <row r="1452" spans="1:14" x14ac:dyDescent="0.2">
      <c r="A1452">
        <v>12</v>
      </c>
      <c r="B1452">
        <v>12</v>
      </c>
      <c r="C1452">
        <v>35</v>
      </c>
      <c r="D1452">
        <v>3</v>
      </c>
      <c r="F1452" t="s">
        <v>53</v>
      </c>
      <c r="G1452">
        <v>5</v>
      </c>
      <c r="H1452">
        <v>1</v>
      </c>
      <c r="I1452">
        <v>0.36380000000000001</v>
      </c>
      <c r="J1452">
        <v>1</v>
      </c>
      <c r="K1452">
        <v>0.5</v>
      </c>
      <c r="L1452">
        <v>-0.5</v>
      </c>
      <c r="M1452">
        <f t="shared" si="44"/>
        <v>1</v>
      </c>
      <c r="N1452">
        <f t="shared" si="45"/>
        <v>0</v>
      </c>
    </row>
    <row r="1453" spans="1:14" x14ac:dyDescent="0.2">
      <c r="A1453">
        <v>12</v>
      </c>
      <c r="B1453">
        <v>12</v>
      </c>
      <c r="C1453">
        <v>36</v>
      </c>
      <c r="D1453">
        <v>3</v>
      </c>
      <c r="F1453" t="s">
        <v>51</v>
      </c>
      <c r="G1453">
        <v>6</v>
      </c>
      <c r="H1453">
        <v>1</v>
      </c>
      <c r="I1453">
        <v>0.58330000000000004</v>
      </c>
      <c r="J1453">
        <v>1</v>
      </c>
      <c r="K1453">
        <v>0</v>
      </c>
      <c r="L1453">
        <v>-0.5</v>
      </c>
      <c r="M1453">
        <f t="shared" si="44"/>
        <v>1</v>
      </c>
      <c r="N1453">
        <f t="shared" si="45"/>
        <v>0</v>
      </c>
    </row>
    <row r="1454" spans="1:14" x14ac:dyDescent="0.2">
      <c r="A1454">
        <v>12</v>
      </c>
      <c r="B1454">
        <v>12</v>
      </c>
      <c r="C1454">
        <v>37</v>
      </c>
      <c r="D1454">
        <v>3</v>
      </c>
      <c r="F1454" t="s">
        <v>54</v>
      </c>
      <c r="G1454">
        <v>2</v>
      </c>
      <c r="H1454">
        <v>1</v>
      </c>
      <c r="I1454">
        <v>0.33339999999999997</v>
      </c>
      <c r="J1454">
        <v>1</v>
      </c>
      <c r="K1454">
        <v>-1</v>
      </c>
      <c r="L1454">
        <v>-1.5</v>
      </c>
      <c r="M1454">
        <f t="shared" si="44"/>
        <v>1</v>
      </c>
      <c r="N1454">
        <f t="shared" si="45"/>
        <v>0</v>
      </c>
    </row>
    <row r="1455" spans="1:14" x14ac:dyDescent="0.2">
      <c r="A1455">
        <v>12</v>
      </c>
      <c r="B1455">
        <v>12</v>
      </c>
      <c r="C1455">
        <v>38</v>
      </c>
      <c r="D1455">
        <v>3</v>
      </c>
      <c r="F1455" t="s">
        <v>52</v>
      </c>
      <c r="G1455">
        <v>4</v>
      </c>
      <c r="H1455">
        <v>1</v>
      </c>
      <c r="I1455">
        <v>1.2863</v>
      </c>
      <c r="J1455">
        <v>1</v>
      </c>
      <c r="K1455">
        <v>1</v>
      </c>
      <c r="L1455">
        <v>-0.5</v>
      </c>
      <c r="M1455">
        <f t="shared" si="44"/>
        <v>1</v>
      </c>
      <c r="N1455">
        <f t="shared" si="45"/>
        <v>0</v>
      </c>
    </row>
    <row r="1456" spans="1:14" x14ac:dyDescent="0.2">
      <c r="A1456">
        <v>12</v>
      </c>
      <c r="B1456">
        <v>12</v>
      </c>
      <c r="C1456">
        <v>39</v>
      </c>
      <c r="D1456">
        <v>3</v>
      </c>
      <c r="F1456" t="s">
        <v>53</v>
      </c>
      <c r="G1456">
        <v>5</v>
      </c>
      <c r="H1456">
        <v>2</v>
      </c>
      <c r="I1456">
        <v>0.73340000000000005</v>
      </c>
      <c r="J1456">
        <v>1</v>
      </c>
      <c r="K1456">
        <v>0.5</v>
      </c>
      <c r="L1456">
        <v>0</v>
      </c>
      <c r="M1456">
        <f t="shared" si="44"/>
        <v>1</v>
      </c>
      <c r="N1456">
        <f t="shared" si="45"/>
        <v>0</v>
      </c>
    </row>
    <row r="1457" spans="1:14" x14ac:dyDescent="0.2">
      <c r="A1457">
        <v>12</v>
      </c>
      <c r="B1457">
        <v>12</v>
      </c>
      <c r="C1457">
        <v>40</v>
      </c>
      <c r="D1457">
        <v>3</v>
      </c>
      <c r="F1457" t="s">
        <v>54</v>
      </c>
      <c r="G1457">
        <v>2</v>
      </c>
      <c r="H1457">
        <v>2</v>
      </c>
      <c r="I1457">
        <v>1.0331999999999999</v>
      </c>
      <c r="J1457">
        <v>0</v>
      </c>
      <c r="K1457">
        <v>0</v>
      </c>
      <c r="L1457">
        <v>0</v>
      </c>
      <c r="M1457">
        <f t="shared" si="44"/>
        <v>0</v>
      </c>
      <c r="N1457">
        <f t="shared" si="45"/>
        <v>1</v>
      </c>
    </row>
    <row r="1458" spans="1:14" x14ac:dyDescent="0.2">
      <c r="A1458">
        <v>12</v>
      </c>
      <c r="B1458">
        <v>12</v>
      </c>
      <c r="C1458">
        <v>41</v>
      </c>
      <c r="D1458">
        <v>3</v>
      </c>
      <c r="F1458" t="s">
        <v>55</v>
      </c>
      <c r="G1458">
        <v>1</v>
      </c>
      <c r="H1458">
        <v>1</v>
      </c>
      <c r="I1458">
        <v>0.7167</v>
      </c>
      <c r="J1458">
        <v>0</v>
      </c>
      <c r="K1458">
        <v>0</v>
      </c>
      <c r="L1458">
        <v>0</v>
      </c>
      <c r="M1458">
        <f t="shared" si="44"/>
        <v>0</v>
      </c>
      <c r="N1458">
        <f t="shared" si="45"/>
        <v>1</v>
      </c>
    </row>
    <row r="1459" spans="1:14" x14ac:dyDescent="0.2">
      <c r="A1459">
        <v>12</v>
      </c>
      <c r="B1459">
        <v>12</v>
      </c>
      <c r="C1459">
        <v>42</v>
      </c>
      <c r="D1459">
        <v>3</v>
      </c>
      <c r="F1459" t="s">
        <v>51</v>
      </c>
      <c r="G1459">
        <v>6</v>
      </c>
      <c r="H1459">
        <v>1</v>
      </c>
      <c r="I1459">
        <v>0.61350000000000005</v>
      </c>
      <c r="J1459">
        <v>1</v>
      </c>
      <c r="K1459">
        <v>0</v>
      </c>
      <c r="L1459">
        <v>0</v>
      </c>
      <c r="M1459">
        <f t="shared" si="44"/>
        <v>1</v>
      </c>
      <c r="N1459">
        <f t="shared" si="45"/>
        <v>0</v>
      </c>
    </row>
    <row r="1460" spans="1:14" x14ac:dyDescent="0.2">
      <c r="A1460">
        <v>12</v>
      </c>
      <c r="B1460">
        <v>12</v>
      </c>
      <c r="C1460">
        <v>43</v>
      </c>
      <c r="D1460">
        <v>3</v>
      </c>
      <c r="F1460" t="s">
        <v>53</v>
      </c>
      <c r="G1460">
        <v>5</v>
      </c>
      <c r="H1460">
        <v>1</v>
      </c>
      <c r="I1460">
        <v>0.38319999999999999</v>
      </c>
      <c r="J1460">
        <v>1</v>
      </c>
      <c r="K1460">
        <v>0.5</v>
      </c>
      <c r="L1460">
        <v>0.5</v>
      </c>
      <c r="M1460">
        <f t="shared" si="44"/>
        <v>1</v>
      </c>
      <c r="N1460">
        <f t="shared" si="45"/>
        <v>0</v>
      </c>
    </row>
    <row r="1461" spans="1:14" x14ac:dyDescent="0.2">
      <c r="A1461">
        <v>12</v>
      </c>
      <c r="B1461">
        <v>12</v>
      </c>
      <c r="C1461">
        <v>44</v>
      </c>
      <c r="D1461">
        <v>3</v>
      </c>
      <c r="F1461" t="s">
        <v>51</v>
      </c>
      <c r="G1461">
        <v>6</v>
      </c>
      <c r="H1461">
        <v>2</v>
      </c>
      <c r="I1461">
        <v>0.5</v>
      </c>
      <c r="J1461">
        <v>1</v>
      </c>
      <c r="K1461">
        <v>0</v>
      </c>
      <c r="L1461">
        <v>0.5</v>
      </c>
      <c r="M1461">
        <f t="shared" si="44"/>
        <v>1</v>
      </c>
      <c r="N1461">
        <f t="shared" si="45"/>
        <v>0</v>
      </c>
    </row>
    <row r="1462" spans="1:14" x14ac:dyDescent="0.2">
      <c r="A1462">
        <v>12</v>
      </c>
      <c r="B1462">
        <v>12</v>
      </c>
      <c r="C1462">
        <v>45</v>
      </c>
      <c r="D1462">
        <v>3</v>
      </c>
      <c r="F1462" t="s">
        <v>51</v>
      </c>
      <c r="G1462">
        <v>6</v>
      </c>
      <c r="H1462">
        <v>2</v>
      </c>
      <c r="I1462">
        <v>0.38329999999999997</v>
      </c>
      <c r="J1462">
        <v>1</v>
      </c>
      <c r="K1462">
        <v>0</v>
      </c>
      <c r="L1462">
        <v>0.5</v>
      </c>
      <c r="M1462">
        <f t="shared" si="44"/>
        <v>1</v>
      </c>
      <c r="N1462">
        <f t="shared" si="45"/>
        <v>0</v>
      </c>
    </row>
    <row r="1463" spans="1:14" x14ac:dyDescent="0.2">
      <c r="A1463">
        <v>12</v>
      </c>
      <c r="B1463">
        <v>12</v>
      </c>
      <c r="C1463">
        <v>46</v>
      </c>
      <c r="D1463">
        <v>3</v>
      </c>
      <c r="F1463" t="s">
        <v>51</v>
      </c>
      <c r="G1463">
        <v>3</v>
      </c>
      <c r="H1463">
        <v>1</v>
      </c>
      <c r="I1463">
        <v>0.66649999999999998</v>
      </c>
      <c r="J1463">
        <v>1</v>
      </c>
      <c r="K1463">
        <v>0</v>
      </c>
      <c r="L1463">
        <v>0.5</v>
      </c>
      <c r="M1463">
        <f t="shared" si="44"/>
        <v>1</v>
      </c>
      <c r="N1463">
        <f t="shared" si="45"/>
        <v>0</v>
      </c>
    </row>
    <row r="1464" spans="1:14" x14ac:dyDescent="0.2">
      <c r="A1464">
        <v>12</v>
      </c>
      <c r="B1464">
        <v>12</v>
      </c>
      <c r="C1464">
        <v>47</v>
      </c>
      <c r="D1464">
        <v>3</v>
      </c>
      <c r="F1464" t="s">
        <v>52</v>
      </c>
      <c r="G1464">
        <v>4</v>
      </c>
      <c r="H1464">
        <v>2</v>
      </c>
      <c r="I1464">
        <v>0.26640000000000003</v>
      </c>
      <c r="J1464">
        <v>0</v>
      </c>
      <c r="K1464">
        <v>0</v>
      </c>
      <c r="L1464">
        <v>0.5</v>
      </c>
      <c r="M1464">
        <f t="shared" si="44"/>
        <v>0</v>
      </c>
      <c r="N1464">
        <f t="shared" si="45"/>
        <v>1</v>
      </c>
    </row>
    <row r="1465" spans="1:14" x14ac:dyDescent="0.2">
      <c r="A1465">
        <v>12</v>
      </c>
      <c r="B1465">
        <v>12</v>
      </c>
      <c r="C1465">
        <v>48</v>
      </c>
      <c r="D1465">
        <v>3</v>
      </c>
      <c r="F1465" t="s">
        <v>51</v>
      </c>
      <c r="G1465">
        <v>6</v>
      </c>
      <c r="H1465">
        <v>3</v>
      </c>
      <c r="I1465">
        <v>0.4</v>
      </c>
      <c r="J1465">
        <v>0</v>
      </c>
      <c r="K1465">
        <v>0</v>
      </c>
      <c r="L1465">
        <v>0.5</v>
      </c>
      <c r="M1465">
        <f t="shared" si="44"/>
        <v>0</v>
      </c>
      <c r="N1465">
        <f t="shared" si="45"/>
        <v>1</v>
      </c>
    </row>
    <row r="1466" spans="1:14" x14ac:dyDescent="0.2">
      <c r="A1466">
        <v>12</v>
      </c>
      <c r="B1466">
        <v>12</v>
      </c>
      <c r="C1466">
        <v>49</v>
      </c>
      <c r="D1466">
        <v>3</v>
      </c>
      <c r="F1466" t="s">
        <v>55</v>
      </c>
      <c r="G1466">
        <v>1</v>
      </c>
      <c r="H1466">
        <v>3</v>
      </c>
      <c r="I1466">
        <v>0.41649999999999998</v>
      </c>
      <c r="J1466">
        <v>0</v>
      </c>
      <c r="K1466">
        <v>0</v>
      </c>
      <c r="L1466">
        <v>0.5</v>
      </c>
      <c r="M1466">
        <f t="shared" si="44"/>
        <v>0</v>
      </c>
      <c r="N1466">
        <f t="shared" si="45"/>
        <v>1</v>
      </c>
    </row>
    <row r="1467" spans="1:14" x14ac:dyDescent="0.2">
      <c r="A1467">
        <v>12</v>
      </c>
      <c r="B1467">
        <v>12</v>
      </c>
      <c r="C1467">
        <v>50</v>
      </c>
      <c r="D1467">
        <v>3</v>
      </c>
      <c r="F1467" t="s">
        <v>55</v>
      </c>
      <c r="G1467">
        <v>1</v>
      </c>
      <c r="H1467">
        <v>3</v>
      </c>
      <c r="I1467">
        <v>0.3362</v>
      </c>
      <c r="J1467">
        <v>1</v>
      </c>
      <c r="K1467">
        <v>-0.5</v>
      </c>
      <c r="L1467">
        <v>0</v>
      </c>
      <c r="M1467">
        <f t="shared" si="44"/>
        <v>1</v>
      </c>
      <c r="N1467">
        <f t="shared" si="45"/>
        <v>0</v>
      </c>
    </row>
    <row r="1468" spans="1:14" x14ac:dyDescent="0.2">
      <c r="A1468">
        <v>12</v>
      </c>
      <c r="B1468">
        <v>12</v>
      </c>
      <c r="C1468">
        <v>51</v>
      </c>
      <c r="D1468">
        <v>3</v>
      </c>
      <c r="F1468" t="s">
        <v>52</v>
      </c>
      <c r="G1468">
        <v>4</v>
      </c>
      <c r="H1468">
        <v>3</v>
      </c>
      <c r="I1468">
        <v>0.14990000000000001</v>
      </c>
      <c r="J1468">
        <v>1</v>
      </c>
      <c r="K1468">
        <v>1</v>
      </c>
      <c r="L1468">
        <v>1</v>
      </c>
      <c r="M1468">
        <f t="shared" si="44"/>
        <v>1</v>
      </c>
      <c r="N1468">
        <f t="shared" si="45"/>
        <v>0</v>
      </c>
    </row>
    <row r="1469" spans="1:14" x14ac:dyDescent="0.2">
      <c r="A1469">
        <v>12</v>
      </c>
      <c r="B1469">
        <v>12</v>
      </c>
      <c r="C1469">
        <v>52</v>
      </c>
      <c r="D1469">
        <v>3</v>
      </c>
      <c r="F1469" t="s">
        <v>51</v>
      </c>
      <c r="G1469">
        <v>3</v>
      </c>
      <c r="H1469">
        <v>1</v>
      </c>
      <c r="I1469">
        <v>0.4</v>
      </c>
      <c r="J1469">
        <v>1</v>
      </c>
      <c r="K1469">
        <v>0</v>
      </c>
      <c r="L1469">
        <v>1</v>
      </c>
      <c r="M1469">
        <f t="shared" si="44"/>
        <v>1</v>
      </c>
      <c r="N1469">
        <f t="shared" si="45"/>
        <v>0</v>
      </c>
    </row>
    <row r="1470" spans="1:14" x14ac:dyDescent="0.2">
      <c r="A1470">
        <v>12</v>
      </c>
      <c r="B1470">
        <v>12</v>
      </c>
      <c r="C1470">
        <v>53</v>
      </c>
      <c r="D1470">
        <v>3</v>
      </c>
      <c r="F1470" t="s">
        <v>51</v>
      </c>
      <c r="G1470">
        <v>3</v>
      </c>
      <c r="H1470">
        <v>1</v>
      </c>
      <c r="I1470">
        <v>0.30009999999999998</v>
      </c>
      <c r="J1470">
        <v>1</v>
      </c>
      <c r="K1470">
        <v>0</v>
      </c>
      <c r="L1470">
        <v>1</v>
      </c>
      <c r="M1470">
        <f t="shared" si="44"/>
        <v>1</v>
      </c>
      <c r="N1470">
        <f t="shared" si="45"/>
        <v>0</v>
      </c>
    </row>
    <row r="1471" spans="1:14" x14ac:dyDescent="0.2">
      <c r="A1471">
        <v>12</v>
      </c>
      <c r="B1471">
        <v>12</v>
      </c>
      <c r="C1471">
        <v>54</v>
      </c>
      <c r="D1471">
        <v>3</v>
      </c>
      <c r="F1471" t="s">
        <v>51</v>
      </c>
      <c r="G1471">
        <v>3</v>
      </c>
      <c r="H1471">
        <v>1</v>
      </c>
      <c r="I1471">
        <v>0.33339999999999997</v>
      </c>
      <c r="J1471">
        <v>1</v>
      </c>
      <c r="K1471">
        <v>0</v>
      </c>
      <c r="L1471">
        <v>1</v>
      </c>
      <c r="M1471">
        <f t="shared" si="44"/>
        <v>1</v>
      </c>
      <c r="N1471">
        <f t="shared" si="45"/>
        <v>0</v>
      </c>
    </row>
    <row r="1472" spans="1:14" x14ac:dyDescent="0.2">
      <c r="A1472">
        <v>12</v>
      </c>
      <c r="B1472">
        <v>12</v>
      </c>
      <c r="C1472">
        <v>55</v>
      </c>
      <c r="D1472">
        <v>3</v>
      </c>
      <c r="F1472" t="s">
        <v>53</v>
      </c>
      <c r="G1472">
        <v>5</v>
      </c>
      <c r="H1472">
        <v>3</v>
      </c>
      <c r="I1472">
        <v>0.33310000000000001</v>
      </c>
      <c r="J1472">
        <v>0</v>
      </c>
      <c r="K1472">
        <v>0</v>
      </c>
      <c r="L1472">
        <v>1</v>
      </c>
      <c r="M1472">
        <f t="shared" si="44"/>
        <v>0</v>
      </c>
      <c r="N1472">
        <f t="shared" si="45"/>
        <v>1</v>
      </c>
    </row>
    <row r="1473" spans="1:14" x14ac:dyDescent="0.2">
      <c r="A1473">
        <v>12</v>
      </c>
      <c r="B1473">
        <v>12</v>
      </c>
      <c r="C1473">
        <v>56</v>
      </c>
      <c r="D1473">
        <v>3</v>
      </c>
      <c r="F1473" t="s">
        <v>55</v>
      </c>
      <c r="G1473">
        <v>1</v>
      </c>
      <c r="H1473">
        <v>1</v>
      </c>
      <c r="I1473">
        <v>0.36659999999999998</v>
      </c>
      <c r="J1473">
        <v>0</v>
      </c>
      <c r="K1473">
        <v>0</v>
      </c>
      <c r="L1473">
        <v>1</v>
      </c>
      <c r="M1473">
        <f t="shared" si="44"/>
        <v>0</v>
      </c>
      <c r="N1473">
        <f t="shared" si="45"/>
        <v>1</v>
      </c>
    </row>
    <row r="1474" spans="1:14" x14ac:dyDescent="0.2">
      <c r="A1474">
        <v>12</v>
      </c>
      <c r="B1474">
        <v>12</v>
      </c>
      <c r="C1474">
        <v>57</v>
      </c>
      <c r="D1474">
        <v>3</v>
      </c>
      <c r="F1474" t="s">
        <v>51</v>
      </c>
      <c r="G1474">
        <v>6</v>
      </c>
      <c r="H1474">
        <v>1</v>
      </c>
      <c r="I1474">
        <v>0.36670000000000003</v>
      </c>
      <c r="J1474">
        <v>0</v>
      </c>
      <c r="K1474">
        <v>0</v>
      </c>
      <c r="L1474">
        <v>1</v>
      </c>
      <c r="M1474">
        <f t="shared" ref="M1474:M1537" si="46">IF(J1474=1,1,0)</f>
        <v>0</v>
      </c>
      <c r="N1474">
        <f t="shared" ref="N1474:N1537" si="47">IF(J1474=1,0,1)</f>
        <v>1</v>
      </c>
    </row>
    <row r="1475" spans="1:14" x14ac:dyDescent="0.2">
      <c r="A1475">
        <v>12</v>
      </c>
      <c r="B1475">
        <v>12</v>
      </c>
      <c r="C1475">
        <v>58</v>
      </c>
      <c r="D1475">
        <v>3</v>
      </c>
      <c r="F1475" t="s">
        <v>52</v>
      </c>
      <c r="G1475">
        <v>4</v>
      </c>
      <c r="H1475">
        <v>1</v>
      </c>
      <c r="I1475">
        <v>0.86650000000000005</v>
      </c>
      <c r="J1475">
        <v>0</v>
      </c>
      <c r="K1475">
        <v>0</v>
      </c>
      <c r="L1475">
        <v>1</v>
      </c>
      <c r="M1475">
        <f t="shared" si="46"/>
        <v>0</v>
      </c>
      <c r="N1475">
        <f t="shared" si="47"/>
        <v>1</v>
      </c>
    </row>
    <row r="1476" spans="1:14" x14ac:dyDescent="0.2">
      <c r="A1476">
        <v>12</v>
      </c>
      <c r="B1476">
        <v>12</v>
      </c>
      <c r="C1476">
        <v>59</v>
      </c>
      <c r="D1476">
        <v>3</v>
      </c>
      <c r="F1476" t="s">
        <v>51</v>
      </c>
      <c r="G1476">
        <v>6</v>
      </c>
      <c r="H1476">
        <v>1</v>
      </c>
      <c r="I1476">
        <v>0.48330000000000001</v>
      </c>
      <c r="J1476">
        <v>1</v>
      </c>
      <c r="K1476">
        <v>0</v>
      </c>
      <c r="L1476">
        <v>1</v>
      </c>
      <c r="M1476">
        <f t="shared" si="46"/>
        <v>1</v>
      </c>
      <c r="N1476">
        <f t="shared" si="47"/>
        <v>0</v>
      </c>
    </row>
    <row r="1477" spans="1:14" x14ac:dyDescent="0.2">
      <c r="A1477">
        <v>12</v>
      </c>
      <c r="B1477">
        <v>12</v>
      </c>
      <c r="C1477">
        <v>60</v>
      </c>
      <c r="D1477">
        <v>3</v>
      </c>
      <c r="F1477" t="s">
        <v>53</v>
      </c>
      <c r="G1477">
        <v>5</v>
      </c>
      <c r="H1477">
        <v>2</v>
      </c>
      <c r="I1477">
        <v>1.9859</v>
      </c>
      <c r="J1477">
        <v>1</v>
      </c>
      <c r="K1477">
        <v>0.5</v>
      </c>
      <c r="L1477">
        <v>1.5</v>
      </c>
      <c r="M1477">
        <f t="shared" si="46"/>
        <v>1</v>
      </c>
      <c r="N1477">
        <f t="shared" si="47"/>
        <v>0</v>
      </c>
    </row>
    <row r="1478" spans="1:14" x14ac:dyDescent="0.2">
      <c r="A1478">
        <v>12</v>
      </c>
      <c r="B1478">
        <v>12</v>
      </c>
      <c r="C1478">
        <v>61</v>
      </c>
      <c r="D1478">
        <v>3</v>
      </c>
      <c r="F1478" t="s">
        <v>55</v>
      </c>
      <c r="G1478">
        <v>1</v>
      </c>
      <c r="H1478">
        <v>3</v>
      </c>
      <c r="I1478">
        <v>0.96399999999999997</v>
      </c>
      <c r="J1478">
        <v>1</v>
      </c>
      <c r="K1478">
        <v>-0.5</v>
      </c>
      <c r="L1478">
        <v>1</v>
      </c>
      <c r="M1478">
        <f t="shared" si="46"/>
        <v>1</v>
      </c>
      <c r="N1478">
        <f t="shared" si="47"/>
        <v>0</v>
      </c>
    </row>
    <row r="1479" spans="1:14" x14ac:dyDescent="0.2">
      <c r="A1479">
        <v>12</v>
      </c>
      <c r="B1479">
        <v>12</v>
      </c>
      <c r="C1479">
        <v>62</v>
      </c>
      <c r="D1479">
        <v>3</v>
      </c>
      <c r="F1479" t="s">
        <v>55</v>
      </c>
      <c r="G1479">
        <v>1</v>
      </c>
      <c r="H1479">
        <v>1</v>
      </c>
      <c r="I1479">
        <v>1.1667000000000001</v>
      </c>
      <c r="J1479">
        <v>1</v>
      </c>
      <c r="K1479">
        <v>-0.5</v>
      </c>
      <c r="L1479">
        <v>0.5</v>
      </c>
      <c r="M1479">
        <f t="shared" si="46"/>
        <v>1</v>
      </c>
      <c r="N1479">
        <f t="shared" si="47"/>
        <v>0</v>
      </c>
    </row>
    <row r="1480" spans="1:14" x14ac:dyDescent="0.2">
      <c r="A1480">
        <v>12</v>
      </c>
      <c r="B1480">
        <v>12</v>
      </c>
      <c r="C1480">
        <v>63</v>
      </c>
      <c r="D1480">
        <v>3</v>
      </c>
      <c r="F1480" t="s">
        <v>51</v>
      </c>
      <c r="G1480">
        <v>6</v>
      </c>
      <c r="H1480">
        <v>3</v>
      </c>
      <c r="I1480">
        <v>0.66669999999999996</v>
      </c>
      <c r="J1480">
        <v>0</v>
      </c>
      <c r="K1480">
        <v>0</v>
      </c>
      <c r="L1480">
        <v>0.5</v>
      </c>
      <c r="M1480">
        <f t="shared" si="46"/>
        <v>0</v>
      </c>
      <c r="N1480">
        <f t="shared" si="47"/>
        <v>1</v>
      </c>
    </row>
    <row r="1481" spans="1:14" x14ac:dyDescent="0.2">
      <c r="A1481">
        <v>12</v>
      </c>
      <c r="B1481">
        <v>12</v>
      </c>
      <c r="C1481">
        <v>64</v>
      </c>
      <c r="D1481">
        <v>3</v>
      </c>
      <c r="F1481" t="s">
        <v>53</v>
      </c>
      <c r="G1481">
        <v>5</v>
      </c>
      <c r="H1481">
        <v>3</v>
      </c>
      <c r="I1481">
        <v>0.26650000000000001</v>
      </c>
      <c r="J1481">
        <v>0</v>
      </c>
      <c r="K1481">
        <v>0</v>
      </c>
      <c r="L1481">
        <v>0.5</v>
      </c>
      <c r="M1481">
        <f t="shared" si="46"/>
        <v>0</v>
      </c>
      <c r="N1481">
        <f t="shared" si="47"/>
        <v>1</v>
      </c>
    </row>
    <row r="1482" spans="1:14" x14ac:dyDescent="0.2">
      <c r="A1482">
        <v>12</v>
      </c>
      <c r="B1482">
        <v>12</v>
      </c>
      <c r="C1482">
        <v>65</v>
      </c>
      <c r="D1482">
        <v>3</v>
      </c>
      <c r="F1482" t="s">
        <v>52</v>
      </c>
      <c r="G1482">
        <v>4</v>
      </c>
      <c r="H1482">
        <v>3</v>
      </c>
      <c r="I1482">
        <v>0.51659999999999995</v>
      </c>
      <c r="J1482">
        <v>0</v>
      </c>
      <c r="K1482">
        <v>0</v>
      </c>
      <c r="L1482">
        <v>0.5</v>
      </c>
      <c r="M1482">
        <f t="shared" si="46"/>
        <v>0</v>
      </c>
      <c r="N1482">
        <f t="shared" si="47"/>
        <v>1</v>
      </c>
    </row>
    <row r="1483" spans="1:14" x14ac:dyDescent="0.2">
      <c r="A1483">
        <v>12</v>
      </c>
      <c r="B1483">
        <v>12</v>
      </c>
      <c r="C1483">
        <v>66</v>
      </c>
      <c r="D1483">
        <v>3</v>
      </c>
      <c r="F1483" t="s">
        <v>53</v>
      </c>
      <c r="G1483">
        <v>5</v>
      </c>
      <c r="H1483">
        <v>1</v>
      </c>
      <c r="I1483">
        <v>0.2999</v>
      </c>
      <c r="J1483">
        <v>0</v>
      </c>
      <c r="K1483">
        <v>0</v>
      </c>
      <c r="L1483">
        <v>0.5</v>
      </c>
      <c r="M1483">
        <f t="shared" si="46"/>
        <v>0</v>
      </c>
      <c r="N1483">
        <f t="shared" si="47"/>
        <v>1</v>
      </c>
    </row>
    <row r="1484" spans="1:14" x14ac:dyDescent="0.2">
      <c r="A1484">
        <v>12</v>
      </c>
      <c r="B1484">
        <v>12</v>
      </c>
      <c r="C1484">
        <v>67</v>
      </c>
      <c r="D1484">
        <v>3</v>
      </c>
      <c r="F1484" t="s">
        <v>51</v>
      </c>
      <c r="G1484">
        <v>6</v>
      </c>
      <c r="H1484">
        <v>1</v>
      </c>
      <c r="I1484">
        <v>0.58340000000000003</v>
      </c>
      <c r="J1484">
        <v>0</v>
      </c>
      <c r="K1484">
        <v>0</v>
      </c>
      <c r="L1484">
        <v>0.5</v>
      </c>
      <c r="M1484">
        <f t="shared" si="46"/>
        <v>0</v>
      </c>
      <c r="N1484">
        <f t="shared" si="47"/>
        <v>1</v>
      </c>
    </row>
    <row r="1485" spans="1:14" x14ac:dyDescent="0.2">
      <c r="A1485">
        <v>12</v>
      </c>
      <c r="B1485">
        <v>12</v>
      </c>
      <c r="C1485">
        <v>68</v>
      </c>
      <c r="D1485">
        <v>3</v>
      </c>
      <c r="F1485" t="s">
        <v>55</v>
      </c>
      <c r="G1485">
        <v>1</v>
      </c>
      <c r="H1485">
        <v>1</v>
      </c>
      <c r="I1485">
        <v>0.28589999999999999</v>
      </c>
      <c r="J1485">
        <v>0</v>
      </c>
      <c r="K1485">
        <v>0</v>
      </c>
      <c r="L1485">
        <v>0.5</v>
      </c>
      <c r="M1485">
        <f t="shared" si="46"/>
        <v>0</v>
      </c>
      <c r="N1485">
        <f t="shared" si="47"/>
        <v>1</v>
      </c>
    </row>
    <row r="1486" spans="1:14" x14ac:dyDescent="0.2">
      <c r="A1486">
        <v>12</v>
      </c>
      <c r="B1486">
        <v>12</v>
      </c>
      <c r="C1486">
        <v>69</v>
      </c>
      <c r="D1486">
        <v>3</v>
      </c>
      <c r="F1486" t="s">
        <v>53</v>
      </c>
      <c r="G1486">
        <v>5</v>
      </c>
      <c r="H1486">
        <v>1</v>
      </c>
      <c r="I1486">
        <v>0.31919999999999998</v>
      </c>
      <c r="J1486">
        <v>0</v>
      </c>
      <c r="K1486">
        <v>0</v>
      </c>
      <c r="L1486">
        <v>0.5</v>
      </c>
      <c r="M1486">
        <f t="shared" si="46"/>
        <v>0</v>
      </c>
      <c r="N1486">
        <f t="shared" si="47"/>
        <v>1</v>
      </c>
    </row>
    <row r="1487" spans="1:14" x14ac:dyDescent="0.2">
      <c r="A1487">
        <v>12</v>
      </c>
      <c r="B1487">
        <v>12</v>
      </c>
      <c r="C1487">
        <v>70</v>
      </c>
      <c r="D1487">
        <v>3</v>
      </c>
      <c r="F1487" t="s">
        <v>52</v>
      </c>
      <c r="G1487">
        <v>4</v>
      </c>
      <c r="H1487">
        <v>3</v>
      </c>
      <c r="I1487">
        <v>0.69989999999999997</v>
      </c>
      <c r="J1487">
        <v>0</v>
      </c>
      <c r="K1487">
        <v>0</v>
      </c>
      <c r="L1487">
        <v>0.5</v>
      </c>
      <c r="M1487">
        <f t="shared" si="46"/>
        <v>0</v>
      </c>
      <c r="N1487">
        <f t="shared" si="47"/>
        <v>1</v>
      </c>
    </row>
    <row r="1488" spans="1:14" x14ac:dyDescent="0.2">
      <c r="A1488">
        <v>12</v>
      </c>
      <c r="B1488">
        <v>12</v>
      </c>
      <c r="C1488">
        <v>71</v>
      </c>
      <c r="D1488">
        <v>3</v>
      </c>
      <c r="F1488" t="s">
        <v>51</v>
      </c>
      <c r="G1488">
        <v>6</v>
      </c>
      <c r="H1488">
        <v>1</v>
      </c>
      <c r="I1488">
        <v>0.36670000000000003</v>
      </c>
      <c r="J1488">
        <v>0</v>
      </c>
      <c r="K1488">
        <v>0</v>
      </c>
      <c r="L1488">
        <v>0.5</v>
      </c>
      <c r="M1488">
        <f t="shared" si="46"/>
        <v>0</v>
      </c>
      <c r="N1488">
        <f t="shared" si="47"/>
        <v>1</v>
      </c>
    </row>
    <row r="1489" spans="1:14" x14ac:dyDescent="0.2">
      <c r="A1489">
        <v>12</v>
      </c>
      <c r="B1489">
        <v>12</v>
      </c>
      <c r="C1489">
        <v>72</v>
      </c>
      <c r="D1489">
        <v>3</v>
      </c>
      <c r="F1489" t="s">
        <v>54</v>
      </c>
      <c r="G1489">
        <v>2</v>
      </c>
      <c r="H1489">
        <v>1</v>
      </c>
      <c r="I1489">
        <v>0.61660000000000004</v>
      </c>
      <c r="J1489">
        <v>1</v>
      </c>
      <c r="K1489">
        <v>-1</v>
      </c>
      <c r="L1489">
        <v>-0.5</v>
      </c>
      <c r="M1489">
        <f t="shared" si="46"/>
        <v>1</v>
      </c>
      <c r="N1489">
        <f t="shared" si="47"/>
        <v>0</v>
      </c>
    </row>
    <row r="1490" spans="1:14" x14ac:dyDescent="0.2">
      <c r="A1490">
        <v>12</v>
      </c>
      <c r="B1490">
        <v>12</v>
      </c>
      <c r="C1490">
        <v>73</v>
      </c>
      <c r="D1490">
        <v>3</v>
      </c>
      <c r="F1490" t="s">
        <v>51</v>
      </c>
      <c r="G1490">
        <v>6</v>
      </c>
      <c r="H1490">
        <v>1</v>
      </c>
      <c r="I1490">
        <v>0.314</v>
      </c>
      <c r="J1490">
        <v>1</v>
      </c>
      <c r="K1490">
        <v>0</v>
      </c>
      <c r="L1490">
        <v>-0.5</v>
      </c>
      <c r="M1490">
        <f t="shared" si="46"/>
        <v>1</v>
      </c>
      <c r="N1490">
        <f t="shared" si="47"/>
        <v>0</v>
      </c>
    </row>
    <row r="1491" spans="1:14" x14ac:dyDescent="0.2">
      <c r="A1491">
        <v>12</v>
      </c>
      <c r="B1491">
        <v>12</v>
      </c>
      <c r="C1491">
        <v>74</v>
      </c>
      <c r="D1491">
        <v>3</v>
      </c>
      <c r="F1491" t="s">
        <v>51</v>
      </c>
      <c r="G1491">
        <v>6</v>
      </c>
      <c r="H1491">
        <v>1</v>
      </c>
      <c r="I1491">
        <v>0.49990000000000001</v>
      </c>
      <c r="J1491">
        <v>1</v>
      </c>
      <c r="K1491">
        <v>0</v>
      </c>
      <c r="L1491">
        <v>-0.5</v>
      </c>
      <c r="M1491">
        <f t="shared" si="46"/>
        <v>1</v>
      </c>
      <c r="N1491">
        <f t="shared" si="47"/>
        <v>0</v>
      </c>
    </row>
    <row r="1492" spans="1:14" x14ac:dyDescent="0.2">
      <c r="A1492">
        <v>12</v>
      </c>
      <c r="B1492">
        <v>12</v>
      </c>
      <c r="C1492">
        <v>75</v>
      </c>
      <c r="D1492">
        <v>3</v>
      </c>
      <c r="F1492" t="s">
        <v>53</v>
      </c>
      <c r="G1492">
        <v>5</v>
      </c>
      <c r="H1492">
        <v>1</v>
      </c>
      <c r="I1492">
        <v>0.53069999999999995</v>
      </c>
      <c r="J1492">
        <v>1</v>
      </c>
      <c r="K1492">
        <v>0.5</v>
      </c>
      <c r="L1492">
        <v>0</v>
      </c>
      <c r="M1492">
        <f t="shared" si="46"/>
        <v>1</v>
      </c>
      <c r="N1492">
        <f t="shared" si="47"/>
        <v>0</v>
      </c>
    </row>
    <row r="1493" spans="1:14" x14ac:dyDescent="0.2">
      <c r="A1493">
        <v>12</v>
      </c>
      <c r="B1493">
        <v>12</v>
      </c>
      <c r="C1493">
        <v>76</v>
      </c>
      <c r="D1493">
        <v>3</v>
      </c>
      <c r="F1493" t="s">
        <v>54</v>
      </c>
      <c r="G1493">
        <v>2</v>
      </c>
      <c r="H1493">
        <v>2</v>
      </c>
      <c r="I1493">
        <v>0.71650000000000003</v>
      </c>
      <c r="J1493">
        <v>1</v>
      </c>
      <c r="K1493">
        <v>-1</v>
      </c>
      <c r="L1493">
        <v>-1</v>
      </c>
      <c r="M1493">
        <f t="shared" si="46"/>
        <v>1</v>
      </c>
      <c r="N1493">
        <f t="shared" si="47"/>
        <v>0</v>
      </c>
    </row>
    <row r="1494" spans="1:14" x14ac:dyDescent="0.2">
      <c r="A1494">
        <v>12</v>
      </c>
      <c r="B1494">
        <v>12</v>
      </c>
      <c r="C1494">
        <v>77</v>
      </c>
      <c r="D1494">
        <v>3</v>
      </c>
      <c r="F1494" t="s">
        <v>54</v>
      </c>
      <c r="G1494">
        <v>2</v>
      </c>
      <c r="H1494">
        <v>2</v>
      </c>
      <c r="I1494">
        <v>0.56679999999999997</v>
      </c>
      <c r="J1494">
        <v>1</v>
      </c>
      <c r="K1494">
        <v>-1</v>
      </c>
      <c r="L1494">
        <v>-2</v>
      </c>
      <c r="M1494">
        <f t="shared" si="46"/>
        <v>1</v>
      </c>
      <c r="N1494">
        <f t="shared" si="47"/>
        <v>0</v>
      </c>
    </row>
    <row r="1495" spans="1:14" x14ac:dyDescent="0.2">
      <c r="A1495">
        <v>12</v>
      </c>
      <c r="B1495">
        <v>12</v>
      </c>
      <c r="C1495">
        <v>78</v>
      </c>
      <c r="D1495">
        <v>3</v>
      </c>
      <c r="F1495" t="s">
        <v>53</v>
      </c>
      <c r="G1495">
        <v>5</v>
      </c>
      <c r="H1495">
        <v>2</v>
      </c>
      <c r="I1495">
        <v>0.21410000000000001</v>
      </c>
      <c r="J1495">
        <v>1</v>
      </c>
      <c r="K1495">
        <v>0.5</v>
      </c>
      <c r="L1495">
        <v>-1.5</v>
      </c>
      <c r="M1495">
        <f t="shared" si="46"/>
        <v>1</v>
      </c>
      <c r="N1495">
        <f t="shared" si="47"/>
        <v>0</v>
      </c>
    </row>
    <row r="1496" spans="1:14" x14ac:dyDescent="0.2">
      <c r="A1496">
        <v>12</v>
      </c>
      <c r="B1496">
        <v>12</v>
      </c>
      <c r="C1496">
        <v>79</v>
      </c>
      <c r="D1496">
        <v>3</v>
      </c>
      <c r="F1496" t="s">
        <v>52</v>
      </c>
      <c r="G1496">
        <v>4</v>
      </c>
      <c r="H1496">
        <v>2</v>
      </c>
      <c r="I1496">
        <v>0.31659999999999999</v>
      </c>
      <c r="J1496">
        <v>1</v>
      </c>
      <c r="K1496">
        <v>1</v>
      </c>
      <c r="L1496">
        <v>-0.5</v>
      </c>
      <c r="M1496">
        <f t="shared" si="46"/>
        <v>1</v>
      </c>
      <c r="N1496">
        <f t="shared" si="47"/>
        <v>0</v>
      </c>
    </row>
    <row r="1497" spans="1:14" x14ac:dyDescent="0.2">
      <c r="A1497">
        <v>12</v>
      </c>
      <c r="B1497">
        <v>12</v>
      </c>
      <c r="C1497">
        <v>80</v>
      </c>
      <c r="D1497">
        <v>3</v>
      </c>
      <c r="F1497" t="s">
        <v>55</v>
      </c>
      <c r="G1497">
        <v>1</v>
      </c>
      <c r="H1497">
        <v>3</v>
      </c>
      <c r="I1497">
        <v>0.34989999999999999</v>
      </c>
      <c r="J1497">
        <v>1</v>
      </c>
      <c r="K1497">
        <v>-0.5</v>
      </c>
      <c r="L1497">
        <v>-1</v>
      </c>
      <c r="M1497">
        <f t="shared" si="46"/>
        <v>1</v>
      </c>
      <c r="N1497">
        <f t="shared" si="47"/>
        <v>0</v>
      </c>
    </row>
    <row r="1498" spans="1:14" x14ac:dyDescent="0.2">
      <c r="A1498">
        <v>12</v>
      </c>
      <c r="B1498">
        <v>12</v>
      </c>
      <c r="C1498">
        <v>81</v>
      </c>
      <c r="D1498">
        <v>3</v>
      </c>
      <c r="F1498" t="s">
        <v>53</v>
      </c>
      <c r="G1498">
        <v>5</v>
      </c>
      <c r="H1498">
        <v>1</v>
      </c>
      <c r="I1498">
        <v>0.26640000000000003</v>
      </c>
      <c r="J1498">
        <v>0</v>
      </c>
      <c r="K1498">
        <v>0</v>
      </c>
      <c r="L1498">
        <v>-1</v>
      </c>
      <c r="M1498">
        <f t="shared" si="46"/>
        <v>0</v>
      </c>
      <c r="N1498">
        <f t="shared" si="47"/>
        <v>1</v>
      </c>
    </row>
    <row r="1499" spans="1:14" x14ac:dyDescent="0.2">
      <c r="A1499">
        <v>12</v>
      </c>
      <c r="B1499">
        <v>12</v>
      </c>
      <c r="C1499">
        <v>82</v>
      </c>
      <c r="D1499">
        <v>3</v>
      </c>
      <c r="F1499" t="s">
        <v>53</v>
      </c>
      <c r="G1499">
        <v>5</v>
      </c>
      <c r="H1499">
        <v>3</v>
      </c>
      <c r="I1499">
        <v>0.31690000000000002</v>
      </c>
      <c r="J1499">
        <v>0</v>
      </c>
      <c r="K1499">
        <v>0</v>
      </c>
      <c r="L1499">
        <v>-1</v>
      </c>
      <c r="M1499">
        <f t="shared" si="46"/>
        <v>0</v>
      </c>
      <c r="N1499">
        <f t="shared" si="47"/>
        <v>1</v>
      </c>
    </row>
    <row r="1500" spans="1:14" x14ac:dyDescent="0.2">
      <c r="A1500">
        <v>12</v>
      </c>
      <c r="B1500">
        <v>12</v>
      </c>
      <c r="C1500">
        <v>83</v>
      </c>
      <c r="D1500">
        <v>3</v>
      </c>
      <c r="F1500" t="s">
        <v>54</v>
      </c>
      <c r="G1500">
        <v>2</v>
      </c>
      <c r="H1500">
        <v>1</v>
      </c>
      <c r="I1500">
        <v>0.76670000000000005</v>
      </c>
      <c r="J1500">
        <v>0</v>
      </c>
      <c r="K1500">
        <v>0</v>
      </c>
      <c r="L1500">
        <v>-1</v>
      </c>
      <c r="M1500">
        <f t="shared" si="46"/>
        <v>0</v>
      </c>
      <c r="N1500">
        <f t="shared" si="47"/>
        <v>1</v>
      </c>
    </row>
    <row r="1501" spans="1:14" x14ac:dyDescent="0.2">
      <c r="A1501">
        <v>12</v>
      </c>
      <c r="B1501">
        <v>12</v>
      </c>
      <c r="C1501">
        <v>84</v>
      </c>
      <c r="D1501">
        <v>3</v>
      </c>
      <c r="F1501" t="s">
        <v>55</v>
      </c>
      <c r="G1501">
        <v>1</v>
      </c>
      <c r="H1501">
        <v>1</v>
      </c>
      <c r="I1501">
        <v>0.71650000000000003</v>
      </c>
      <c r="J1501">
        <v>0</v>
      </c>
      <c r="K1501">
        <v>0</v>
      </c>
      <c r="L1501">
        <v>-1</v>
      </c>
      <c r="M1501">
        <f t="shared" si="46"/>
        <v>0</v>
      </c>
      <c r="N1501">
        <f t="shared" si="47"/>
        <v>1</v>
      </c>
    </row>
    <row r="1502" spans="1:14" x14ac:dyDescent="0.2">
      <c r="A1502">
        <v>12</v>
      </c>
      <c r="B1502">
        <v>12</v>
      </c>
      <c r="C1502">
        <v>85</v>
      </c>
      <c r="D1502">
        <v>3</v>
      </c>
      <c r="F1502" t="s">
        <v>54</v>
      </c>
      <c r="G1502">
        <v>2</v>
      </c>
      <c r="H1502">
        <v>2</v>
      </c>
      <c r="I1502">
        <v>0.76400000000000001</v>
      </c>
      <c r="J1502">
        <v>1</v>
      </c>
      <c r="K1502">
        <v>-1</v>
      </c>
      <c r="L1502">
        <v>-2</v>
      </c>
      <c r="M1502">
        <f t="shared" si="46"/>
        <v>1</v>
      </c>
      <c r="N1502">
        <f t="shared" si="47"/>
        <v>0</v>
      </c>
    </row>
    <row r="1503" spans="1:14" x14ac:dyDescent="0.2">
      <c r="A1503">
        <v>12</v>
      </c>
      <c r="B1503">
        <v>12</v>
      </c>
      <c r="C1503">
        <v>86</v>
      </c>
      <c r="D1503">
        <v>3</v>
      </c>
      <c r="F1503" t="s">
        <v>55</v>
      </c>
      <c r="G1503">
        <v>1</v>
      </c>
      <c r="H1503">
        <v>2</v>
      </c>
      <c r="I1503">
        <v>0.58079999999999998</v>
      </c>
      <c r="J1503">
        <v>1</v>
      </c>
      <c r="K1503">
        <v>-0.5</v>
      </c>
      <c r="L1503">
        <v>-2.5</v>
      </c>
      <c r="M1503">
        <f t="shared" si="46"/>
        <v>1</v>
      </c>
      <c r="N1503">
        <f t="shared" si="47"/>
        <v>0</v>
      </c>
    </row>
    <row r="1504" spans="1:14" x14ac:dyDescent="0.2">
      <c r="A1504">
        <v>12</v>
      </c>
      <c r="B1504">
        <v>12</v>
      </c>
      <c r="C1504">
        <v>87</v>
      </c>
      <c r="D1504">
        <v>3</v>
      </c>
      <c r="F1504" t="s">
        <v>51</v>
      </c>
      <c r="G1504">
        <v>6</v>
      </c>
      <c r="H1504">
        <v>1</v>
      </c>
      <c r="I1504">
        <v>0.4138</v>
      </c>
      <c r="J1504">
        <v>1</v>
      </c>
      <c r="K1504">
        <v>0</v>
      </c>
      <c r="L1504">
        <v>-2.5</v>
      </c>
      <c r="M1504">
        <f t="shared" si="46"/>
        <v>1</v>
      </c>
      <c r="N1504">
        <f t="shared" si="47"/>
        <v>0</v>
      </c>
    </row>
    <row r="1505" spans="1:14" x14ac:dyDescent="0.2">
      <c r="A1505">
        <v>12</v>
      </c>
      <c r="B1505">
        <v>12</v>
      </c>
      <c r="C1505">
        <v>88</v>
      </c>
      <c r="D1505">
        <v>3</v>
      </c>
      <c r="F1505" t="s">
        <v>52</v>
      </c>
      <c r="G1505">
        <v>4</v>
      </c>
      <c r="H1505">
        <v>1</v>
      </c>
      <c r="I1505">
        <v>0.66669999999999996</v>
      </c>
      <c r="J1505">
        <v>0</v>
      </c>
      <c r="K1505">
        <v>0</v>
      </c>
      <c r="L1505">
        <v>-2.5</v>
      </c>
      <c r="M1505">
        <f t="shared" si="46"/>
        <v>0</v>
      </c>
      <c r="N1505">
        <f t="shared" si="47"/>
        <v>1</v>
      </c>
    </row>
    <row r="1506" spans="1:14" x14ac:dyDescent="0.2">
      <c r="A1506">
        <v>12</v>
      </c>
      <c r="B1506">
        <v>12</v>
      </c>
      <c r="C1506">
        <v>89</v>
      </c>
      <c r="D1506">
        <v>3</v>
      </c>
      <c r="F1506" t="s">
        <v>51</v>
      </c>
      <c r="G1506">
        <v>3</v>
      </c>
      <c r="H1506">
        <v>1</v>
      </c>
      <c r="I1506">
        <v>0.33329999999999999</v>
      </c>
      <c r="J1506">
        <v>0</v>
      </c>
      <c r="K1506">
        <v>0</v>
      </c>
      <c r="L1506">
        <v>-2.5</v>
      </c>
      <c r="M1506">
        <f t="shared" si="46"/>
        <v>0</v>
      </c>
      <c r="N1506">
        <f t="shared" si="47"/>
        <v>1</v>
      </c>
    </row>
    <row r="1507" spans="1:14" x14ac:dyDescent="0.2">
      <c r="A1507">
        <v>12</v>
      </c>
      <c r="B1507">
        <v>12</v>
      </c>
      <c r="C1507">
        <v>90</v>
      </c>
      <c r="D1507">
        <v>3</v>
      </c>
      <c r="F1507" t="s">
        <v>55</v>
      </c>
      <c r="G1507">
        <v>1</v>
      </c>
      <c r="H1507">
        <v>3</v>
      </c>
      <c r="I1507">
        <v>0.50260000000000005</v>
      </c>
      <c r="J1507">
        <v>0</v>
      </c>
      <c r="K1507">
        <v>0</v>
      </c>
      <c r="L1507">
        <v>-2.5</v>
      </c>
      <c r="M1507">
        <f t="shared" si="46"/>
        <v>0</v>
      </c>
      <c r="N1507">
        <f t="shared" si="47"/>
        <v>1</v>
      </c>
    </row>
    <row r="1508" spans="1:14" x14ac:dyDescent="0.2">
      <c r="A1508">
        <v>12</v>
      </c>
      <c r="B1508">
        <v>12</v>
      </c>
      <c r="C1508">
        <v>91</v>
      </c>
      <c r="D1508">
        <v>3</v>
      </c>
      <c r="F1508" t="s">
        <v>52</v>
      </c>
      <c r="G1508">
        <v>4</v>
      </c>
      <c r="H1508">
        <v>2</v>
      </c>
      <c r="I1508">
        <v>0.6</v>
      </c>
      <c r="J1508">
        <v>0</v>
      </c>
      <c r="K1508">
        <v>0</v>
      </c>
      <c r="L1508">
        <v>-2.5</v>
      </c>
      <c r="M1508">
        <f t="shared" si="46"/>
        <v>0</v>
      </c>
      <c r="N1508">
        <f t="shared" si="47"/>
        <v>1</v>
      </c>
    </row>
    <row r="1509" spans="1:14" x14ac:dyDescent="0.2">
      <c r="A1509">
        <v>12</v>
      </c>
      <c r="B1509">
        <v>12</v>
      </c>
      <c r="C1509">
        <v>92</v>
      </c>
      <c r="D1509">
        <v>3</v>
      </c>
      <c r="F1509" t="s">
        <v>54</v>
      </c>
      <c r="G1509">
        <v>2</v>
      </c>
      <c r="H1509">
        <v>3</v>
      </c>
      <c r="I1509">
        <v>0.71660000000000001</v>
      </c>
      <c r="J1509">
        <v>0</v>
      </c>
      <c r="K1509">
        <v>0</v>
      </c>
      <c r="L1509">
        <v>-2.5</v>
      </c>
      <c r="M1509">
        <f t="shared" si="46"/>
        <v>0</v>
      </c>
      <c r="N1509">
        <f t="shared" si="47"/>
        <v>1</v>
      </c>
    </row>
    <row r="1510" spans="1:14" x14ac:dyDescent="0.2">
      <c r="A1510">
        <v>12</v>
      </c>
      <c r="B1510">
        <v>12</v>
      </c>
      <c r="C1510">
        <v>93</v>
      </c>
      <c r="D1510">
        <v>3</v>
      </c>
      <c r="F1510" t="s">
        <v>52</v>
      </c>
      <c r="G1510">
        <v>4</v>
      </c>
      <c r="H1510">
        <v>1</v>
      </c>
      <c r="I1510">
        <v>0.49990000000000001</v>
      </c>
      <c r="J1510">
        <v>0</v>
      </c>
      <c r="K1510">
        <v>0</v>
      </c>
      <c r="L1510">
        <v>-2.5</v>
      </c>
      <c r="M1510">
        <f t="shared" si="46"/>
        <v>0</v>
      </c>
      <c r="N1510">
        <f t="shared" si="47"/>
        <v>1</v>
      </c>
    </row>
    <row r="1511" spans="1:14" x14ac:dyDescent="0.2">
      <c r="A1511">
        <v>12</v>
      </c>
      <c r="B1511">
        <v>12</v>
      </c>
      <c r="C1511">
        <v>94</v>
      </c>
      <c r="D1511">
        <v>3</v>
      </c>
      <c r="F1511" t="s">
        <v>52</v>
      </c>
      <c r="G1511">
        <v>4</v>
      </c>
      <c r="H1511">
        <v>1</v>
      </c>
      <c r="I1511">
        <v>0.46920000000000001</v>
      </c>
      <c r="J1511">
        <v>1</v>
      </c>
      <c r="K1511">
        <v>1</v>
      </c>
      <c r="L1511">
        <v>-1.5</v>
      </c>
      <c r="M1511">
        <f t="shared" si="46"/>
        <v>1</v>
      </c>
      <c r="N1511">
        <f t="shared" si="47"/>
        <v>0</v>
      </c>
    </row>
    <row r="1512" spans="1:14" x14ac:dyDescent="0.2">
      <c r="A1512">
        <v>12</v>
      </c>
      <c r="B1512">
        <v>12</v>
      </c>
      <c r="C1512">
        <v>95</v>
      </c>
      <c r="D1512">
        <v>3</v>
      </c>
      <c r="F1512" t="s">
        <v>55</v>
      </c>
      <c r="G1512">
        <v>1</v>
      </c>
      <c r="H1512">
        <v>3</v>
      </c>
      <c r="I1512">
        <v>0.26669999999999999</v>
      </c>
      <c r="J1512">
        <v>1</v>
      </c>
      <c r="K1512">
        <v>-0.5</v>
      </c>
      <c r="L1512">
        <v>-2</v>
      </c>
      <c r="M1512">
        <f t="shared" si="46"/>
        <v>1</v>
      </c>
      <c r="N1512">
        <f t="shared" si="47"/>
        <v>0</v>
      </c>
    </row>
    <row r="1513" spans="1:14" x14ac:dyDescent="0.2">
      <c r="A1513">
        <v>12</v>
      </c>
      <c r="B1513">
        <v>12</v>
      </c>
      <c r="C1513">
        <v>96</v>
      </c>
      <c r="D1513">
        <v>3</v>
      </c>
      <c r="F1513" t="s">
        <v>51</v>
      </c>
      <c r="G1513">
        <v>3</v>
      </c>
      <c r="H1513">
        <v>3</v>
      </c>
      <c r="I1513">
        <v>0.2666</v>
      </c>
      <c r="J1513">
        <v>1</v>
      </c>
      <c r="K1513">
        <v>0</v>
      </c>
      <c r="L1513">
        <v>-2</v>
      </c>
      <c r="M1513">
        <f t="shared" si="46"/>
        <v>1</v>
      </c>
      <c r="N1513">
        <f t="shared" si="47"/>
        <v>0</v>
      </c>
    </row>
    <row r="1514" spans="1:14" hidden="1" x14ac:dyDescent="0.2">
      <c r="A1514">
        <v>13</v>
      </c>
      <c r="B1514">
        <v>13</v>
      </c>
      <c r="C1514">
        <v>1</v>
      </c>
      <c r="D1514">
        <v>2</v>
      </c>
      <c r="E1514">
        <v>0</v>
      </c>
      <c r="F1514" t="s">
        <v>51</v>
      </c>
      <c r="G1514">
        <v>3</v>
      </c>
      <c r="H1514">
        <v>3</v>
      </c>
      <c r="I1514">
        <v>0.997</v>
      </c>
      <c r="J1514">
        <v>1</v>
      </c>
      <c r="K1514">
        <v>0</v>
      </c>
      <c r="L1514">
        <v>0</v>
      </c>
      <c r="M1514">
        <f t="shared" si="46"/>
        <v>1</v>
      </c>
      <c r="N1514">
        <f t="shared" si="47"/>
        <v>0</v>
      </c>
    </row>
    <row r="1515" spans="1:14" hidden="1" x14ac:dyDescent="0.2">
      <c r="A1515">
        <v>13</v>
      </c>
      <c r="B1515">
        <v>13</v>
      </c>
      <c r="C1515">
        <v>2</v>
      </c>
      <c r="D1515">
        <v>2</v>
      </c>
      <c r="E1515">
        <v>-0.5</v>
      </c>
      <c r="F1515" t="s">
        <v>55</v>
      </c>
      <c r="G1515">
        <v>1</v>
      </c>
      <c r="H1515">
        <v>1</v>
      </c>
      <c r="I1515">
        <v>0.5</v>
      </c>
      <c r="J1515">
        <v>1</v>
      </c>
      <c r="K1515">
        <v>-0.5</v>
      </c>
      <c r="L1515">
        <v>-0.5</v>
      </c>
      <c r="M1515">
        <f t="shared" si="46"/>
        <v>1</v>
      </c>
      <c r="N1515">
        <f t="shared" si="47"/>
        <v>0</v>
      </c>
    </row>
    <row r="1516" spans="1:14" hidden="1" x14ac:dyDescent="0.2">
      <c r="A1516">
        <v>13</v>
      </c>
      <c r="B1516">
        <v>13</v>
      </c>
      <c r="C1516">
        <v>3</v>
      </c>
      <c r="D1516">
        <v>2</v>
      </c>
      <c r="E1516">
        <v>1</v>
      </c>
      <c r="F1516" t="s">
        <v>52</v>
      </c>
      <c r="G1516">
        <v>4</v>
      </c>
      <c r="H1516">
        <v>3</v>
      </c>
      <c r="I1516">
        <v>0.38300000000000001</v>
      </c>
      <c r="J1516">
        <v>1</v>
      </c>
      <c r="K1516">
        <v>1</v>
      </c>
      <c r="L1516">
        <v>0.5</v>
      </c>
      <c r="M1516">
        <f t="shared" si="46"/>
        <v>1</v>
      </c>
      <c r="N1516">
        <f t="shared" si="47"/>
        <v>0</v>
      </c>
    </row>
    <row r="1517" spans="1:14" hidden="1" x14ac:dyDescent="0.2">
      <c r="A1517">
        <v>13</v>
      </c>
      <c r="B1517">
        <v>13</v>
      </c>
      <c r="C1517">
        <v>4</v>
      </c>
      <c r="D1517">
        <v>2</v>
      </c>
      <c r="E1517">
        <v>0</v>
      </c>
      <c r="F1517" t="s">
        <v>51</v>
      </c>
      <c r="G1517">
        <v>6</v>
      </c>
      <c r="H1517">
        <v>3</v>
      </c>
      <c r="I1517">
        <v>0.68100000000000005</v>
      </c>
      <c r="J1517">
        <v>1</v>
      </c>
      <c r="K1517">
        <v>0</v>
      </c>
      <c r="L1517">
        <v>0.5</v>
      </c>
      <c r="M1517">
        <f t="shared" si="46"/>
        <v>1</v>
      </c>
      <c r="N1517">
        <f t="shared" si="47"/>
        <v>0</v>
      </c>
    </row>
    <row r="1518" spans="1:14" hidden="1" x14ac:dyDescent="0.2">
      <c r="A1518">
        <v>13</v>
      </c>
      <c r="B1518">
        <v>13</v>
      </c>
      <c r="C1518">
        <v>5</v>
      </c>
      <c r="D1518">
        <v>2</v>
      </c>
      <c r="E1518">
        <v>0.5</v>
      </c>
      <c r="F1518" t="s">
        <v>53</v>
      </c>
      <c r="G1518">
        <v>5</v>
      </c>
      <c r="H1518">
        <v>3</v>
      </c>
      <c r="I1518">
        <v>0.40100000000000002</v>
      </c>
      <c r="J1518">
        <v>0</v>
      </c>
      <c r="K1518">
        <v>0</v>
      </c>
      <c r="L1518">
        <v>0.5</v>
      </c>
      <c r="M1518">
        <f t="shared" si="46"/>
        <v>0</v>
      </c>
      <c r="N1518">
        <f t="shared" si="47"/>
        <v>1</v>
      </c>
    </row>
    <row r="1519" spans="1:14" hidden="1" x14ac:dyDescent="0.2">
      <c r="A1519">
        <v>13</v>
      </c>
      <c r="B1519">
        <v>13</v>
      </c>
      <c r="C1519">
        <v>6</v>
      </c>
      <c r="D1519">
        <v>2</v>
      </c>
      <c r="E1519">
        <v>-1</v>
      </c>
      <c r="F1519" t="s">
        <v>54</v>
      </c>
      <c r="G1519">
        <v>2</v>
      </c>
      <c r="H1519">
        <v>2</v>
      </c>
      <c r="I1519">
        <v>1.6E-2</v>
      </c>
      <c r="J1519">
        <v>0</v>
      </c>
      <c r="K1519">
        <v>0</v>
      </c>
      <c r="L1519">
        <v>0.5</v>
      </c>
      <c r="M1519">
        <f t="shared" si="46"/>
        <v>0</v>
      </c>
      <c r="N1519">
        <f t="shared" si="47"/>
        <v>1</v>
      </c>
    </row>
    <row r="1520" spans="1:14" hidden="1" x14ac:dyDescent="0.2">
      <c r="A1520">
        <v>13</v>
      </c>
      <c r="B1520">
        <v>13</v>
      </c>
      <c r="C1520">
        <v>7</v>
      </c>
      <c r="D1520">
        <v>2</v>
      </c>
      <c r="E1520">
        <v>0</v>
      </c>
      <c r="F1520" t="s">
        <v>51</v>
      </c>
      <c r="G1520">
        <v>3</v>
      </c>
      <c r="H1520">
        <v>2</v>
      </c>
      <c r="I1520">
        <v>2.5830000000000002</v>
      </c>
      <c r="J1520">
        <v>0</v>
      </c>
      <c r="K1520">
        <v>0</v>
      </c>
      <c r="L1520">
        <v>0.5</v>
      </c>
      <c r="M1520">
        <f t="shared" si="46"/>
        <v>0</v>
      </c>
      <c r="N1520">
        <f t="shared" si="47"/>
        <v>1</v>
      </c>
    </row>
    <row r="1521" spans="1:14" hidden="1" x14ac:dyDescent="0.2">
      <c r="A1521">
        <v>13</v>
      </c>
      <c r="B1521">
        <v>13</v>
      </c>
      <c r="C1521">
        <v>8</v>
      </c>
      <c r="D1521">
        <v>2</v>
      </c>
      <c r="E1521">
        <v>0</v>
      </c>
      <c r="F1521" t="s">
        <v>51</v>
      </c>
      <c r="G1521">
        <v>6</v>
      </c>
      <c r="H1521">
        <v>2</v>
      </c>
      <c r="I1521">
        <v>0.433</v>
      </c>
      <c r="J1521">
        <v>1</v>
      </c>
      <c r="K1521">
        <v>0</v>
      </c>
      <c r="L1521">
        <v>0.5</v>
      </c>
      <c r="M1521">
        <f t="shared" si="46"/>
        <v>1</v>
      </c>
      <c r="N1521">
        <f t="shared" si="47"/>
        <v>0</v>
      </c>
    </row>
    <row r="1522" spans="1:14" hidden="1" x14ac:dyDescent="0.2">
      <c r="A1522">
        <v>13</v>
      </c>
      <c r="B1522">
        <v>13</v>
      </c>
      <c r="C1522">
        <v>9</v>
      </c>
      <c r="D1522">
        <v>2</v>
      </c>
      <c r="E1522">
        <v>1</v>
      </c>
      <c r="F1522" t="s">
        <v>52</v>
      </c>
      <c r="G1522">
        <v>4</v>
      </c>
      <c r="H1522">
        <v>3</v>
      </c>
      <c r="I1522">
        <v>0.53</v>
      </c>
      <c r="J1522">
        <v>1</v>
      </c>
      <c r="K1522">
        <v>1</v>
      </c>
      <c r="L1522">
        <v>1.5</v>
      </c>
      <c r="M1522">
        <f t="shared" si="46"/>
        <v>1</v>
      </c>
      <c r="N1522">
        <f t="shared" si="47"/>
        <v>0</v>
      </c>
    </row>
    <row r="1523" spans="1:14" hidden="1" x14ac:dyDescent="0.2">
      <c r="A1523">
        <v>13</v>
      </c>
      <c r="B1523">
        <v>13</v>
      </c>
      <c r="C1523">
        <v>10</v>
      </c>
      <c r="D1523">
        <v>2</v>
      </c>
      <c r="E1523">
        <v>-0.5</v>
      </c>
      <c r="F1523" t="s">
        <v>55</v>
      </c>
      <c r="G1523">
        <v>1</v>
      </c>
      <c r="H1523">
        <v>2</v>
      </c>
      <c r="I1523">
        <v>0.46899999999999997</v>
      </c>
      <c r="J1523">
        <v>1</v>
      </c>
      <c r="K1523">
        <v>-0.5</v>
      </c>
      <c r="L1523">
        <v>1</v>
      </c>
      <c r="M1523">
        <f t="shared" si="46"/>
        <v>1</v>
      </c>
      <c r="N1523">
        <f t="shared" si="47"/>
        <v>0</v>
      </c>
    </row>
    <row r="1524" spans="1:14" hidden="1" x14ac:dyDescent="0.2">
      <c r="A1524">
        <v>13</v>
      </c>
      <c r="B1524">
        <v>13</v>
      </c>
      <c r="C1524">
        <v>11</v>
      </c>
      <c r="D1524">
        <v>2</v>
      </c>
      <c r="E1524">
        <v>0</v>
      </c>
      <c r="F1524" t="s">
        <v>51</v>
      </c>
      <c r="G1524">
        <v>6</v>
      </c>
      <c r="H1524">
        <v>2</v>
      </c>
      <c r="I1524">
        <v>8.3000000000000004E-2</v>
      </c>
      <c r="J1524">
        <v>1</v>
      </c>
      <c r="K1524">
        <v>0</v>
      </c>
      <c r="L1524">
        <v>1</v>
      </c>
      <c r="M1524">
        <f t="shared" si="46"/>
        <v>1</v>
      </c>
      <c r="N1524">
        <f t="shared" si="47"/>
        <v>0</v>
      </c>
    </row>
    <row r="1525" spans="1:14" hidden="1" x14ac:dyDescent="0.2">
      <c r="A1525">
        <v>13</v>
      </c>
      <c r="B1525">
        <v>13</v>
      </c>
      <c r="C1525">
        <v>12</v>
      </c>
      <c r="D1525">
        <v>2</v>
      </c>
      <c r="E1525">
        <v>0.5</v>
      </c>
      <c r="F1525" t="s">
        <v>53</v>
      </c>
      <c r="G1525">
        <v>5</v>
      </c>
      <c r="H1525">
        <v>2</v>
      </c>
      <c r="I1525">
        <v>0.41399999999999998</v>
      </c>
      <c r="J1525">
        <v>1</v>
      </c>
      <c r="K1525">
        <v>0.5</v>
      </c>
      <c r="L1525">
        <v>1.5</v>
      </c>
      <c r="M1525">
        <f t="shared" si="46"/>
        <v>1</v>
      </c>
      <c r="N1525">
        <f t="shared" si="47"/>
        <v>0</v>
      </c>
    </row>
    <row r="1526" spans="1:14" hidden="1" x14ac:dyDescent="0.2">
      <c r="A1526">
        <v>13</v>
      </c>
      <c r="B1526">
        <v>13</v>
      </c>
      <c r="C1526">
        <v>13</v>
      </c>
      <c r="D1526">
        <v>2</v>
      </c>
      <c r="E1526">
        <v>-1</v>
      </c>
      <c r="F1526" t="s">
        <v>54</v>
      </c>
      <c r="G1526">
        <v>2</v>
      </c>
      <c r="H1526">
        <v>3</v>
      </c>
      <c r="I1526">
        <v>0.38200000000000001</v>
      </c>
      <c r="J1526">
        <v>0</v>
      </c>
      <c r="K1526">
        <v>0</v>
      </c>
      <c r="L1526">
        <v>1.5</v>
      </c>
      <c r="M1526">
        <f t="shared" si="46"/>
        <v>0</v>
      </c>
      <c r="N1526">
        <f t="shared" si="47"/>
        <v>1</v>
      </c>
    </row>
    <row r="1527" spans="1:14" hidden="1" x14ac:dyDescent="0.2">
      <c r="A1527">
        <v>13</v>
      </c>
      <c r="B1527">
        <v>13</v>
      </c>
      <c r="C1527">
        <v>14</v>
      </c>
      <c r="D1527">
        <v>2</v>
      </c>
      <c r="E1527">
        <v>0</v>
      </c>
      <c r="F1527" t="s">
        <v>51</v>
      </c>
      <c r="G1527">
        <v>3</v>
      </c>
      <c r="H1527">
        <v>2</v>
      </c>
      <c r="I1527">
        <v>0.4</v>
      </c>
      <c r="J1527">
        <v>1</v>
      </c>
      <c r="K1527">
        <v>0</v>
      </c>
      <c r="L1527">
        <v>1.5</v>
      </c>
      <c r="M1527">
        <f t="shared" si="46"/>
        <v>1</v>
      </c>
      <c r="N1527">
        <f t="shared" si="47"/>
        <v>0</v>
      </c>
    </row>
    <row r="1528" spans="1:14" hidden="1" x14ac:dyDescent="0.2">
      <c r="A1528">
        <v>13</v>
      </c>
      <c r="B1528">
        <v>13</v>
      </c>
      <c r="C1528">
        <v>15</v>
      </c>
      <c r="D1528">
        <v>2</v>
      </c>
      <c r="E1528">
        <v>0.5</v>
      </c>
      <c r="F1528" t="s">
        <v>53</v>
      </c>
      <c r="G1528">
        <v>5</v>
      </c>
      <c r="H1528">
        <v>3</v>
      </c>
      <c r="I1528">
        <v>0.29899999999999999</v>
      </c>
      <c r="J1528">
        <v>1</v>
      </c>
      <c r="K1528">
        <v>0.5</v>
      </c>
      <c r="L1528">
        <v>2</v>
      </c>
      <c r="M1528">
        <f t="shared" si="46"/>
        <v>1</v>
      </c>
      <c r="N1528">
        <f t="shared" si="47"/>
        <v>0</v>
      </c>
    </row>
    <row r="1529" spans="1:14" hidden="1" x14ac:dyDescent="0.2">
      <c r="A1529">
        <v>13</v>
      </c>
      <c r="B1529">
        <v>13</v>
      </c>
      <c r="C1529">
        <v>16</v>
      </c>
      <c r="D1529">
        <v>2</v>
      </c>
      <c r="E1529">
        <v>-1</v>
      </c>
      <c r="F1529" t="s">
        <v>54</v>
      </c>
      <c r="G1529">
        <v>2</v>
      </c>
      <c r="H1529">
        <v>3</v>
      </c>
      <c r="I1529">
        <v>0.46800000000000003</v>
      </c>
      <c r="J1529">
        <v>1</v>
      </c>
      <c r="K1529">
        <v>-1</v>
      </c>
      <c r="L1529">
        <v>1</v>
      </c>
      <c r="M1529">
        <f t="shared" si="46"/>
        <v>1</v>
      </c>
      <c r="N1529">
        <f t="shared" si="47"/>
        <v>0</v>
      </c>
    </row>
    <row r="1530" spans="1:14" hidden="1" x14ac:dyDescent="0.2">
      <c r="A1530">
        <v>13</v>
      </c>
      <c r="B1530">
        <v>13</v>
      </c>
      <c r="C1530">
        <v>17</v>
      </c>
      <c r="D1530">
        <v>2</v>
      </c>
      <c r="E1530">
        <v>1</v>
      </c>
      <c r="F1530" t="s">
        <v>52</v>
      </c>
      <c r="G1530">
        <v>4</v>
      </c>
      <c r="H1530">
        <v>3</v>
      </c>
      <c r="I1530">
        <v>0.19700000000000001</v>
      </c>
      <c r="J1530">
        <v>1</v>
      </c>
      <c r="K1530">
        <v>1</v>
      </c>
      <c r="L1530">
        <v>2</v>
      </c>
      <c r="M1530">
        <f t="shared" si="46"/>
        <v>1</v>
      </c>
      <c r="N1530">
        <f t="shared" si="47"/>
        <v>0</v>
      </c>
    </row>
    <row r="1531" spans="1:14" hidden="1" x14ac:dyDescent="0.2">
      <c r="A1531">
        <v>13</v>
      </c>
      <c r="B1531">
        <v>13</v>
      </c>
      <c r="C1531">
        <v>18</v>
      </c>
      <c r="D1531">
        <v>2</v>
      </c>
      <c r="E1531">
        <v>-0.5</v>
      </c>
      <c r="F1531" t="s">
        <v>55</v>
      </c>
      <c r="G1531">
        <v>1</v>
      </c>
      <c r="H1531">
        <v>1</v>
      </c>
      <c r="I1531">
        <v>0.55000000000000004</v>
      </c>
      <c r="J1531">
        <v>1</v>
      </c>
      <c r="K1531">
        <v>-0.5</v>
      </c>
      <c r="L1531">
        <v>1.5</v>
      </c>
      <c r="M1531">
        <f t="shared" si="46"/>
        <v>1</v>
      </c>
      <c r="N1531">
        <f t="shared" si="47"/>
        <v>0</v>
      </c>
    </row>
    <row r="1532" spans="1:14" hidden="1" x14ac:dyDescent="0.2">
      <c r="A1532">
        <v>13</v>
      </c>
      <c r="B1532">
        <v>13</v>
      </c>
      <c r="C1532">
        <v>19</v>
      </c>
      <c r="D1532">
        <v>2</v>
      </c>
      <c r="E1532">
        <v>0</v>
      </c>
      <c r="F1532" t="s">
        <v>51</v>
      </c>
      <c r="G1532">
        <v>6</v>
      </c>
      <c r="H1532">
        <v>1</v>
      </c>
      <c r="I1532">
        <v>0.44700000000000001</v>
      </c>
      <c r="J1532">
        <v>1</v>
      </c>
      <c r="K1532">
        <v>0</v>
      </c>
      <c r="L1532">
        <v>1.5</v>
      </c>
      <c r="M1532">
        <f t="shared" si="46"/>
        <v>1</v>
      </c>
      <c r="N1532">
        <f t="shared" si="47"/>
        <v>0</v>
      </c>
    </row>
    <row r="1533" spans="1:14" hidden="1" x14ac:dyDescent="0.2">
      <c r="A1533">
        <v>13</v>
      </c>
      <c r="B1533">
        <v>13</v>
      </c>
      <c r="C1533">
        <v>20</v>
      </c>
      <c r="D1533">
        <v>2</v>
      </c>
      <c r="E1533">
        <v>-1</v>
      </c>
      <c r="F1533" t="s">
        <v>54</v>
      </c>
      <c r="G1533">
        <v>2</v>
      </c>
      <c r="H1533">
        <v>1</v>
      </c>
      <c r="I1533">
        <v>0.36599999999999999</v>
      </c>
      <c r="J1533">
        <v>1</v>
      </c>
      <c r="K1533">
        <v>-1</v>
      </c>
      <c r="L1533">
        <v>0.5</v>
      </c>
      <c r="M1533">
        <f t="shared" si="46"/>
        <v>1</v>
      </c>
      <c r="N1533">
        <f t="shared" si="47"/>
        <v>0</v>
      </c>
    </row>
    <row r="1534" spans="1:14" hidden="1" x14ac:dyDescent="0.2">
      <c r="A1534">
        <v>13</v>
      </c>
      <c r="B1534">
        <v>13</v>
      </c>
      <c r="C1534">
        <v>21</v>
      </c>
      <c r="D1534">
        <v>2</v>
      </c>
      <c r="E1534">
        <v>0.5</v>
      </c>
      <c r="F1534" t="s">
        <v>53</v>
      </c>
      <c r="G1534">
        <v>5</v>
      </c>
      <c r="H1534">
        <v>3</v>
      </c>
      <c r="I1534">
        <v>0.38300000000000001</v>
      </c>
      <c r="J1534">
        <v>1</v>
      </c>
      <c r="K1534">
        <v>0.5</v>
      </c>
      <c r="L1534">
        <v>1</v>
      </c>
      <c r="M1534">
        <f t="shared" si="46"/>
        <v>1</v>
      </c>
      <c r="N1534">
        <f t="shared" si="47"/>
        <v>0</v>
      </c>
    </row>
    <row r="1535" spans="1:14" hidden="1" x14ac:dyDescent="0.2">
      <c r="A1535">
        <v>13</v>
      </c>
      <c r="B1535">
        <v>13</v>
      </c>
      <c r="C1535">
        <v>22</v>
      </c>
      <c r="D1535">
        <v>2</v>
      </c>
      <c r="E1535">
        <v>0</v>
      </c>
      <c r="F1535" t="s">
        <v>51</v>
      </c>
      <c r="G1535">
        <v>3</v>
      </c>
      <c r="H1535">
        <v>2</v>
      </c>
      <c r="I1535">
        <v>0.25</v>
      </c>
      <c r="J1535">
        <v>0</v>
      </c>
      <c r="K1535">
        <v>0</v>
      </c>
      <c r="L1535">
        <v>1</v>
      </c>
      <c r="M1535">
        <f t="shared" si="46"/>
        <v>0</v>
      </c>
      <c r="N1535">
        <f t="shared" si="47"/>
        <v>1</v>
      </c>
    </row>
    <row r="1536" spans="1:14" hidden="1" x14ac:dyDescent="0.2">
      <c r="A1536">
        <v>13</v>
      </c>
      <c r="B1536">
        <v>13</v>
      </c>
      <c r="C1536">
        <v>23</v>
      </c>
      <c r="D1536">
        <v>2</v>
      </c>
      <c r="E1536">
        <v>1</v>
      </c>
      <c r="F1536" t="s">
        <v>52</v>
      </c>
      <c r="G1536">
        <v>4</v>
      </c>
      <c r="H1536">
        <v>2</v>
      </c>
      <c r="I1536">
        <v>0.114</v>
      </c>
      <c r="J1536">
        <v>0</v>
      </c>
      <c r="K1536">
        <v>0</v>
      </c>
      <c r="L1536">
        <v>1</v>
      </c>
      <c r="M1536">
        <f t="shared" si="46"/>
        <v>0</v>
      </c>
      <c r="N1536">
        <f t="shared" si="47"/>
        <v>1</v>
      </c>
    </row>
    <row r="1537" spans="1:14" hidden="1" x14ac:dyDescent="0.2">
      <c r="A1537">
        <v>13</v>
      </c>
      <c r="B1537">
        <v>13</v>
      </c>
      <c r="C1537">
        <v>24</v>
      </c>
      <c r="D1537">
        <v>2</v>
      </c>
      <c r="E1537">
        <v>-0.5</v>
      </c>
      <c r="F1537" t="s">
        <v>55</v>
      </c>
      <c r="G1537">
        <v>1</v>
      </c>
      <c r="H1537">
        <v>3</v>
      </c>
      <c r="I1537">
        <v>0.53400000000000003</v>
      </c>
      <c r="J1537">
        <v>0</v>
      </c>
      <c r="K1537">
        <v>0</v>
      </c>
      <c r="L1537">
        <v>1</v>
      </c>
      <c r="M1537">
        <f t="shared" si="46"/>
        <v>0</v>
      </c>
      <c r="N1537">
        <f t="shared" si="47"/>
        <v>1</v>
      </c>
    </row>
    <row r="1538" spans="1:14" hidden="1" x14ac:dyDescent="0.2">
      <c r="A1538">
        <v>13</v>
      </c>
      <c r="B1538">
        <v>13</v>
      </c>
      <c r="C1538">
        <v>25</v>
      </c>
      <c r="D1538">
        <v>2</v>
      </c>
      <c r="E1538">
        <v>0</v>
      </c>
      <c r="F1538" t="s">
        <v>51</v>
      </c>
      <c r="G1538">
        <v>6</v>
      </c>
      <c r="H1538">
        <v>1</v>
      </c>
      <c r="I1538">
        <v>11.266</v>
      </c>
      <c r="J1538">
        <v>0</v>
      </c>
      <c r="K1538">
        <v>0</v>
      </c>
      <c r="L1538">
        <v>1</v>
      </c>
      <c r="M1538">
        <f t="shared" ref="M1538:M1601" si="48">IF(J1538=1,1,0)</f>
        <v>0</v>
      </c>
      <c r="N1538">
        <f t="shared" ref="N1538:N1601" si="49">IF(J1538=1,0,1)</f>
        <v>1</v>
      </c>
    </row>
    <row r="1539" spans="1:14" hidden="1" x14ac:dyDescent="0.2">
      <c r="A1539">
        <v>13</v>
      </c>
      <c r="B1539">
        <v>13</v>
      </c>
      <c r="C1539">
        <v>26</v>
      </c>
      <c r="D1539">
        <v>2</v>
      </c>
      <c r="E1539">
        <v>1</v>
      </c>
      <c r="F1539" t="s">
        <v>52</v>
      </c>
      <c r="G1539">
        <v>4</v>
      </c>
      <c r="H1539">
        <v>3</v>
      </c>
      <c r="I1539">
        <v>0.58299999999999996</v>
      </c>
      <c r="J1539">
        <v>1</v>
      </c>
      <c r="K1539">
        <v>1</v>
      </c>
      <c r="L1539">
        <v>2</v>
      </c>
      <c r="M1539">
        <f t="shared" si="48"/>
        <v>1</v>
      </c>
      <c r="N1539">
        <f t="shared" si="49"/>
        <v>0</v>
      </c>
    </row>
    <row r="1540" spans="1:14" hidden="1" x14ac:dyDescent="0.2">
      <c r="A1540">
        <v>13</v>
      </c>
      <c r="B1540">
        <v>13</v>
      </c>
      <c r="C1540">
        <v>27</v>
      </c>
      <c r="D1540">
        <v>2</v>
      </c>
      <c r="E1540">
        <v>-0.5</v>
      </c>
      <c r="F1540" t="s">
        <v>55</v>
      </c>
      <c r="G1540">
        <v>1</v>
      </c>
      <c r="H1540">
        <v>1</v>
      </c>
      <c r="I1540">
        <v>0.41599999999999998</v>
      </c>
      <c r="J1540">
        <v>1</v>
      </c>
      <c r="K1540">
        <v>-0.5</v>
      </c>
      <c r="L1540">
        <v>1.5</v>
      </c>
      <c r="M1540">
        <f t="shared" si="48"/>
        <v>1</v>
      </c>
      <c r="N1540">
        <f t="shared" si="49"/>
        <v>0</v>
      </c>
    </row>
    <row r="1541" spans="1:14" hidden="1" x14ac:dyDescent="0.2">
      <c r="A1541">
        <v>13</v>
      </c>
      <c r="B1541">
        <v>13</v>
      </c>
      <c r="C1541">
        <v>28</v>
      </c>
      <c r="D1541">
        <v>2</v>
      </c>
      <c r="E1541">
        <v>0</v>
      </c>
      <c r="F1541" t="s">
        <v>51</v>
      </c>
      <c r="G1541">
        <v>3</v>
      </c>
      <c r="H1541">
        <v>2</v>
      </c>
      <c r="I1541">
        <v>8.3000000000000004E-2</v>
      </c>
      <c r="J1541">
        <v>1</v>
      </c>
      <c r="K1541">
        <v>0</v>
      </c>
      <c r="L1541">
        <v>1.5</v>
      </c>
      <c r="M1541">
        <f t="shared" si="48"/>
        <v>1</v>
      </c>
      <c r="N1541">
        <f t="shared" si="49"/>
        <v>0</v>
      </c>
    </row>
    <row r="1542" spans="1:14" hidden="1" x14ac:dyDescent="0.2">
      <c r="A1542">
        <v>13</v>
      </c>
      <c r="B1542">
        <v>13</v>
      </c>
      <c r="C1542">
        <v>29</v>
      </c>
      <c r="D1542">
        <v>2</v>
      </c>
      <c r="E1542">
        <v>0.5</v>
      </c>
      <c r="F1542" t="s">
        <v>53</v>
      </c>
      <c r="G1542">
        <v>5</v>
      </c>
      <c r="H1542">
        <v>2</v>
      </c>
      <c r="I1542">
        <v>0.56699999999999995</v>
      </c>
      <c r="J1542">
        <v>1</v>
      </c>
      <c r="K1542">
        <v>0.5</v>
      </c>
      <c r="L1542">
        <v>2</v>
      </c>
      <c r="M1542">
        <f t="shared" si="48"/>
        <v>1</v>
      </c>
      <c r="N1542">
        <f t="shared" si="49"/>
        <v>0</v>
      </c>
    </row>
    <row r="1543" spans="1:14" hidden="1" x14ac:dyDescent="0.2">
      <c r="A1543">
        <v>13</v>
      </c>
      <c r="B1543">
        <v>13</v>
      </c>
      <c r="C1543">
        <v>30</v>
      </c>
      <c r="D1543">
        <v>2</v>
      </c>
      <c r="E1543">
        <v>-1</v>
      </c>
      <c r="F1543" t="s">
        <v>54</v>
      </c>
      <c r="G1543">
        <v>2</v>
      </c>
      <c r="H1543">
        <v>1</v>
      </c>
      <c r="I1543">
        <v>0.33100000000000002</v>
      </c>
      <c r="J1543">
        <v>1</v>
      </c>
      <c r="K1543">
        <v>-1</v>
      </c>
      <c r="L1543">
        <v>1</v>
      </c>
      <c r="M1543">
        <f t="shared" si="48"/>
        <v>1</v>
      </c>
      <c r="N1543">
        <f t="shared" si="49"/>
        <v>0</v>
      </c>
    </row>
    <row r="1544" spans="1:14" x14ac:dyDescent="0.2">
      <c r="A1544">
        <v>13</v>
      </c>
      <c r="B1544">
        <v>13</v>
      </c>
      <c r="C1544">
        <v>1</v>
      </c>
      <c r="D1544">
        <v>3</v>
      </c>
      <c r="F1544" t="s">
        <v>51</v>
      </c>
      <c r="G1544">
        <v>3</v>
      </c>
      <c r="H1544">
        <v>1</v>
      </c>
      <c r="I1544">
        <v>4.8000000000000001E-2</v>
      </c>
      <c r="J1544">
        <v>1</v>
      </c>
      <c r="K1544">
        <v>0</v>
      </c>
      <c r="L1544">
        <v>1</v>
      </c>
      <c r="M1544">
        <f t="shared" si="48"/>
        <v>1</v>
      </c>
      <c r="N1544">
        <f t="shared" si="49"/>
        <v>0</v>
      </c>
    </row>
    <row r="1545" spans="1:14" x14ac:dyDescent="0.2">
      <c r="A1545">
        <v>13</v>
      </c>
      <c r="B1545">
        <v>13</v>
      </c>
      <c r="C1545">
        <v>2</v>
      </c>
      <c r="D1545">
        <v>3</v>
      </c>
      <c r="F1545" t="s">
        <v>51</v>
      </c>
      <c r="G1545">
        <v>3</v>
      </c>
      <c r="H1545">
        <v>1</v>
      </c>
      <c r="I1545">
        <v>0.58299999999999996</v>
      </c>
      <c r="J1545">
        <v>1</v>
      </c>
      <c r="K1545">
        <v>0</v>
      </c>
      <c r="L1545">
        <v>1</v>
      </c>
      <c r="M1545">
        <f t="shared" si="48"/>
        <v>1</v>
      </c>
      <c r="N1545">
        <f t="shared" si="49"/>
        <v>0</v>
      </c>
    </row>
    <row r="1546" spans="1:14" x14ac:dyDescent="0.2">
      <c r="A1546">
        <v>13</v>
      </c>
      <c r="B1546">
        <v>13</v>
      </c>
      <c r="C1546">
        <v>3</v>
      </c>
      <c r="D1546">
        <v>3</v>
      </c>
      <c r="F1546" t="s">
        <v>51</v>
      </c>
      <c r="G1546">
        <v>3</v>
      </c>
      <c r="H1546">
        <v>2</v>
      </c>
      <c r="I1546">
        <v>0.69899999999999995</v>
      </c>
      <c r="J1546">
        <v>1</v>
      </c>
      <c r="K1546">
        <v>0</v>
      </c>
      <c r="L1546">
        <v>1</v>
      </c>
      <c r="M1546">
        <f t="shared" si="48"/>
        <v>1</v>
      </c>
      <c r="N1546">
        <f t="shared" si="49"/>
        <v>0</v>
      </c>
    </row>
    <row r="1547" spans="1:14" x14ac:dyDescent="0.2">
      <c r="A1547">
        <v>13</v>
      </c>
      <c r="B1547">
        <v>13</v>
      </c>
      <c r="C1547">
        <v>4</v>
      </c>
      <c r="D1547">
        <v>3</v>
      </c>
      <c r="F1547" t="s">
        <v>53</v>
      </c>
      <c r="G1547">
        <v>5</v>
      </c>
      <c r="H1547">
        <v>3</v>
      </c>
      <c r="I1547">
        <v>0.433</v>
      </c>
      <c r="J1547">
        <v>1</v>
      </c>
      <c r="K1547">
        <v>0.5</v>
      </c>
      <c r="L1547">
        <v>1.5</v>
      </c>
      <c r="M1547">
        <f t="shared" si="48"/>
        <v>1</v>
      </c>
      <c r="N1547">
        <f t="shared" si="49"/>
        <v>0</v>
      </c>
    </row>
    <row r="1548" spans="1:14" x14ac:dyDescent="0.2">
      <c r="A1548">
        <v>13</v>
      </c>
      <c r="B1548">
        <v>13</v>
      </c>
      <c r="C1548">
        <v>5</v>
      </c>
      <c r="D1548">
        <v>3</v>
      </c>
      <c r="F1548" t="s">
        <v>55</v>
      </c>
      <c r="G1548">
        <v>1</v>
      </c>
      <c r="H1548">
        <v>3</v>
      </c>
      <c r="I1548">
        <v>0.41599999999999998</v>
      </c>
      <c r="J1548">
        <v>0</v>
      </c>
      <c r="K1548">
        <v>0</v>
      </c>
      <c r="L1548">
        <v>1.5</v>
      </c>
      <c r="M1548">
        <f t="shared" si="48"/>
        <v>0</v>
      </c>
      <c r="N1548">
        <f t="shared" si="49"/>
        <v>1</v>
      </c>
    </row>
    <row r="1549" spans="1:14" x14ac:dyDescent="0.2">
      <c r="A1549">
        <v>13</v>
      </c>
      <c r="B1549">
        <v>13</v>
      </c>
      <c r="C1549">
        <v>6</v>
      </c>
      <c r="D1549">
        <v>3</v>
      </c>
      <c r="F1549" t="s">
        <v>53</v>
      </c>
      <c r="G1549">
        <v>5</v>
      </c>
      <c r="H1549">
        <v>1</v>
      </c>
      <c r="I1549">
        <v>0.5</v>
      </c>
      <c r="J1549">
        <v>0</v>
      </c>
      <c r="K1549">
        <v>0</v>
      </c>
      <c r="L1549">
        <v>1.5</v>
      </c>
      <c r="M1549">
        <f t="shared" si="48"/>
        <v>0</v>
      </c>
      <c r="N1549">
        <f t="shared" si="49"/>
        <v>1</v>
      </c>
    </row>
    <row r="1550" spans="1:14" x14ac:dyDescent="0.2">
      <c r="A1550">
        <v>13</v>
      </c>
      <c r="B1550">
        <v>13</v>
      </c>
      <c r="C1550">
        <v>7</v>
      </c>
      <c r="D1550">
        <v>3</v>
      </c>
      <c r="F1550" t="s">
        <v>51</v>
      </c>
      <c r="G1550">
        <v>3</v>
      </c>
      <c r="H1550">
        <v>3</v>
      </c>
      <c r="I1550">
        <v>0.36599999999999999</v>
      </c>
      <c r="J1550">
        <v>1</v>
      </c>
      <c r="K1550">
        <v>0</v>
      </c>
      <c r="L1550">
        <v>1.5</v>
      </c>
      <c r="M1550">
        <f t="shared" si="48"/>
        <v>1</v>
      </c>
      <c r="N1550">
        <f t="shared" si="49"/>
        <v>0</v>
      </c>
    </row>
    <row r="1551" spans="1:14" x14ac:dyDescent="0.2">
      <c r="A1551">
        <v>13</v>
      </c>
      <c r="B1551">
        <v>13</v>
      </c>
      <c r="C1551">
        <v>8</v>
      </c>
      <c r="D1551">
        <v>3</v>
      </c>
      <c r="F1551" t="s">
        <v>55</v>
      </c>
      <c r="G1551">
        <v>1</v>
      </c>
      <c r="H1551">
        <v>3</v>
      </c>
      <c r="I1551">
        <v>0.38300000000000001</v>
      </c>
      <c r="J1551">
        <v>1</v>
      </c>
      <c r="K1551">
        <v>-0.5</v>
      </c>
      <c r="L1551">
        <v>1</v>
      </c>
      <c r="M1551">
        <f t="shared" si="48"/>
        <v>1</v>
      </c>
      <c r="N1551">
        <f t="shared" si="49"/>
        <v>0</v>
      </c>
    </row>
    <row r="1552" spans="1:14" x14ac:dyDescent="0.2">
      <c r="A1552">
        <v>13</v>
      </c>
      <c r="B1552">
        <v>13</v>
      </c>
      <c r="C1552">
        <v>9</v>
      </c>
      <c r="D1552">
        <v>3</v>
      </c>
      <c r="F1552" t="s">
        <v>54</v>
      </c>
      <c r="G1552">
        <v>2</v>
      </c>
      <c r="H1552">
        <v>1</v>
      </c>
      <c r="I1552">
        <v>0.216</v>
      </c>
      <c r="J1552">
        <v>1</v>
      </c>
      <c r="K1552">
        <v>-1</v>
      </c>
      <c r="L1552">
        <v>0</v>
      </c>
      <c r="M1552">
        <f t="shared" si="48"/>
        <v>1</v>
      </c>
      <c r="N1552">
        <f t="shared" si="49"/>
        <v>0</v>
      </c>
    </row>
    <row r="1553" spans="1:14" x14ac:dyDescent="0.2">
      <c r="A1553">
        <v>13</v>
      </c>
      <c r="B1553">
        <v>13</v>
      </c>
      <c r="C1553">
        <v>10</v>
      </c>
      <c r="D1553">
        <v>3</v>
      </c>
      <c r="F1553" t="s">
        <v>52</v>
      </c>
      <c r="G1553">
        <v>4</v>
      </c>
      <c r="H1553">
        <v>2</v>
      </c>
      <c r="I1553">
        <v>0.498</v>
      </c>
      <c r="J1553">
        <v>1</v>
      </c>
      <c r="K1553">
        <v>1</v>
      </c>
      <c r="L1553">
        <v>1</v>
      </c>
      <c r="M1553">
        <f t="shared" si="48"/>
        <v>1</v>
      </c>
      <c r="N1553">
        <f t="shared" si="49"/>
        <v>0</v>
      </c>
    </row>
    <row r="1554" spans="1:14" x14ac:dyDescent="0.2">
      <c r="A1554">
        <v>13</v>
      </c>
      <c r="B1554">
        <v>13</v>
      </c>
      <c r="C1554">
        <v>11</v>
      </c>
      <c r="D1554">
        <v>3</v>
      </c>
      <c r="F1554" t="s">
        <v>54</v>
      </c>
      <c r="G1554">
        <v>2</v>
      </c>
      <c r="H1554">
        <v>3</v>
      </c>
      <c r="I1554">
        <v>0.33400000000000002</v>
      </c>
      <c r="J1554">
        <v>1</v>
      </c>
      <c r="K1554">
        <v>-1</v>
      </c>
      <c r="L1554">
        <v>0</v>
      </c>
      <c r="M1554">
        <f t="shared" si="48"/>
        <v>1</v>
      </c>
      <c r="N1554">
        <f t="shared" si="49"/>
        <v>0</v>
      </c>
    </row>
    <row r="1555" spans="1:14" x14ac:dyDescent="0.2">
      <c r="A1555">
        <v>13</v>
      </c>
      <c r="B1555">
        <v>13</v>
      </c>
      <c r="C1555">
        <v>12</v>
      </c>
      <c r="D1555">
        <v>3</v>
      </c>
      <c r="F1555" t="s">
        <v>51</v>
      </c>
      <c r="G1555">
        <v>3</v>
      </c>
      <c r="H1555">
        <v>3</v>
      </c>
      <c r="I1555">
        <v>0.48099999999999998</v>
      </c>
      <c r="J1555">
        <v>1</v>
      </c>
      <c r="K1555">
        <v>0</v>
      </c>
      <c r="L1555">
        <v>0</v>
      </c>
      <c r="M1555">
        <f t="shared" si="48"/>
        <v>1</v>
      </c>
      <c r="N1555">
        <f t="shared" si="49"/>
        <v>0</v>
      </c>
    </row>
    <row r="1556" spans="1:14" x14ac:dyDescent="0.2">
      <c r="A1556">
        <v>13</v>
      </c>
      <c r="B1556">
        <v>13</v>
      </c>
      <c r="C1556">
        <v>13</v>
      </c>
      <c r="D1556">
        <v>3</v>
      </c>
      <c r="F1556" t="s">
        <v>54</v>
      </c>
      <c r="G1556">
        <v>2</v>
      </c>
      <c r="H1556">
        <v>3</v>
      </c>
      <c r="I1556">
        <v>1.0660000000000001</v>
      </c>
      <c r="J1556">
        <v>1</v>
      </c>
      <c r="K1556">
        <v>-1</v>
      </c>
      <c r="L1556">
        <v>-1</v>
      </c>
      <c r="M1556">
        <f t="shared" si="48"/>
        <v>1</v>
      </c>
      <c r="N1556">
        <f t="shared" si="49"/>
        <v>0</v>
      </c>
    </row>
    <row r="1557" spans="1:14" x14ac:dyDescent="0.2">
      <c r="A1557">
        <v>13</v>
      </c>
      <c r="B1557">
        <v>13</v>
      </c>
      <c r="C1557">
        <v>14</v>
      </c>
      <c r="D1557">
        <v>3</v>
      </c>
      <c r="F1557" t="s">
        <v>54</v>
      </c>
      <c r="G1557">
        <v>2</v>
      </c>
      <c r="H1557">
        <v>2</v>
      </c>
      <c r="I1557">
        <v>0.9</v>
      </c>
      <c r="J1557">
        <v>1</v>
      </c>
      <c r="K1557">
        <v>-1</v>
      </c>
      <c r="L1557">
        <v>-2</v>
      </c>
      <c r="M1557">
        <f t="shared" si="48"/>
        <v>1</v>
      </c>
      <c r="N1557">
        <f t="shared" si="49"/>
        <v>0</v>
      </c>
    </row>
    <row r="1558" spans="1:14" x14ac:dyDescent="0.2">
      <c r="A1558">
        <v>13</v>
      </c>
      <c r="B1558">
        <v>13</v>
      </c>
      <c r="C1558">
        <v>15</v>
      </c>
      <c r="D1558">
        <v>3</v>
      </c>
      <c r="F1558" t="s">
        <v>51</v>
      </c>
      <c r="G1558">
        <v>6</v>
      </c>
      <c r="H1558">
        <v>2</v>
      </c>
      <c r="I1558">
        <v>1.016</v>
      </c>
      <c r="J1558">
        <v>1</v>
      </c>
      <c r="K1558">
        <v>0</v>
      </c>
      <c r="L1558">
        <v>-2</v>
      </c>
      <c r="M1558">
        <f t="shared" si="48"/>
        <v>1</v>
      </c>
      <c r="N1558">
        <f t="shared" si="49"/>
        <v>0</v>
      </c>
    </row>
    <row r="1559" spans="1:14" x14ac:dyDescent="0.2">
      <c r="A1559">
        <v>13</v>
      </c>
      <c r="B1559">
        <v>13</v>
      </c>
      <c r="C1559">
        <v>16</v>
      </c>
      <c r="D1559">
        <v>3</v>
      </c>
      <c r="F1559" t="s">
        <v>54</v>
      </c>
      <c r="G1559">
        <v>2</v>
      </c>
      <c r="H1559">
        <v>1</v>
      </c>
      <c r="I1559">
        <v>1.05</v>
      </c>
      <c r="J1559">
        <v>1</v>
      </c>
      <c r="K1559">
        <v>-1</v>
      </c>
      <c r="L1559">
        <v>-3</v>
      </c>
      <c r="M1559">
        <f t="shared" si="48"/>
        <v>1</v>
      </c>
      <c r="N1559">
        <f t="shared" si="49"/>
        <v>0</v>
      </c>
    </row>
    <row r="1560" spans="1:14" x14ac:dyDescent="0.2">
      <c r="A1560">
        <v>13</v>
      </c>
      <c r="B1560">
        <v>13</v>
      </c>
      <c r="C1560">
        <v>17</v>
      </c>
      <c r="D1560">
        <v>3</v>
      </c>
      <c r="F1560" t="s">
        <v>52</v>
      </c>
      <c r="G1560">
        <v>4</v>
      </c>
      <c r="H1560">
        <v>3</v>
      </c>
      <c r="I1560">
        <v>1.95</v>
      </c>
      <c r="J1560">
        <v>1</v>
      </c>
      <c r="K1560">
        <v>1</v>
      </c>
      <c r="L1560">
        <v>-2</v>
      </c>
      <c r="M1560">
        <f t="shared" si="48"/>
        <v>1</v>
      </c>
      <c r="N1560">
        <f t="shared" si="49"/>
        <v>0</v>
      </c>
    </row>
    <row r="1561" spans="1:14" x14ac:dyDescent="0.2">
      <c r="A1561">
        <v>13</v>
      </c>
      <c r="B1561">
        <v>13</v>
      </c>
      <c r="C1561">
        <v>18</v>
      </c>
      <c r="D1561">
        <v>3</v>
      </c>
      <c r="F1561" t="s">
        <v>51</v>
      </c>
      <c r="G1561">
        <v>3</v>
      </c>
      <c r="H1561">
        <v>2</v>
      </c>
      <c r="I1561">
        <v>0.751</v>
      </c>
      <c r="J1561">
        <v>1</v>
      </c>
      <c r="K1561">
        <v>0</v>
      </c>
      <c r="L1561">
        <v>-2</v>
      </c>
      <c r="M1561">
        <f t="shared" si="48"/>
        <v>1</v>
      </c>
      <c r="N1561">
        <f t="shared" si="49"/>
        <v>0</v>
      </c>
    </row>
    <row r="1562" spans="1:14" x14ac:dyDescent="0.2">
      <c r="A1562">
        <v>13</v>
      </c>
      <c r="B1562">
        <v>13</v>
      </c>
      <c r="C1562">
        <v>19</v>
      </c>
      <c r="D1562">
        <v>3</v>
      </c>
      <c r="F1562" t="s">
        <v>54</v>
      </c>
      <c r="G1562">
        <v>2</v>
      </c>
      <c r="H1562">
        <v>2</v>
      </c>
      <c r="I1562">
        <v>0.46600000000000003</v>
      </c>
      <c r="J1562">
        <v>1</v>
      </c>
      <c r="K1562">
        <v>-1</v>
      </c>
      <c r="L1562">
        <v>-3</v>
      </c>
      <c r="M1562">
        <f t="shared" si="48"/>
        <v>1</v>
      </c>
      <c r="N1562">
        <f t="shared" si="49"/>
        <v>0</v>
      </c>
    </row>
    <row r="1563" spans="1:14" x14ac:dyDescent="0.2">
      <c r="A1563">
        <v>13</v>
      </c>
      <c r="B1563">
        <v>13</v>
      </c>
      <c r="C1563">
        <v>20</v>
      </c>
      <c r="D1563">
        <v>3</v>
      </c>
      <c r="F1563" t="s">
        <v>53</v>
      </c>
      <c r="G1563">
        <v>5</v>
      </c>
      <c r="H1563">
        <v>3</v>
      </c>
      <c r="I1563">
        <v>0.61599999999999999</v>
      </c>
      <c r="J1563">
        <v>1</v>
      </c>
      <c r="K1563">
        <v>0.5</v>
      </c>
      <c r="L1563">
        <v>-2.5</v>
      </c>
      <c r="M1563">
        <f t="shared" si="48"/>
        <v>1</v>
      </c>
      <c r="N1563">
        <f t="shared" si="49"/>
        <v>0</v>
      </c>
    </row>
    <row r="1564" spans="1:14" x14ac:dyDescent="0.2">
      <c r="A1564">
        <v>13</v>
      </c>
      <c r="B1564">
        <v>13</v>
      </c>
      <c r="C1564">
        <v>21</v>
      </c>
      <c r="D1564">
        <v>3</v>
      </c>
      <c r="F1564" t="s">
        <v>52</v>
      </c>
      <c r="G1564">
        <v>4</v>
      </c>
      <c r="H1564">
        <v>1</v>
      </c>
      <c r="I1564">
        <v>1.6E-2</v>
      </c>
      <c r="J1564">
        <v>1</v>
      </c>
      <c r="K1564">
        <v>1</v>
      </c>
      <c r="L1564">
        <v>-1.5</v>
      </c>
      <c r="M1564">
        <f t="shared" si="48"/>
        <v>1</v>
      </c>
      <c r="N1564">
        <f t="shared" si="49"/>
        <v>0</v>
      </c>
    </row>
    <row r="1565" spans="1:14" x14ac:dyDescent="0.2">
      <c r="A1565">
        <v>13</v>
      </c>
      <c r="B1565">
        <v>13</v>
      </c>
      <c r="C1565">
        <v>22</v>
      </c>
      <c r="D1565">
        <v>3</v>
      </c>
      <c r="F1565" t="s">
        <v>51</v>
      </c>
      <c r="G1565">
        <v>6</v>
      </c>
      <c r="H1565">
        <v>3</v>
      </c>
      <c r="I1565">
        <v>0.317</v>
      </c>
      <c r="J1565">
        <v>1</v>
      </c>
      <c r="K1565">
        <v>0</v>
      </c>
      <c r="L1565">
        <v>-1.5</v>
      </c>
      <c r="M1565">
        <f t="shared" si="48"/>
        <v>1</v>
      </c>
      <c r="N1565">
        <f t="shared" si="49"/>
        <v>0</v>
      </c>
    </row>
    <row r="1566" spans="1:14" x14ac:dyDescent="0.2">
      <c r="A1566">
        <v>13</v>
      </c>
      <c r="B1566">
        <v>13</v>
      </c>
      <c r="C1566">
        <v>23</v>
      </c>
      <c r="D1566">
        <v>3</v>
      </c>
      <c r="F1566" t="s">
        <v>51</v>
      </c>
      <c r="G1566">
        <v>3</v>
      </c>
      <c r="H1566">
        <v>1</v>
      </c>
      <c r="I1566">
        <v>0.41599999999999998</v>
      </c>
      <c r="J1566">
        <v>1</v>
      </c>
      <c r="K1566">
        <v>0</v>
      </c>
      <c r="L1566">
        <v>-1.5</v>
      </c>
      <c r="M1566">
        <f t="shared" si="48"/>
        <v>1</v>
      </c>
      <c r="N1566">
        <f t="shared" si="49"/>
        <v>0</v>
      </c>
    </row>
    <row r="1567" spans="1:14" x14ac:dyDescent="0.2">
      <c r="A1567">
        <v>13</v>
      </c>
      <c r="B1567">
        <v>13</v>
      </c>
      <c r="C1567">
        <v>24</v>
      </c>
      <c r="D1567">
        <v>3</v>
      </c>
      <c r="F1567" t="s">
        <v>51</v>
      </c>
      <c r="G1567">
        <v>3</v>
      </c>
      <c r="H1567">
        <v>2</v>
      </c>
      <c r="I1567">
        <v>0.98299999999999998</v>
      </c>
      <c r="J1567">
        <v>0</v>
      </c>
      <c r="K1567">
        <v>0</v>
      </c>
      <c r="L1567">
        <v>-1.5</v>
      </c>
      <c r="M1567">
        <f t="shared" si="48"/>
        <v>0</v>
      </c>
      <c r="N1567">
        <f t="shared" si="49"/>
        <v>1</v>
      </c>
    </row>
    <row r="1568" spans="1:14" x14ac:dyDescent="0.2">
      <c r="A1568">
        <v>13</v>
      </c>
      <c r="B1568">
        <v>13</v>
      </c>
      <c r="C1568">
        <v>25</v>
      </c>
      <c r="D1568">
        <v>3</v>
      </c>
      <c r="F1568" t="s">
        <v>54</v>
      </c>
      <c r="G1568">
        <v>2</v>
      </c>
      <c r="H1568">
        <v>3</v>
      </c>
      <c r="I1568">
        <v>0.41699999999999998</v>
      </c>
      <c r="J1568">
        <v>0</v>
      </c>
      <c r="K1568">
        <v>0</v>
      </c>
      <c r="L1568">
        <v>-1.5</v>
      </c>
      <c r="M1568">
        <f t="shared" si="48"/>
        <v>0</v>
      </c>
      <c r="N1568">
        <f t="shared" si="49"/>
        <v>1</v>
      </c>
    </row>
    <row r="1569" spans="1:14" x14ac:dyDescent="0.2">
      <c r="A1569">
        <v>13</v>
      </c>
      <c r="B1569">
        <v>13</v>
      </c>
      <c r="C1569">
        <v>26</v>
      </c>
      <c r="D1569">
        <v>3</v>
      </c>
      <c r="F1569" t="s">
        <v>55</v>
      </c>
      <c r="G1569">
        <v>1</v>
      </c>
      <c r="H1569">
        <v>1</v>
      </c>
      <c r="I1569">
        <v>0.433</v>
      </c>
      <c r="J1569">
        <v>0</v>
      </c>
      <c r="K1569">
        <v>0</v>
      </c>
      <c r="L1569">
        <v>-1.5</v>
      </c>
      <c r="M1569">
        <f t="shared" si="48"/>
        <v>0</v>
      </c>
      <c r="N1569">
        <f t="shared" si="49"/>
        <v>1</v>
      </c>
    </row>
    <row r="1570" spans="1:14" x14ac:dyDescent="0.2">
      <c r="A1570">
        <v>13</v>
      </c>
      <c r="B1570">
        <v>13</v>
      </c>
      <c r="C1570">
        <v>27</v>
      </c>
      <c r="D1570">
        <v>3</v>
      </c>
      <c r="F1570" t="s">
        <v>53</v>
      </c>
      <c r="G1570">
        <v>5</v>
      </c>
      <c r="H1570">
        <v>2</v>
      </c>
      <c r="I1570">
        <v>0.38200000000000001</v>
      </c>
      <c r="J1570">
        <v>0</v>
      </c>
      <c r="K1570">
        <v>0</v>
      </c>
      <c r="L1570">
        <v>-1.5</v>
      </c>
      <c r="M1570">
        <f t="shared" si="48"/>
        <v>0</v>
      </c>
      <c r="N1570">
        <f t="shared" si="49"/>
        <v>1</v>
      </c>
    </row>
    <row r="1571" spans="1:14" x14ac:dyDescent="0.2">
      <c r="A1571">
        <v>13</v>
      </c>
      <c r="B1571">
        <v>13</v>
      </c>
      <c r="C1571">
        <v>28</v>
      </c>
      <c r="D1571">
        <v>3</v>
      </c>
      <c r="F1571" t="s">
        <v>55</v>
      </c>
      <c r="G1571">
        <v>1</v>
      </c>
      <c r="H1571">
        <v>2</v>
      </c>
      <c r="I1571">
        <v>0.45</v>
      </c>
      <c r="J1571">
        <v>0</v>
      </c>
      <c r="K1571">
        <v>0</v>
      </c>
      <c r="L1571">
        <v>-1.5</v>
      </c>
      <c r="M1571">
        <f t="shared" si="48"/>
        <v>0</v>
      </c>
      <c r="N1571">
        <f t="shared" si="49"/>
        <v>1</v>
      </c>
    </row>
    <row r="1572" spans="1:14" x14ac:dyDescent="0.2">
      <c r="A1572">
        <v>13</v>
      </c>
      <c r="B1572">
        <v>13</v>
      </c>
      <c r="C1572">
        <v>29</v>
      </c>
      <c r="D1572">
        <v>3</v>
      </c>
      <c r="F1572" t="s">
        <v>51</v>
      </c>
      <c r="G1572">
        <v>6</v>
      </c>
      <c r="H1572">
        <v>1</v>
      </c>
      <c r="I1572">
        <v>0.33300000000000002</v>
      </c>
      <c r="J1572">
        <v>0</v>
      </c>
      <c r="K1572">
        <v>0</v>
      </c>
      <c r="L1572">
        <v>-1.5</v>
      </c>
      <c r="M1572">
        <f t="shared" si="48"/>
        <v>0</v>
      </c>
      <c r="N1572">
        <f t="shared" si="49"/>
        <v>1</v>
      </c>
    </row>
    <row r="1573" spans="1:14" x14ac:dyDescent="0.2">
      <c r="A1573">
        <v>13</v>
      </c>
      <c r="B1573">
        <v>13</v>
      </c>
      <c r="C1573">
        <v>30</v>
      </c>
      <c r="D1573">
        <v>3</v>
      </c>
      <c r="F1573" t="s">
        <v>51</v>
      </c>
      <c r="G1573">
        <v>3</v>
      </c>
      <c r="H1573">
        <v>2</v>
      </c>
      <c r="I1573">
        <v>0.38200000000000001</v>
      </c>
      <c r="J1573">
        <v>1</v>
      </c>
      <c r="K1573">
        <v>0</v>
      </c>
      <c r="L1573">
        <v>-1.5</v>
      </c>
      <c r="M1573">
        <f t="shared" si="48"/>
        <v>1</v>
      </c>
      <c r="N1573">
        <f t="shared" si="49"/>
        <v>0</v>
      </c>
    </row>
    <row r="1574" spans="1:14" x14ac:dyDescent="0.2">
      <c r="A1574">
        <v>13</v>
      </c>
      <c r="B1574">
        <v>13</v>
      </c>
      <c r="C1574">
        <v>31</v>
      </c>
      <c r="D1574">
        <v>3</v>
      </c>
      <c r="F1574" t="s">
        <v>54</v>
      </c>
      <c r="G1574">
        <v>2</v>
      </c>
      <c r="H1574">
        <v>3</v>
      </c>
      <c r="I1574">
        <v>0.40500000000000003</v>
      </c>
      <c r="J1574">
        <v>1</v>
      </c>
      <c r="K1574">
        <v>-1</v>
      </c>
      <c r="L1574">
        <v>-2.5</v>
      </c>
      <c r="M1574">
        <f t="shared" si="48"/>
        <v>1</v>
      </c>
      <c r="N1574">
        <f t="shared" si="49"/>
        <v>0</v>
      </c>
    </row>
    <row r="1575" spans="1:14" x14ac:dyDescent="0.2">
      <c r="A1575">
        <v>13</v>
      </c>
      <c r="B1575">
        <v>13</v>
      </c>
      <c r="C1575">
        <v>32</v>
      </c>
      <c r="D1575">
        <v>3</v>
      </c>
      <c r="F1575" t="s">
        <v>52</v>
      </c>
      <c r="G1575">
        <v>4</v>
      </c>
      <c r="H1575">
        <v>1</v>
      </c>
      <c r="I1575">
        <v>0.51600000000000001</v>
      </c>
      <c r="J1575">
        <v>1</v>
      </c>
      <c r="K1575">
        <v>1</v>
      </c>
      <c r="L1575">
        <v>-1.5</v>
      </c>
      <c r="M1575">
        <f t="shared" si="48"/>
        <v>1</v>
      </c>
      <c r="N1575">
        <f t="shared" si="49"/>
        <v>0</v>
      </c>
    </row>
    <row r="1576" spans="1:14" x14ac:dyDescent="0.2">
      <c r="A1576">
        <v>13</v>
      </c>
      <c r="B1576">
        <v>13</v>
      </c>
      <c r="C1576">
        <v>33</v>
      </c>
      <c r="D1576">
        <v>3</v>
      </c>
      <c r="F1576" t="s">
        <v>52</v>
      </c>
      <c r="G1576">
        <v>4</v>
      </c>
      <c r="H1576">
        <v>1</v>
      </c>
      <c r="I1576">
        <v>0.44900000000000001</v>
      </c>
      <c r="J1576">
        <v>1</v>
      </c>
      <c r="K1576">
        <v>1</v>
      </c>
      <c r="L1576">
        <v>-0.5</v>
      </c>
      <c r="M1576">
        <f t="shared" si="48"/>
        <v>1</v>
      </c>
      <c r="N1576">
        <f t="shared" si="49"/>
        <v>0</v>
      </c>
    </row>
    <row r="1577" spans="1:14" x14ac:dyDescent="0.2">
      <c r="A1577">
        <v>13</v>
      </c>
      <c r="B1577">
        <v>13</v>
      </c>
      <c r="C1577">
        <v>34</v>
      </c>
      <c r="D1577">
        <v>3</v>
      </c>
      <c r="F1577" t="s">
        <v>51</v>
      </c>
      <c r="G1577">
        <v>3</v>
      </c>
      <c r="H1577">
        <v>1</v>
      </c>
      <c r="I1577">
        <v>0.68400000000000005</v>
      </c>
      <c r="J1577">
        <v>1</v>
      </c>
      <c r="K1577">
        <v>0</v>
      </c>
      <c r="L1577">
        <v>-0.5</v>
      </c>
      <c r="M1577">
        <f t="shared" si="48"/>
        <v>1</v>
      </c>
      <c r="N1577">
        <f t="shared" si="49"/>
        <v>0</v>
      </c>
    </row>
    <row r="1578" spans="1:14" x14ac:dyDescent="0.2">
      <c r="A1578">
        <v>13</v>
      </c>
      <c r="B1578">
        <v>13</v>
      </c>
      <c r="C1578">
        <v>35</v>
      </c>
      <c r="D1578">
        <v>3</v>
      </c>
      <c r="F1578" t="s">
        <v>53</v>
      </c>
      <c r="G1578">
        <v>5</v>
      </c>
      <c r="H1578">
        <v>2</v>
      </c>
      <c r="I1578">
        <v>2.0489999999999999</v>
      </c>
      <c r="J1578">
        <v>1</v>
      </c>
      <c r="K1578">
        <v>0.5</v>
      </c>
      <c r="L1578">
        <v>0</v>
      </c>
      <c r="M1578">
        <f t="shared" si="48"/>
        <v>1</v>
      </c>
      <c r="N1578">
        <f t="shared" si="49"/>
        <v>0</v>
      </c>
    </row>
    <row r="1579" spans="1:14" x14ac:dyDescent="0.2">
      <c r="A1579">
        <v>13</v>
      </c>
      <c r="B1579">
        <v>13</v>
      </c>
      <c r="C1579">
        <v>36</v>
      </c>
      <c r="D1579">
        <v>3</v>
      </c>
      <c r="F1579" t="s">
        <v>51</v>
      </c>
      <c r="G1579">
        <v>6</v>
      </c>
      <c r="H1579">
        <v>1</v>
      </c>
      <c r="I1579">
        <v>0.34799999999999998</v>
      </c>
      <c r="J1579">
        <v>1</v>
      </c>
      <c r="K1579">
        <v>0</v>
      </c>
      <c r="L1579">
        <v>0</v>
      </c>
      <c r="M1579">
        <f t="shared" si="48"/>
        <v>1</v>
      </c>
      <c r="N1579">
        <f t="shared" si="49"/>
        <v>0</v>
      </c>
    </row>
    <row r="1580" spans="1:14" x14ac:dyDescent="0.2">
      <c r="A1580">
        <v>13</v>
      </c>
      <c r="B1580">
        <v>13</v>
      </c>
      <c r="C1580">
        <v>37</v>
      </c>
      <c r="D1580">
        <v>3</v>
      </c>
      <c r="F1580" t="s">
        <v>54</v>
      </c>
      <c r="G1580">
        <v>2</v>
      </c>
      <c r="H1580">
        <v>2</v>
      </c>
      <c r="I1580">
        <v>0.20100000000000001</v>
      </c>
      <c r="J1580">
        <v>1</v>
      </c>
      <c r="K1580">
        <v>-1</v>
      </c>
      <c r="L1580">
        <v>-1</v>
      </c>
      <c r="M1580">
        <f t="shared" si="48"/>
        <v>1</v>
      </c>
      <c r="N1580">
        <f t="shared" si="49"/>
        <v>0</v>
      </c>
    </row>
    <row r="1581" spans="1:14" x14ac:dyDescent="0.2">
      <c r="A1581">
        <v>13</v>
      </c>
      <c r="B1581">
        <v>13</v>
      </c>
      <c r="C1581">
        <v>38</v>
      </c>
      <c r="D1581">
        <v>3</v>
      </c>
      <c r="F1581" t="s">
        <v>52</v>
      </c>
      <c r="G1581">
        <v>4</v>
      </c>
      <c r="H1581">
        <v>1</v>
      </c>
      <c r="I1581">
        <v>1.016</v>
      </c>
      <c r="J1581">
        <v>1</v>
      </c>
      <c r="K1581">
        <v>1</v>
      </c>
      <c r="L1581">
        <v>0</v>
      </c>
      <c r="M1581">
        <f t="shared" si="48"/>
        <v>1</v>
      </c>
      <c r="N1581">
        <f t="shared" si="49"/>
        <v>0</v>
      </c>
    </row>
    <row r="1582" spans="1:14" x14ac:dyDescent="0.2">
      <c r="A1582">
        <v>13</v>
      </c>
      <c r="B1582">
        <v>13</v>
      </c>
      <c r="C1582">
        <v>39</v>
      </c>
      <c r="D1582">
        <v>3</v>
      </c>
      <c r="F1582" t="s">
        <v>53</v>
      </c>
      <c r="G1582">
        <v>5</v>
      </c>
      <c r="H1582">
        <v>1</v>
      </c>
      <c r="I1582">
        <v>0.56699999999999995</v>
      </c>
      <c r="J1582">
        <v>1</v>
      </c>
      <c r="K1582">
        <v>0.5</v>
      </c>
      <c r="L1582">
        <v>0.5</v>
      </c>
      <c r="M1582">
        <f t="shared" si="48"/>
        <v>1</v>
      </c>
      <c r="N1582">
        <f t="shared" si="49"/>
        <v>0</v>
      </c>
    </row>
    <row r="1583" spans="1:14" x14ac:dyDescent="0.2">
      <c r="A1583">
        <v>13</v>
      </c>
      <c r="B1583">
        <v>13</v>
      </c>
      <c r="C1583">
        <v>40</v>
      </c>
      <c r="D1583">
        <v>3</v>
      </c>
      <c r="F1583" t="s">
        <v>54</v>
      </c>
      <c r="G1583">
        <v>2</v>
      </c>
      <c r="H1583">
        <v>1</v>
      </c>
      <c r="I1583">
        <v>1.282</v>
      </c>
      <c r="J1583">
        <v>0</v>
      </c>
      <c r="K1583">
        <v>0</v>
      </c>
      <c r="L1583">
        <v>0.5</v>
      </c>
      <c r="M1583">
        <f t="shared" si="48"/>
        <v>0</v>
      </c>
      <c r="N1583">
        <f t="shared" si="49"/>
        <v>1</v>
      </c>
    </row>
    <row r="1584" spans="1:14" x14ac:dyDescent="0.2">
      <c r="A1584">
        <v>13</v>
      </c>
      <c r="B1584">
        <v>13</v>
      </c>
      <c r="C1584">
        <v>41</v>
      </c>
      <c r="D1584">
        <v>3</v>
      </c>
      <c r="F1584" t="s">
        <v>55</v>
      </c>
      <c r="G1584">
        <v>1</v>
      </c>
      <c r="H1584">
        <v>1</v>
      </c>
      <c r="I1584">
        <v>0.433</v>
      </c>
      <c r="J1584">
        <v>0</v>
      </c>
      <c r="K1584">
        <v>0</v>
      </c>
      <c r="L1584">
        <v>0.5</v>
      </c>
      <c r="M1584">
        <f t="shared" si="48"/>
        <v>0</v>
      </c>
      <c r="N1584">
        <f t="shared" si="49"/>
        <v>1</v>
      </c>
    </row>
    <row r="1585" spans="1:14" x14ac:dyDescent="0.2">
      <c r="A1585">
        <v>13</v>
      </c>
      <c r="B1585">
        <v>13</v>
      </c>
      <c r="C1585">
        <v>42</v>
      </c>
      <c r="D1585">
        <v>3</v>
      </c>
      <c r="F1585" t="s">
        <v>51</v>
      </c>
      <c r="G1585">
        <v>6</v>
      </c>
      <c r="H1585">
        <v>2</v>
      </c>
      <c r="I1585">
        <v>0.317</v>
      </c>
      <c r="J1585">
        <v>0</v>
      </c>
      <c r="K1585">
        <v>0</v>
      </c>
      <c r="L1585">
        <v>0.5</v>
      </c>
      <c r="M1585">
        <f t="shared" si="48"/>
        <v>0</v>
      </c>
      <c r="N1585">
        <f t="shared" si="49"/>
        <v>1</v>
      </c>
    </row>
    <row r="1586" spans="1:14" x14ac:dyDescent="0.2">
      <c r="A1586">
        <v>13</v>
      </c>
      <c r="B1586">
        <v>13</v>
      </c>
      <c r="C1586">
        <v>43</v>
      </c>
      <c r="D1586">
        <v>3</v>
      </c>
      <c r="F1586" t="s">
        <v>53</v>
      </c>
      <c r="G1586">
        <v>5</v>
      </c>
      <c r="H1586">
        <v>2</v>
      </c>
      <c r="I1586">
        <v>0.4</v>
      </c>
      <c r="J1586">
        <v>0</v>
      </c>
      <c r="K1586">
        <v>0</v>
      </c>
      <c r="L1586">
        <v>0.5</v>
      </c>
      <c r="M1586">
        <f t="shared" si="48"/>
        <v>0</v>
      </c>
      <c r="N1586">
        <f t="shared" si="49"/>
        <v>1</v>
      </c>
    </row>
    <row r="1587" spans="1:14" x14ac:dyDescent="0.2">
      <c r="A1587">
        <v>13</v>
      </c>
      <c r="B1587">
        <v>13</v>
      </c>
      <c r="C1587">
        <v>44</v>
      </c>
      <c r="D1587">
        <v>3</v>
      </c>
      <c r="F1587" t="s">
        <v>51</v>
      </c>
      <c r="G1587">
        <v>6</v>
      </c>
      <c r="H1587">
        <v>3</v>
      </c>
      <c r="I1587">
        <v>0.46700000000000003</v>
      </c>
      <c r="J1587">
        <v>0</v>
      </c>
      <c r="K1587">
        <v>0</v>
      </c>
      <c r="L1587">
        <v>0.5</v>
      </c>
      <c r="M1587">
        <f t="shared" si="48"/>
        <v>0</v>
      </c>
      <c r="N1587">
        <f t="shared" si="49"/>
        <v>1</v>
      </c>
    </row>
    <row r="1588" spans="1:14" x14ac:dyDescent="0.2">
      <c r="A1588">
        <v>13</v>
      </c>
      <c r="B1588">
        <v>13</v>
      </c>
      <c r="C1588">
        <v>45</v>
      </c>
      <c r="D1588">
        <v>3</v>
      </c>
      <c r="F1588" t="s">
        <v>51</v>
      </c>
      <c r="G1588">
        <v>6</v>
      </c>
      <c r="H1588">
        <v>3</v>
      </c>
      <c r="I1588">
        <v>0.38200000000000001</v>
      </c>
      <c r="J1588">
        <v>1</v>
      </c>
      <c r="K1588">
        <v>0</v>
      </c>
      <c r="L1588">
        <v>0.5</v>
      </c>
      <c r="M1588">
        <f t="shared" si="48"/>
        <v>1</v>
      </c>
      <c r="N1588">
        <f t="shared" si="49"/>
        <v>0</v>
      </c>
    </row>
    <row r="1589" spans="1:14" x14ac:dyDescent="0.2">
      <c r="A1589">
        <v>13</v>
      </c>
      <c r="B1589">
        <v>13</v>
      </c>
      <c r="C1589">
        <v>46</v>
      </c>
      <c r="D1589">
        <v>3</v>
      </c>
      <c r="F1589" t="s">
        <v>51</v>
      </c>
      <c r="G1589">
        <v>3</v>
      </c>
      <c r="H1589">
        <v>2</v>
      </c>
      <c r="I1589">
        <v>0.5</v>
      </c>
      <c r="J1589">
        <v>1</v>
      </c>
      <c r="K1589">
        <v>0</v>
      </c>
      <c r="L1589">
        <v>0.5</v>
      </c>
      <c r="M1589">
        <f t="shared" si="48"/>
        <v>1</v>
      </c>
      <c r="N1589">
        <f t="shared" si="49"/>
        <v>0</v>
      </c>
    </row>
    <row r="1590" spans="1:14" x14ac:dyDescent="0.2">
      <c r="A1590">
        <v>13</v>
      </c>
      <c r="B1590">
        <v>13</v>
      </c>
      <c r="C1590">
        <v>47</v>
      </c>
      <c r="D1590">
        <v>3</v>
      </c>
      <c r="F1590" t="s">
        <v>52</v>
      </c>
      <c r="G1590">
        <v>4</v>
      </c>
      <c r="H1590">
        <v>3</v>
      </c>
      <c r="I1590">
        <v>0.68300000000000005</v>
      </c>
      <c r="J1590">
        <v>1</v>
      </c>
      <c r="K1590">
        <v>1</v>
      </c>
      <c r="L1590">
        <v>1.5</v>
      </c>
      <c r="M1590">
        <f t="shared" si="48"/>
        <v>1</v>
      </c>
      <c r="N1590">
        <f t="shared" si="49"/>
        <v>0</v>
      </c>
    </row>
    <row r="1591" spans="1:14" x14ac:dyDescent="0.2">
      <c r="A1591">
        <v>13</v>
      </c>
      <c r="B1591">
        <v>13</v>
      </c>
      <c r="C1591">
        <v>48</v>
      </c>
      <c r="D1591">
        <v>3</v>
      </c>
      <c r="F1591" t="s">
        <v>51</v>
      </c>
      <c r="G1591">
        <v>6</v>
      </c>
      <c r="H1591">
        <v>3</v>
      </c>
      <c r="I1591">
        <v>0.36599999999999999</v>
      </c>
      <c r="J1591">
        <v>0</v>
      </c>
      <c r="K1591">
        <v>0</v>
      </c>
      <c r="L1591">
        <v>1.5</v>
      </c>
      <c r="M1591">
        <f t="shared" si="48"/>
        <v>0</v>
      </c>
      <c r="N1591">
        <f t="shared" si="49"/>
        <v>1</v>
      </c>
    </row>
    <row r="1592" spans="1:14" x14ac:dyDescent="0.2">
      <c r="A1592">
        <v>13</v>
      </c>
      <c r="B1592">
        <v>13</v>
      </c>
      <c r="C1592">
        <v>49</v>
      </c>
      <c r="D1592">
        <v>3</v>
      </c>
      <c r="F1592" t="s">
        <v>55</v>
      </c>
      <c r="G1592">
        <v>1</v>
      </c>
      <c r="H1592">
        <v>3</v>
      </c>
      <c r="I1592">
        <v>0.13400000000000001</v>
      </c>
      <c r="J1592">
        <v>0</v>
      </c>
      <c r="K1592">
        <v>0</v>
      </c>
      <c r="L1592">
        <v>1.5</v>
      </c>
      <c r="M1592">
        <f t="shared" si="48"/>
        <v>0</v>
      </c>
      <c r="N1592">
        <f t="shared" si="49"/>
        <v>1</v>
      </c>
    </row>
    <row r="1593" spans="1:14" x14ac:dyDescent="0.2">
      <c r="A1593">
        <v>13</v>
      </c>
      <c r="B1593">
        <v>13</v>
      </c>
      <c r="C1593">
        <v>50</v>
      </c>
      <c r="D1593">
        <v>3</v>
      </c>
      <c r="F1593" t="s">
        <v>55</v>
      </c>
      <c r="G1593">
        <v>1</v>
      </c>
      <c r="H1593">
        <v>2</v>
      </c>
      <c r="I1593">
        <v>0.45</v>
      </c>
      <c r="J1593">
        <v>0</v>
      </c>
      <c r="K1593">
        <v>0</v>
      </c>
      <c r="L1593">
        <v>1.5</v>
      </c>
      <c r="M1593">
        <f t="shared" si="48"/>
        <v>0</v>
      </c>
      <c r="N1593">
        <f t="shared" si="49"/>
        <v>1</v>
      </c>
    </row>
    <row r="1594" spans="1:14" x14ac:dyDescent="0.2">
      <c r="A1594">
        <v>13</v>
      </c>
      <c r="B1594">
        <v>13</v>
      </c>
      <c r="C1594">
        <v>51</v>
      </c>
      <c r="D1594">
        <v>3</v>
      </c>
      <c r="F1594" t="s">
        <v>52</v>
      </c>
      <c r="G1594">
        <v>4</v>
      </c>
      <c r="H1594">
        <v>3</v>
      </c>
      <c r="I1594">
        <v>0.433</v>
      </c>
      <c r="J1594">
        <v>0</v>
      </c>
      <c r="K1594">
        <v>0</v>
      </c>
      <c r="L1594">
        <v>1.5</v>
      </c>
      <c r="M1594">
        <f t="shared" si="48"/>
        <v>0</v>
      </c>
      <c r="N1594">
        <f t="shared" si="49"/>
        <v>1</v>
      </c>
    </row>
    <row r="1595" spans="1:14" x14ac:dyDescent="0.2">
      <c r="A1595">
        <v>13</v>
      </c>
      <c r="B1595">
        <v>13</v>
      </c>
      <c r="C1595">
        <v>52</v>
      </c>
      <c r="D1595">
        <v>3</v>
      </c>
      <c r="F1595" t="s">
        <v>51</v>
      </c>
      <c r="G1595">
        <v>3</v>
      </c>
      <c r="H1595">
        <v>1</v>
      </c>
      <c r="I1595">
        <v>0.215</v>
      </c>
      <c r="J1595">
        <v>0</v>
      </c>
      <c r="K1595">
        <v>0</v>
      </c>
      <c r="L1595">
        <v>1.5</v>
      </c>
      <c r="M1595">
        <f t="shared" si="48"/>
        <v>0</v>
      </c>
      <c r="N1595">
        <f t="shared" si="49"/>
        <v>1</v>
      </c>
    </row>
    <row r="1596" spans="1:14" x14ac:dyDescent="0.2">
      <c r="A1596">
        <v>13</v>
      </c>
      <c r="B1596">
        <v>13</v>
      </c>
      <c r="C1596">
        <v>53</v>
      </c>
      <c r="D1596">
        <v>3</v>
      </c>
      <c r="F1596" t="s">
        <v>51</v>
      </c>
      <c r="G1596">
        <v>3</v>
      </c>
      <c r="H1596">
        <v>1</v>
      </c>
      <c r="I1596">
        <v>0.316</v>
      </c>
      <c r="J1596">
        <v>1</v>
      </c>
      <c r="K1596">
        <v>0</v>
      </c>
      <c r="L1596">
        <v>1.5</v>
      </c>
      <c r="M1596">
        <f t="shared" si="48"/>
        <v>1</v>
      </c>
      <c r="N1596">
        <f t="shared" si="49"/>
        <v>0</v>
      </c>
    </row>
    <row r="1597" spans="1:14" x14ac:dyDescent="0.2">
      <c r="A1597">
        <v>13</v>
      </c>
      <c r="B1597">
        <v>13</v>
      </c>
      <c r="C1597">
        <v>54</v>
      </c>
      <c r="D1597">
        <v>3</v>
      </c>
      <c r="F1597" t="s">
        <v>51</v>
      </c>
      <c r="G1597">
        <v>3</v>
      </c>
      <c r="H1597">
        <v>1</v>
      </c>
      <c r="I1597">
        <v>0.14899999999999999</v>
      </c>
      <c r="J1597">
        <v>0</v>
      </c>
      <c r="K1597">
        <v>0</v>
      </c>
      <c r="L1597">
        <v>1.5</v>
      </c>
      <c r="M1597">
        <f t="shared" si="48"/>
        <v>0</v>
      </c>
      <c r="N1597">
        <f t="shared" si="49"/>
        <v>1</v>
      </c>
    </row>
    <row r="1598" spans="1:14" x14ac:dyDescent="0.2">
      <c r="A1598">
        <v>13</v>
      </c>
      <c r="B1598">
        <v>13</v>
      </c>
      <c r="C1598">
        <v>55</v>
      </c>
      <c r="D1598">
        <v>3</v>
      </c>
      <c r="F1598" t="s">
        <v>53</v>
      </c>
      <c r="G1598">
        <v>5</v>
      </c>
      <c r="H1598">
        <v>1</v>
      </c>
      <c r="I1598">
        <v>0.58299999999999996</v>
      </c>
      <c r="J1598">
        <v>0</v>
      </c>
      <c r="K1598">
        <v>0</v>
      </c>
      <c r="L1598">
        <v>1.5</v>
      </c>
      <c r="M1598">
        <f t="shared" si="48"/>
        <v>0</v>
      </c>
      <c r="N1598">
        <f t="shared" si="49"/>
        <v>1</v>
      </c>
    </row>
    <row r="1599" spans="1:14" x14ac:dyDescent="0.2">
      <c r="A1599">
        <v>13</v>
      </c>
      <c r="B1599">
        <v>13</v>
      </c>
      <c r="C1599">
        <v>56</v>
      </c>
      <c r="D1599">
        <v>3</v>
      </c>
      <c r="F1599" t="s">
        <v>55</v>
      </c>
      <c r="G1599">
        <v>1</v>
      </c>
      <c r="H1599">
        <v>2</v>
      </c>
      <c r="I1599">
        <v>0.48299999999999998</v>
      </c>
      <c r="J1599">
        <v>1</v>
      </c>
      <c r="K1599">
        <v>-0.5</v>
      </c>
      <c r="L1599">
        <v>1</v>
      </c>
      <c r="M1599">
        <f t="shared" si="48"/>
        <v>1</v>
      </c>
      <c r="N1599">
        <f t="shared" si="49"/>
        <v>0</v>
      </c>
    </row>
    <row r="1600" spans="1:14" x14ac:dyDescent="0.2">
      <c r="A1600">
        <v>13</v>
      </c>
      <c r="B1600">
        <v>13</v>
      </c>
      <c r="C1600">
        <v>57</v>
      </c>
      <c r="D1600">
        <v>3</v>
      </c>
      <c r="F1600" t="s">
        <v>51</v>
      </c>
      <c r="G1600">
        <v>6</v>
      </c>
      <c r="H1600">
        <v>2</v>
      </c>
      <c r="I1600">
        <v>1.7000000000000001E-2</v>
      </c>
      <c r="J1600">
        <v>1</v>
      </c>
      <c r="K1600">
        <v>0</v>
      </c>
      <c r="L1600">
        <v>1</v>
      </c>
      <c r="M1600">
        <f t="shared" si="48"/>
        <v>1</v>
      </c>
      <c r="N1600">
        <f t="shared" si="49"/>
        <v>0</v>
      </c>
    </row>
    <row r="1601" spans="1:14" x14ac:dyDescent="0.2">
      <c r="A1601">
        <v>13</v>
      </c>
      <c r="B1601">
        <v>13</v>
      </c>
      <c r="C1601">
        <v>58</v>
      </c>
      <c r="D1601">
        <v>3</v>
      </c>
      <c r="F1601" t="s">
        <v>52</v>
      </c>
      <c r="G1601">
        <v>4</v>
      </c>
      <c r="H1601">
        <v>1</v>
      </c>
      <c r="I1601">
        <v>0.71699999999999997</v>
      </c>
      <c r="J1601">
        <v>1</v>
      </c>
      <c r="K1601">
        <v>1</v>
      </c>
      <c r="L1601">
        <v>2</v>
      </c>
      <c r="M1601">
        <f t="shared" si="48"/>
        <v>1</v>
      </c>
      <c r="N1601">
        <f t="shared" si="49"/>
        <v>0</v>
      </c>
    </row>
    <row r="1602" spans="1:14" x14ac:dyDescent="0.2">
      <c r="A1602">
        <v>13</v>
      </c>
      <c r="B1602">
        <v>13</v>
      </c>
      <c r="C1602">
        <v>59</v>
      </c>
      <c r="D1602">
        <v>3</v>
      </c>
      <c r="F1602" t="s">
        <v>51</v>
      </c>
      <c r="G1602">
        <v>6</v>
      </c>
      <c r="H1602">
        <v>1</v>
      </c>
      <c r="I1602">
        <v>3.3000000000000002E-2</v>
      </c>
      <c r="J1602">
        <v>1</v>
      </c>
      <c r="K1602">
        <v>0</v>
      </c>
      <c r="L1602">
        <v>2</v>
      </c>
      <c r="M1602">
        <f t="shared" ref="M1602:M1665" si="50">IF(J1602=1,1,0)</f>
        <v>1</v>
      </c>
      <c r="N1602">
        <f t="shared" ref="N1602:N1665" si="51">IF(J1602=1,0,1)</f>
        <v>0</v>
      </c>
    </row>
    <row r="1603" spans="1:14" x14ac:dyDescent="0.2">
      <c r="A1603">
        <v>13</v>
      </c>
      <c r="B1603">
        <v>13</v>
      </c>
      <c r="C1603">
        <v>60</v>
      </c>
      <c r="D1603">
        <v>3</v>
      </c>
      <c r="F1603" t="s">
        <v>53</v>
      </c>
      <c r="G1603">
        <v>5</v>
      </c>
      <c r="H1603">
        <v>2</v>
      </c>
      <c r="I1603">
        <v>0.434</v>
      </c>
      <c r="J1603">
        <v>1</v>
      </c>
      <c r="K1603">
        <v>0.5</v>
      </c>
      <c r="L1603">
        <v>2.5</v>
      </c>
      <c r="M1603">
        <f t="shared" si="50"/>
        <v>1</v>
      </c>
      <c r="N1603">
        <f t="shared" si="51"/>
        <v>0</v>
      </c>
    </row>
    <row r="1604" spans="1:14" x14ac:dyDescent="0.2">
      <c r="A1604">
        <v>13</v>
      </c>
      <c r="B1604">
        <v>13</v>
      </c>
      <c r="C1604">
        <v>61</v>
      </c>
      <c r="D1604">
        <v>3</v>
      </c>
      <c r="F1604" t="s">
        <v>55</v>
      </c>
      <c r="G1604">
        <v>1</v>
      </c>
      <c r="H1604">
        <v>2</v>
      </c>
      <c r="I1604">
        <v>0.51600000000000001</v>
      </c>
      <c r="J1604">
        <v>1</v>
      </c>
      <c r="K1604">
        <v>-0.5</v>
      </c>
      <c r="L1604">
        <v>2</v>
      </c>
      <c r="M1604">
        <f t="shared" si="50"/>
        <v>1</v>
      </c>
      <c r="N1604">
        <f t="shared" si="51"/>
        <v>0</v>
      </c>
    </row>
    <row r="1605" spans="1:14" x14ac:dyDescent="0.2">
      <c r="A1605">
        <v>13</v>
      </c>
      <c r="B1605">
        <v>13</v>
      </c>
      <c r="C1605">
        <v>62</v>
      </c>
      <c r="D1605">
        <v>3</v>
      </c>
      <c r="F1605" t="s">
        <v>55</v>
      </c>
      <c r="G1605">
        <v>1</v>
      </c>
      <c r="H1605">
        <v>2</v>
      </c>
      <c r="I1605">
        <v>0.13300000000000001</v>
      </c>
      <c r="J1605">
        <v>1</v>
      </c>
      <c r="K1605">
        <v>-0.5</v>
      </c>
      <c r="L1605">
        <v>1.5</v>
      </c>
      <c r="M1605">
        <f t="shared" si="50"/>
        <v>1</v>
      </c>
      <c r="N1605">
        <f t="shared" si="51"/>
        <v>0</v>
      </c>
    </row>
    <row r="1606" spans="1:14" x14ac:dyDescent="0.2">
      <c r="A1606">
        <v>13</v>
      </c>
      <c r="B1606">
        <v>13</v>
      </c>
      <c r="C1606">
        <v>63</v>
      </c>
      <c r="D1606">
        <v>3</v>
      </c>
      <c r="F1606" t="s">
        <v>51</v>
      </c>
      <c r="G1606">
        <v>6</v>
      </c>
      <c r="H1606">
        <v>2</v>
      </c>
      <c r="I1606">
        <v>0.58299999999999996</v>
      </c>
      <c r="J1606">
        <v>1</v>
      </c>
      <c r="K1606">
        <v>0</v>
      </c>
      <c r="L1606">
        <v>1.5</v>
      </c>
      <c r="M1606">
        <f t="shared" si="50"/>
        <v>1</v>
      </c>
      <c r="N1606">
        <f t="shared" si="51"/>
        <v>0</v>
      </c>
    </row>
    <row r="1607" spans="1:14" x14ac:dyDescent="0.2">
      <c r="A1607">
        <v>13</v>
      </c>
      <c r="B1607">
        <v>13</v>
      </c>
      <c r="C1607">
        <v>64</v>
      </c>
      <c r="D1607">
        <v>3</v>
      </c>
      <c r="F1607" t="s">
        <v>53</v>
      </c>
      <c r="G1607">
        <v>5</v>
      </c>
      <c r="H1607">
        <v>3</v>
      </c>
      <c r="I1607">
        <v>0.88400000000000001</v>
      </c>
      <c r="J1607">
        <v>1</v>
      </c>
      <c r="K1607">
        <v>0.5</v>
      </c>
      <c r="L1607">
        <v>2</v>
      </c>
      <c r="M1607">
        <f t="shared" si="50"/>
        <v>1</v>
      </c>
      <c r="N1607">
        <f t="shared" si="51"/>
        <v>0</v>
      </c>
    </row>
    <row r="1608" spans="1:14" x14ac:dyDescent="0.2">
      <c r="A1608">
        <v>13</v>
      </c>
      <c r="B1608">
        <v>13</v>
      </c>
      <c r="C1608">
        <v>65</v>
      </c>
      <c r="D1608">
        <v>3</v>
      </c>
      <c r="F1608" t="s">
        <v>52</v>
      </c>
      <c r="G1608">
        <v>4</v>
      </c>
      <c r="H1608">
        <v>2</v>
      </c>
      <c r="I1608">
        <v>1.0489999999999999</v>
      </c>
      <c r="J1608">
        <v>0</v>
      </c>
      <c r="K1608">
        <v>0</v>
      </c>
      <c r="L1608">
        <v>2</v>
      </c>
      <c r="M1608">
        <f t="shared" si="50"/>
        <v>0</v>
      </c>
      <c r="N1608">
        <f t="shared" si="51"/>
        <v>1</v>
      </c>
    </row>
    <row r="1609" spans="1:14" x14ac:dyDescent="0.2">
      <c r="A1609">
        <v>13</v>
      </c>
      <c r="B1609">
        <v>13</v>
      </c>
      <c r="C1609">
        <v>66</v>
      </c>
      <c r="D1609">
        <v>3</v>
      </c>
      <c r="F1609" t="s">
        <v>53</v>
      </c>
      <c r="G1609">
        <v>5</v>
      </c>
      <c r="H1609">
        <v>3</v>
      </c>
      <c r="I1609">
        <v>1.486</v>
      </c>
      <c r="J1609">
        <v>0</v>
      </c>
      <c r="K1609">
        <v>0</v>
      </c>
      <c r="L1609">
        <v>2</v>
      </c>
      <c r="M1609">
        <f t="shared" si="50"/>
        <v>0</v>
      </c>
      <c r="N1609">
        <f t="shared" si="51"/>
        <v>1</v>
      </c>
    </row>
    <row r="1610" spans="1:14" x14ac:dyDescent="0.2">
      <c r="A1610">
        <v>13</v>
      </c>
      <c r="B1610">
        <v>13</v>
      </c>
      <c r="C1610">
        <v>67</v>
      </c>
      <c r="D1610">
        <v>3</v>
      </c>
      <c r="F1610" t="s">
        <v>51</v>
      </c>
      <c r="G1610">
        <v>6</v>
      </c>
      <c r="H1610">
        <v>1</v>
      </c>
      <c r="I1610">
        <v>0.36499999999999999</v>
      </c>
      <c r="J1610">
        <v>0</v>
      </c>
      <c r="K1610">
        <v>0</v>
      </c>
      <c r="L1610">
        <v>2</v>
      </c>
      <c r="M1610">
        <f t="shared" si="50"/>
        <v>0</v>
      </c>
      <c r="N1610">
        <f t="shared" si="51"/>
        <v>1</v>
      </c>
    </row>
    <row r="1611" spans="1:14" x14ac:dyDescent="0.2">
      <c r="A1611">
        <v>13</v>
      </c>
      <c r="B1611">
        <v>13</v>
      </c>
      <c r="C1611">
        <v>68</v>
      </c>
      <c r="D1611">
        <v>3</v>
      </c>
      <c r="F1611" t="s">
        <v>55</v>
      </c>
      <c r="G1611">
        <v>1</v>
      </c>
      <c r="H1611">
        <v>3</v>
      </c>
      <c r="I1611">
        <v>1.016</v>
      </c>
      <c r="J1611">
        <v>0</v>
      </c>
      <c r="K1611">
        <v>0</v>
      </c>
      <c r="L1611">
        <v>2</v>
      </c>
      <c r="M1611">
        <f t="shared" si="50"/>
        <v>0</v>
      </c>
      <c r="N1611">
        <f t="shared" si="51"/>
        <v>1</v>
      </c>
    </row>
    <row r="1612" spans="1:14" x14ac:dyDescent="0.2">
      <c r="A1612">
        <v>13</v>
      </c>
      <c r="B1612">
        <v>13</v>
      </c>
      <c r="C1612">
        <v>69</v>
      </c>
      <c r="D1612">
        <v>3</v>
      </c>
      <c r="F1612" t="s">
        <v>53</v>
      </c>
      <c r="G1612">
        <v>5</v>
      </c>
      <c r="H1612">
        <v>2</v>
      </c>
      <c r="I1612">
        <v>0.69899999999999995</v>
      </c>
      <c r="J1612">
        <v>0</v>
      </c>
      <c r="K1612">
        <v>0</v>
      </c>
      <c r="L1612">
        <v>2</v>
      </c>
      <c r="M1612">
        <f t="shared" si="50"/>
        <v>0</v>
      </c>
      <c r="N1612">
        <f t="shared" si="51"/>
        <v>1</v>
      </c>
    </row>
    <row r="1613" spans="1:14" x14ac:dyDescent="0.2">
      <c r="A1613">
        <v>13</v>
      </c>
      <c r="B1613">
        <v>13</v>
      </c>
      <c r="C1613">
        <v>70</v>
      </c>
      <c r="D1613">
        <v>3</v>
      </c>
      <c r="F1613" t="s">
        <v>52</v>
      </c>
      <c r="G1613">
        <v>4</v>
      </c>
      <c r="H1613">
        <v>1</v>
      </c>
      <c r="I1613">
        <v>0.96699999999999997</v>
      </c>
      <c r="J1613">
        <v>1</v>
      </c>
      <c r="K1613">
        <v>1</v>
      </c>
      <c r="L1613">
        <v>3</v>
      </c>
      <c r="M1613">
        <f t="shared" si="50"/>
        <v>1</v>
      </c>
      <c r="N1613">
        <f t="shared" si="51"/>
        <v>0</v>
      </c>
    </row>
    <row r="1614" spans="1:14" x14ac:dyDescent="0.2">
      <c r="A1614">
        <v>13</v>
      </c>
      <c r="B1614">
        <v>13</v>
      </c>
      <c r="C1614">
        <v>71</v>
      </c>
      <c r="D1614">
        <v>3</v>
      </c>
      <c r="F1614" t="s">
        <v>51</v>
      </c>
      <c r="G1614">
        <v>6</v>
      </c>
      <c r="H1614">
        <v>1</v>
      </c>
      <c r="I1614">
        <v>0.6</v>
      </c>
      <c r="J1614">
        <v>1</v>
      </c>
      <c r="K1614">
        <v>0</v>
      </c>
      <c r="L1614">
        <v>3</v>
      </c>
      <c r="M1614">
        <f t="shared" si="50"/>
        <v>1</v>
      </c>
      <c r="N1614">
        <f t="shared" si="51"/>
        <v>0</v>
      </c>
    </row>
    <row r="1615" spans="1:14" x14ac:dyDescent="0.2">
      <c r="A1615">
        <v>13</v>
      </c>
      <c r="B1615">
        <v>13</v>
      </c>
      <c r="C1615">
        <v>72</v>
      </c>
      <c r="D1615">
        <v>3</v>
      </c>
      <c r="F1615" t="s">
        <v>54</v>
      </c>
      <c r="G1615">
        <v>2</v>
      </c>
      <c r="H1615">
        <v>3</v>
      </c>
      <c r="I1615">
        <v>1.698</v>
      </c>
      <c r="J1615">
        <v>1</v>
      </c>
      <c r="K1615">
        <v>-1</v>
      </c>
      <c r="L1615">
        <v>2</v>
      </c>
      <c r="M1615">
        <f t="shared" si="50"/>
        <v>1</v>
      </c>
      <c r="N1615">
        <f t="shared" si="51"/>
        <v>0</v>
      </c>
    </row>
    <row r="1616" spans="1:14" x14ac:dyDescent="0.2">
      <c r="A1616">
        <v>13</v>
      </c>
      <c r="B1616">
        <v>13</v>
      </c>
      <c r="C1616">
        <v>73</v>
      </c>
      <c r="D1616">
        <v>3</v>
      </c>
      <c r="F1616" t="s">
        <v>51</v>
      </c>
      <c r="G1616">
        <v>6</v>
      </c>
      <c r="H1616">
        <v>2</v>
      </c>
      <c r="I1616">
        <v>0.16600000000000001</v>
      </c>
      <c r="J1616">
        <v>1</v>
      </c>
      <c r="K1616">
        <v>0</v>
      </c>
      <c r="L1616">
        <v>2</v>
      </c>
      <c r="M1616">
        <f t="shared" si="50"/>
        <v>1</v>
      </c>
      <c r="N1616">
        <f t="shared" si="51"/>
        <v>0</v>
      </c>
    </row>
    <row r="1617" spans="1:14" x14ac:dyDescent="0.2">
      <c r="A1617">
        <v>13</v>
      </c>
      <c r="B1617">
        <v>13</v>
      </c>
      <c r="C1617">
        <v>74</v>
      </c>
      <c r="D1617">
        <v>3</v>
      </c>
      <c r="F1617" t="s">
        <v>51</v>
      </c>
      <c r="G1617">
        <v>6</v>
      </c>
      <c r="H1617">
        <v>2</v>
      </c>
      <c r="I1617">
        <v>1.0329999999999999</v>
      </c>
      <c r="J1617">
        <v>1</v>
      </c>
      <c r="K1617">
        <v>0</v>
      </c>
      <c r="L1617">
        <v>2</v>
      </c>
      <c r="M1617">
        <f t="shared" si="50"/>
        <v>1</v>
      </c>
      <c r="N1617">
        <f t="shared" si="51"/>
        <v>0</v>
      </c>
    </row>
    <row r="1618" spans="1:14" x14ac:dyDescent="0.2">
      <c r="A1618">
        <v>13</v>
      </c>
      <c r="B1618">
        <v>13</v>
      </c>
      <c r="C1618">
        <v>75</v>
      </c>
      <c r="D1618">
        <v>3</v>
      </c>
      <c r="F1618" t="s">
        <v>53</v>
      </c>
      <c r="G1618">
        <v>5</v>
      </c>
      <c r="H1618">
        <v>1</v>
      </c>
      <c r="I1618">
        <v>0.13300000000000001</v>
      </c>
      <c r="J1618">
        <v>1</v>
      </c>
      <c r="K1618">
        <v>0.5</v>
      </c>
      <c r="L1618">
        <v>2.5</v>
      </c>
      <c r="M1618">
        <f t="shared" si="50"/>
        <v>1</v>
      </c>
      <c r="N1618">
        <f t="shared" si="51"/>
        <v>0</v>
      </c>
    </row>
    <row r="1619" spans="1:14" x14ac:dyDescent="0.2">
      <c r="A1619">
        <v>13</v>
      </c>
      <c r="B1619">
        <v>13</v>
      </c>
      <c r="C1619">
        <v>76</v>
      </c>
      <c r="D1619">
        <v>3</v>
      </c>
      <c r="F1619" t="s">
        <v>54</v>
      </c>
      <c r="G1619">
        <v>2</v>
      </c>
      <c r="H1619">
        <v>1</v>
      </c>
      <c r="I1619">
        <v>0.20100000000000001</v>
      </c>
      <c r="J1619">
        <v>1</v>
      </c>
      <c r="K1619">
        <v>-1</v>
      </c>
      <c r="L1619">
        <v>1.5</v>
      </c>
      <c r="M1619">
        <f t="shared" si="50"/>
        <v>1</v>
      </c>
      <c r="N1619">
        <f t="shared" si="51"/>
        <v>0</v>
      </c>
    </row>
    <row r="1620" spans="1:14" x14ac:dyDescent="0.2">
      <c r="A1620">
        <v>13</v>
      </c>
      <c r="B1620">
        <v>13</v>
      </c>
      <c r="C1620">
        <v>77</v>
      </c>
      <c r="D1620">
        <v>3</v>
      </c>
      <c r="F1620" t="s">
        <v>54</v>
      </c>
      <c r="G1620">
        <v>2</v>
      </c>
      <c r="H1620">
        <v>1</v>
      </c>
      <c r="I1620">
        <v>1.417</v>
      </c>
      <c r="J1620">
        <v>1</v>
      </c>
      <c r="K1620">
        <v>-1</v>
      </c>
      <c r="L1620">
        <v>0.5</v>
      </c>
      <c r="M1620">
        <f t="shared" si="50"/>
        <v>1</v>
      </c>
      <c r="N1620">
        <f t="shared" si="51"/>
        <v>0</v>
      </c>
    </row>
    <row r="1621" spans="1:14" x14ac:dyDescent="0.2">
      <c r="A1621">
        <v>13</v>
      </c>
      <c r="B1621">
        <v>13</v>
      </c>
      <c r="C1621">
        <v>78</v>
      </c>
      <c r="D1621">
        <v>3</v>
      </c>
      <c r="F1621" t="s">
        <v>53</v>
      </c>
      <c r="G1621">
        <v>5</v>
      </c>
      <c r="H1621">
        <v>2</v>
      </c>
      <c r="I1621">
        <v>3.2000000000000001E-2</v>
      </c>
      <c r="J1621">
        <v>1</v>
      </c>
      <c r="K1621">
        <v>0.5</v>
      </c>
      <c r="L1621">
        <v>1</v>
      </c>
      <c r="M1621">
        <f t="shared" si="50"/>
        <v>1</v>
      </c>
      <c r="N1621">
        <f t="shared" si="51"/>
        <v>0</v>
      </c>
    </row>
    <row r="1622" spans="1:14" x14ac:dyDescent="0.2">
      <c r="A1622">
        <v>13</v>
      </c>
      <c r="B1622">
        <v>13</v>
      </c>
      <c r="C1622">
        <v>79</v>
      </c>
      <c r="D1622">
        <v>3</v>
      </c>
      <c r="F1622" t="s">
        <v>52</v>
      </c>
      <c r="G1622">
        <v>4</v>
      </c>
      <c r="H1622">
        <v>3</v>
      </c>
      <c r="I1622">
        <v>1.1120000000000001</v>
      </c>
      <c r="J1622">
        <v>1</v>
      </c>
      <c r="K1622">
        <v>1</v>
      </c>
      <c r="L1622">
        <v>2</v>
      </c>
      <c r="M1622">
        <f t="shared" si="50"/>
        <v>1</v>
      </c>
      <c r="N1622">
        <f t="shared" si="51"/>
        <v>0</v>
      </c>
    </row>
    <row r="1623" spans="1:14" x14ac:dyDescent="0.2">
      <c r="A1623">
        <v>13</v>
      </c>
      <c r="B1623">
        <v>13</v>
      </c>
      <c r="C1623">
        <v>80</v>
      </c>
      <c r="D1623">
        <v>3</v>
      </c>
      <c r="F1623" t="s">
        <v>55</v>
      </c>
      <c r="G1623">
        <v>1</v>
      </c>
      <c r="H1623">
        <v>2</v>
      </c>
      <c r="I1623">
        <v>0.15</v>
      </c>
      <c r="J1623">
        <v>1</v>
      </c>
      <c r="K1623">
        <v>-0.5</v>
      </c>
      <c r="L1623">
        <v>1.5</v>
      </c>
      <c r="M1623">
        <f t="shared" si="50"/>
        <v>1</v>
      </c>
      <c r="N1623">
        <f t="shared" si="51"/>
        <v>0</v>
      </c>
    </row>
    <row r="1624" spans="1:14" x14ac:dyDescent="0.2">
      <c r="A1624">
        <v>13</v>
      </c>
      <c r="B1624">
        <v>13</v>
      </c>
      <c r="C1624">
        <v>81</v>
      </c>
      <c r="D1624">
        <v>3</v>
      </c>
      <c r="F1624" t="s">
        <v>53</v>
      </c>
      <c r="G1624">
        <v>5</v>
      </c>
      <c r="H1624">
        <v>1</v>
      </c>
      <c r="I1624">
        <v>1.306</v>
      </c>
      <c r="J1624">
        <v>1</v>
      </c>
      <c r="K1624">
        <v>0.5</v>
      </c>
      <c r="L1624">
        <v>2</v>
      </c>
      <c r="M1624">
        <f t="shared" si="50"/>
        <v>1</v>
      </c>
      <c r="N1624">
        <f t="shared" si="51"/>
        <v>0</v>
      </c>
    </row>
    <row r="1625" spans="1:14" x14ac:dyDescent="0.2">
      <c r="A1625">
        <v>13</v>
      </c>
      <c r="B1625">
        <v>13</v>
      </c>
      <c r="C1625">
        <v>82</v>
      </c>
      <c r="D1625">
        <v>3</v>
      </c>
      <c r="F1625" t="s">
        <v>53</v>
      </c>
      <c r="G1625">
        <v>5</v>
      </c>
      <c r="H1625">
        <v>1</v>
      </c>
      <c r="I1625">
        <v>1.266</v>
      </c>
      <c r="J1625">
        <v>1</v>
      </c>
      <c r="K1625">
        <v>0.5</v>
      </c>
      <c r="L1625">
        <v>2.5</v>
      </c>
      <c r="M1625">
        <f t="shared" si="50"/>
        <v>1</v>
      </c>
      <c r="N1625">
        <f t="shared" si="51"/>
        <v>0</v>
      </c>
    </row>
    <row r="1626" spans="1:14" x14ac:dyDescent="0.2">
      <c r="A1626">
        <v>13</v>
      </c>
      <c r="B1626">
        <v>13</v>
      </c>
      <c r="C1626">
        <v>83</v>
      </c>
      <c r="D1626">
        <v>3</v>
      </c>
      <c r="F1626" t="s">
        <v>54</v>
      </c>
      <c r="G1626">
        <v>2</v>
      </c>
      <c r="H1626">
        <v>3</v>
      </c>
      <c r="I1626">
        <v>0.91600000000000004</v>
      </c>
      <c r="J1626">
        <v>1</v>
      </c>
      <c r="K1626">
        <v>-1</v>
      </c>
      <c r="L1626">
        <v>1.5</v>
      </c>
      <c r="M1626">
        <f t="shared" si="50"/>
        <v>1</v>
      </c>
      <c r="N1626">
        <f t="shared" si="51"/>
        <v>0</v>
      </c>
    </row>
    <row r="1627" spans="1:14" x14ac:dyDescent="0.2">
      <c r="A1627">
        <v>13</v>
      </c>
      <c r="B1627">
        <v>13</v>
      </c>
      <c r="C1627">
        <v>84</v>
      </c>
      <c r="D1627">
        <v>3</v>
      </c>
      <c r="F1627" t="s">
        <v>55</v>
      </c>
      <c r="G1627">
        <v>1</v>
      </c>
      <c r="H1627">
        <v>1</v>
      </c>
      <c r="I1627">
        <v>6.6000000000000003E-2</v>
      </c>
      <c r="J1627">
        <v>1</v>
      </c>
      <c r="K1627">
        <v>-0.5</v>
      </c>
      <c r="L1627">
        <v>1</v>
      </c>
      <c r="M1627">
        <f t="shared" si="50"/>
        <v>1</v>
      </c>
      <c r="N1627">
        <f t="shared" si="51"/>
        <v>0</v>
      </c>
    </row>
    <row r="1628" spans="1:14" x14ac:dyDescent="0.2">
      <c r="A1628">
        <v>13</v>
      </c>
      <c r="B1628">
        <v>13</v>
      </c>
      <c r="C1628">
        <v>85</v>
      </c>
      <c r="D1628">
        <v>3</v>
      </c>
      <c r="F1628" t="s">
        <v>54</v>
      </c>
      <c r="G1628">
        <v>2</v>
      </c>
      <c r="H1628">
        <v>3</v>
      </c>
      <c r="I1628">
        <v>0.61699999999999999</v>
      </c>
      <c r="J1628">
        <v>1</v>
      </c>
      <c r="K1628">
        <v>-1</v>
      </c>
      <c r="L1628">
        <v>0</v>
      </c>
      <c r="M1628">
        <f t="shared" si="50"/>
        <v>1</v>
      </c>
      <c r="N1628">
        <f t="shared" si="51"/>
        <v>0</v>
      </c>
    </row>
    <row r="1629" spans="1:14" x14ac:dyDescent="0.2">
      <c r="A1629">
        <v>13</v>
      </c>
      <c r="B1629">
        <v>13</v>
      </c>
      <c r="C1629">
        <v>86</v>
      </c>
      <c r="D1629">
        <v>3</v>
      </c>
      <c r="F1629" t="s">
        <v>55</v>
      </c>
      <c r="G1629">
        <v>1</v>
      </c>
      <c r="H1629">
        <v>1</v>
      </c>
      <c r="I1629">
        <v>0.84699999999999998</v>
      </c>
      <c r="J1629">
        <v>1</v>
      </c>
      <c r="K1629">
        <v>-0.5</v>
      </c>
      <c r="L1629">
        <v>-0.5</v>
      </c>
      <c r="M1629">
        <f t="shared" si="50"/>
        <v>1</v>
      </c>
      <c r="N1629">
        <f t="shared" si="51"/>
        <v>0</v>
      </c>
    </row>
    <row r="1630" spans="1:14" x14ac:dyDescent="0.2">
      <c r="A1630">
        <v>13</v>
      </c>
      <c r="B1630">
        <v>13</v>
      </c>
      <c r="C1630">
        <v>87</v>
      </c>
      <c r="D1630">
        <v>3</v>
      </c>
      <c r="F1630" t="s">
        <v>51</v>
      </c>
      <c r="G1630">
        <v>6</v>
      </c>
      <c r="H1630">
        <v>1</v>
      </c>
      <c r="I1630">
        <v>0.8</v>
      </c>
      <c r="J1630">
        <v>1</v>
      </c>
      <c r="K1630">
        <v>0</v>
      </c>
      <c r="L1630">
        <v>-0.5</v>
      </c>
      <c r="M1630">
        <f t="shared" si="50"/>
        <v>1</v>
      </c>
      <c r="N1630">
        <f t="shared" si="51"/>
        <v>0</v>
      </c>
    </row>
    <row r="1631" spans="1:14" x14ac:dyDescent="0.2">
      <c r="A1631">
        <v>13</v>
      </c>
      <c r="B1631">
        <v>13</v>
      </c>
      <c r="C1631">
        <v>88</v>
      </c>
      <c r="D1631">
        <v>3</v>
      </c>
      <c r="F1631" t="s">
        <v>52</v>
      </c>
      <c r="G1631">
        <v>4</v>
      </c>
      <c r="H1631">
        <v>1</v>
      </c>
      <c r="I1631">
        <v>0.48399999999999999</v>
      </c>
      <c r="J1631">
        <v>1</v>
      </c>
      <c r="K1631">
        <v>1</v>
      </c>
      <c r="L1631">
        <v>0.5</v>
      </c>
      <c r="M1631">
        <f t="shared" si="50"/>
        <v>1</v>
      </c>
      <c r="N1631">
        <f t="shared" si="51"/>
        <v>0</v>
      </c>
    </row>
    <row r="1632" spans="1:14" x14ac:dyDescent="0.2">
      <c r="A1632">
        <v>13</v>
      </c>
      <c r="B1632">
        <v>13</v>
      </c>
      <c r="C1632">
        <v>89</v>
      </c>
      <c r="D1632">
        <v>3</v>
      </c>
      <c r="F1632" t="s">
        <v>51</v>
      </c>
      <c r="G1632">
        <v>3</v>
      </c>
      <c r="H1632">
        <v>3</v>
      </c>
      <c r="I1632">
        <v>0.51700000000000002</v>
      </c>
      <c r="J1632">
        <v>1</v>
      </c>
      <c r="K1632">
        <v>0</v>
      </c>
      <c r="L1632">
        <v>0.5</v>
      </c>
      <c r="M1632">
        <f t="shared" si="50"/>
        <v>1</v>
      </c>
      <c r="N1632">
        <f t="shared" si="51"/>
        <v>0</v>
      </c>
    </row>
    <row r="1633" spans="1:14" x14ac:dyDescent="0.2">
      <c r="A1633">
        <v>13</v>
      </c>
      <c r="B1633">
        <v>13</v>
      </c>
      <c r="C1633">
        <v>90</v>
      </c>
      <c r="D1633">
        <v>3</v>
      </c>
      <c r="F1633" t="s">
        <v>55</v>
      </c>
      <c r="G1633">
        <v>1</v>
      </c>
      <c r="H1633">
        <v>2</v>
      </c>
      <c r="I1633">
        <v>0.432</v>
      </c>
      <c r="J1633">
        <v>0</v>
      </c>
      <c r="K1633">
        <v>0</v>
      </c>
      <c r="L1633">
        <v>0.5</v>
      </c>
      <c r="M1633">
        <f t="shared" si="50"/>
        <v>0</v>
      </c>
      <c r="N1633">
        <f t="shared" si="51"/>
        <v>1</v>
      </c>
    </row>
    <row r="1634" spans="1:14" x14ac:dyDescent="0.2">
      <c r="A1634">
        <v>13</v>
      </c>
      <c r="B1634">
        <v>13</v>
      </c>
      <c r="C1634">
        <v>91</v>
      </c>
      <c r="D1634">
        <v>3</v>
      </c>
      <c r="F1634" t="s">
        <v>52</v>
      </c>
      <c r="G1634">
        <v>4</v>
      </c>
      <c r="H1634">
        <v>2</v>
      </c>
      <c r="I1634">
        <v>0.54800000000000004</v>
      </c>
      <c r="J1634">
        <v>0</v>
      </c>
      <c r="K1634">
        <v>0</v>
      </c>
      <c r="L1634">
        <v>0.5</v>
      </c>
      <c r="M1634">
        <f t="shared" si="50"/>
        <v>0</v>
      </c>
      <c r="N1634">
        <f t="shared" si="51"/>
        <v>1</v>
      </c>
    </row>
    <row r="1635" spans="1:14" x14ac:dyDescent="0.2">
      <c r="A1635">
        <v>13</v>
      </c>
      <c r="B1635">
        <v>13</v>
      </c>
      <c r="C1635">
        <v>92</v>
      </c>
      <c r="D1635">
        <v>3</v>
      </c>
      <c r="F1635" t="s">
        <v>54</v>
      </c>
      <c r="G1635">
        <v>2</v>
      </c>
      <c r="H1635">
        <v>1</v>
      </c>
      <c r="I1635">
        <v>0.58699999999999997</v>
      </c>
      <c r="J1635">
        <v>0</v>
      </c>
      <c r="K1635">
        <v>0</v>
      </c>
      <c r="L1635">
        <v>0.5</v>
      </c>
      <c r="M1635">
        <f t="shared" si="50"/>
        <v>0</v>
      </c>
      <c r="N1635">
        <f t="shared" si="51"/>
        <v>1</v>
      </c>
    </row>
    <row r="1636" spans="1:14" x14ac:dyDescent="0.2">
      <c r="A1636">
        <v>13</v>
      </c>
      <c r="B1636">
        <v>13</v>
      </c>
      <c r="C1636">
        <v>93</v>
      </c>
      <c r="D1636">
        <v>3</v>
      </c>
      <c r="F1636" t="s">
        <v>52</v>
      </c>
      <c r="G1636">
        <v>4</v>
      </c>
      <c r="H1636">
        <v>3</v>
      </c>
      <c r="I1636">
        <v>1.7000000000000001E-2</v>
      </c>
      <c r="J1636">
        <v>0</v>
      </c>
      <c r="K1636">
        <v>0</v>
      </c>
      <c r="L1636">
        <v>0.5</v>
      </c>
      <c r="M1636">
        <f t="shared" si="50"/>
        <v>0</v>
      </c>
      <c r="N1636">
        <f t="shared" si="51"/>
        <v>1</v>
      </c>
    </row>
    <row r="1637" spans="1:14" x14ac:dyDescent="0.2">
      <c r="A1637">
        <v>13</v>
      </c>
      <c r="B1637">
        <v>13</v>
      </c>
      <c r="C1637">
        <v>94</v>
      </c>
      <c r="D1637">
        <v>3</v>
      </c>
      <c r="F1637" t="s">
        <v>52</v>
      </c>
      <c r="G1637">
        <v>4</v>
      </c>
      <c r="H1637">
        <v>1</v>
      </c>
      <c r="I1637">
        <v>0.45</v>
      </c>
      <c r="J1637">
        <v>0</v>
      </c>
      <c r="K1637">
        <v>0</v>
      </c>
      <c r="L1637">
        <v>0.5</v>
      </c>
      <c r="M1637">
        <f t="shared" si="50"/>
        <v>0</v>
      </c>
      <c r="N1637">
        <f t="shared" si="51"/>
        <v>1</v>
      </c>
    </row>
    <row r="1638" spans="1:14" x14ac:dyDescent="0.2">
      <c r="A1638">
        <v>13</v>
      </c>
      <c r="B1638">
        <v>13</v>
      </c>
      <c r="C1638">
        <v>95</v>
      </c>
      <c r="D1638">
        <v>3</v>
      </c>
      <c r="F1638" t="s">
        <v>55</v>
      </c>
      <c r="G1638">
        <v>1</v>
      </c>
      <c r="H1638">
        <v>2</v>
      </c>
      <c r="I1638">
        <v>0.61799999999999999</v>
      </c>
      <c r="J1638">
        <v>0</v>
      </c>
      <c r="K1638">
        <v>0</v>
      </c>
      <c r="L1638">
        <v>0.5</v>
      </c>
      <c r="M1638">
        <f t="shared" si="50"/>
        <v>0</v>
      </c>
      <c r="N1638">
        <f t="shared" si="51"/>
        <v>1</v>
      </c>
    </row>
    <row r="1639" spans="1:14" x14ac:dyDescent="0.2">
      <c r="A1639">
        <v>13</v>
      </c>
      <c r="B1639">
        <v>13</v>
      </c>
      <c r="C1639">
        <v>96</v>
      </c>
      <c r="D1639">
        <v>3</v>
      </c>
      <c r="F1639" t="s">
        <v>51</v>
      </c>
      <c r="G1639">
        <v>3</v>
      </c>
      <c r="H1639">
        <v>2</v>
      </c>
      <c r="I1639">
        <v>0.76700000000000002</v>
      </c>
      <c r="J1639">
        <v>0</v>
      </c>
      <c r="K1639">
        <v>0</v>
      </c>
      <c r="L1639">
        <v>0.5</v>
      </c>
      <c r="M1639">
        <f t="shared" si="50"/>
        <v>0</v>
      </c>
      <c r="N1639">
        <f t="shared" si="51"/>
        <v>1</v>
      </c>
    </row>
    <row r="1640" spans="1:14" hidden="1" x14ac:dyDescent="0.2">
      <c r="A1640">
        <v>14</v>
      </c>
      <c r="B1640">
        <v>14</v>
      </c>
      <c r="C1640">
        <v>1</v>
      </c>
      <c r="D1640">
        <v>2</v>
      </c>
      <c r="E1640">
        <v>0</v>
      </c>
      <c r="F1640" t="s">
        <v>51</v>
      </c>
      <c r="G1640">
        <v>3</v>
      </c>
      <c r="H1640">
        <v>3</v>
      </c>
      <c r="I1640">
        <v>1.0629999999999999</v>
      </c>
      <c r="J1640">
        <v>1</v>
      </c>
      <c r="K1640">
        <v>0</v>
      </c>
      <c r="L1640">
        <v>0</v>
      </c>
      <c r="M1640">
        <f t="shared" si="50"/>
        <v>1</v>
      </c>
      <c r="N1640">
        <f t="shared" si="51"/>
        <v>0</v>
      </c>
    </row>
    <row r="1641" spans="1:14" hidden="1" x14ac:dyDescent="0.2">
      <c r="A1641">
        <v>14</v>
      </c>
      <c r="B1641">
        <v>14</v>
      </c>
      <c r="C1641">
        <v>2</v>
      </c>
      <c r="D1641">
        <v>2</v>
      </c>
      <c r="E1641">
        <v>-0.5</v>
      </c>
      <c r="F1641" t="s">
        <v>55</v>
      </c>
      <c r="G1641">
        <v>1</v>
      </c>
      <c r="H1641">
        <v>1</v>
      </c>
      <c r="I1641">
        <v>0.3165</v>
      </c>
      <c r="J1641">
        <v>1</v>
      </c>
      <c r="K1641">
        <v>-0.5</v>
      </c>
      <c r="L1641">
        <v>-0.5</v>
      </c>
      <c r="M1641">
        <f t="shared" si="50"/>
        <v>1</v>
      </c>
      <c r="N1641">
        <f t="shared" si="51"/>
        <v>0</v>
      </c>
    </row>
    <row r="1642" spans="1:14" hidden="1" x14ac:dyDescent="0.2">
      <c r="A1642">
        <v>14</v>
      </c>
      <c r="B1642">
        <v>14</v>
      </c>
      <c r="C1642">
        <v>3</v>
      </c>
      <c r="D1642">
        <v>2</v>
      </c>
      <c r="E1642">
        <v>1</v>
      </c>
      <c r="F1642" t="s">
        <v>52</v>
      </c>
      <c r="G1642">
        <v>4</v>
      </c>
      <c r="H1642">
        <v>2</v>
      </c>
      <c r="I1642">
        <v>0.38279999999999997</v>
      </c>
      <c r="J1642">
        <v>1</v>
      </c>
      <c r="K1642">
        <v>1</v>
      </c>
      <c r="L1642">
        <v>0.5</v>
      </c>
      <c r="M1642">
        <f t="shared" si="50"/>
        <v>1</v>
      </c>
      <c r="N1642">
        <f t="shared" si="51"/>
        <v>0</v>
      </c>
    </row>
    <row r="1643" spans="1:14" hidden="1" x14ac:dyDescent="0.2">
      <c r="A1643">
        <v>14</v>
      </c>
      <c r="B1643">
        <v>14</v>
      </c>
      <c r="C1643">
        <v>4</v>
      </c>
      <c r="D1643">
        <v>2</v>
      </c>
      <c r="E1643">
        <v>0</v>
      </c>
      <c r="F1643" t="s">
        <v>51</v>
      </c>
      <c r="G1643">
        <v>6</v>
      </c>
      <c r="H1643">
        <v>1</v>
      </c>
      <c r="I1643">
        <v>0.26600000000000001</v>
      </c>
      <c r="J1643">
        <v>0</v>
      </c>
      <c r="K1643">
        <v>0</v>
      </c>
      <c r="L1643">
        <v>0.5</v>
      </c>
      <c r="M1643">
        <f t="shared" si="50"/>
        <v>0</v>
      </c>
      <c r="N1643">
        <f t="shared" si="51"/>
        <v>1</v>
      </c>
    </row>
    <row r="1644" spans="1:14" hidden="1" x14ac:dyDescent="0.2">
      <c r="A1644">
        <v>14</v>
      </c>
      <c r="B1644">
        <v>14</v>
      </c>
      <c r="C1644">
        <v>5</v>
      </c>
      <c r="D1644">
        <v>2</v>
      </c>
      <c r="E1644">
        <v>0.5</v>
      </c>
      <c r="F1644" t="s">
        <v>53</v>
      </c>
      <c r="G1644">
        <v>5</v>
      </c>
      <c r="H1644">
        <v>1</v>
      </c>
      <c r="I1644">
        <v>0.29920000000000002</v>
      </c>
      <c r="J1644">
        <v>0</v>
      </c>
      <c r="K1644">
        <v>0</v>
      </c>
      <c r="L1644">
        <v>0.5</v>
      </c>
      <c r="M1644">
        <f t="shared" si="50"/>
        <v>0</v>
      </c>
      <c r="N1644">
        <f t="shared" si="51"/>
        <v>1</v>
      </c>
    </row>
    <row r="1645" spans="1:14" hidden="1" x14ac:dyDescent="0.2">
      <c r="A1645">
        <v>14</v>
      </c>
      <c r="B1645">
        <v>14</v>
      </c>
      <c r="C1645">
        <v>6</v>
      </c>
      <c r="D1645">
        <v>2</v>
      </c>
      <c r="E1645">
        <v>-1</v>
      </c>
      <c r="F1645" t="s">
        <v>54</v>
      </c>
      <c r="G1645">
        <v>2</v>
      </c>
      <c r="H1645">
        <v>3</v>
      </c>
      <c r="I1645">
        <v>0.53310000000000002</v>
      </c>
      <c r="J1645">
        <v>0</v>
      </c>
      <c r="K1645">
        <v>0</v>
      </c>
      <c r="L1645">
        <v>0.5</v>
      </c>
      <c r="M1645">
        <f t="shared" si="50"/>
        <v>0</v>
      </c>
      <c r="N1645">
        <f t="shared" si="51"/>
        <v>1</v>
      </c>
    </row>
    <row r="1646" spans="1:14" hidden="1" x14ac:dyDescent="0.2">
      <c r="A1646">
        <v>14</v>
      </c>
      <c r="B1646">
        <v>14</v>
      </c>
      <c r="C1646">
        <v>7</v>
      </c>
      <c r="D1646">
        <v>2</v>
      </c>
      <c r="E1646">
        <v>0</v>
      </c>
      <c r="F1646" t="s">
        <v>51</v>
      </c>
      <c r="G1646">
        <v>3</v>
      </c>
      <c r="H1646">
        <v>2</v>
      </c>
      <c r="I1646">
        <v>0.53310000000000002</v>
      </c>
      <c r="J1646">
        <v>1</v>
      </c>
      <c r="K1646">
        <v>0</v>
      </c>
      <c r="L1646">
        <v>0.5</v>
      </c>
      <c r="M1646">
        <f t="shared" si="50"/>
        <v>1</v>
      </c>
      <c r="N1646">
        <f t="shared" si="51"/>
        <v>0</v>
      </c>
    </row>
    <row r="1647" spans="1:14" hidden="1" x14ac:dyDescent="0.2">
      <c r="A1647">
        <v>14</v>
      </c>
      <c r="B1647">
        <v>14</v>
      </c>
      <c r="C1647">
        <v>8</v>
      </c>
      <c r="D1647">
        <v>2</v>
      </c>
      <c r="E1647">
        <v>0</v>
      </c>
      <c r="F1647" t="s">
        <v>51</v>
      </c>
      <c r="G1647">
        <v>6</v>
      </c>
      <c r="H1647">
        <v>3</v>
      </c>
      <c r="I1647">
        <v>0.89870000000000005</v>
      </c>
      <c r="J1647">
        <v>1</v>
      </c>
      <c r="K1647">
        <v>0</v>
      </c>
      <c r="L1647">
        <v>0.5</v>
      </c>
      <c r="M1647">
        <f t="shared" si="50"/>
        <v>1</v>
      </c>
      <c r="N1647">
        <f t="shared" si="51"/>
        <v>0</v>
      </c>
    </row>
    <row r="1648" spans="1:14" hidden="1" x14ac:dyDescent="0.2">
      <c r="A1648">
        <v>14</v>
      </c>
      <c r="B1648">
        <v>14</v>
      </c>
      <c r="C1648">
        <v>9</v>
      </c>
      <c r="D1648">
        <v>2</v>
      </c>
      <c r="E1648">
        <v>1</v>
      </c>
      <c r="F1648" t="s">
        <v>52</v>
      </c>
      <c r="G1648">
        <v>4</v>
      </c>
      <c r="H1648">
        <v>1</v>
      </c>
      <c r="I1648">
        <v>0.19919999999999999</v>
      </c>
      <c r="J1648">
        <v>1</v>
      </c>
      <c r="K1648">
        <v>1</v>
      </c>
      <c r="L1648">
        <v>1.5</v>
      </c>
      <c r="M1648">
        <f t="shared" si="50"/>
        <v>1</v>
      </c>
      <c r="N1648">
        <f t="shared" si="51"/>
        <v>0</v>
      </c>
    </row>
    <row r="1649" spans="1:14" hidden="1" x14ac:dyDescent="0.2">
      <c r="A1649">
        <v>14</v>
      </c>
      <c r="B1649">
        <v>14</v>
      </c>
      <c r="C1649">
        <v>10</v>
      </c>
      <c r="D1649">
        <v>2</v>
      </c>
      <c r="E1649">
        <v>-0.5</v>
      </c>
      <c r="F1649" t="s">
        <v>55</v>
      </c>
      <c r="G1649">
        <v>1</v>
      </c>
      <c r="H1649">
        <v>3</v>
      </c>
      <c r="I1649">
        <v>0.49959999999999999</v>
      </c>
      <c r="J1649">
        <v>0</v>
      </c>
      <c r="K1649">
        <v>0</v>
      </c>
      <c r="L1649">
        <v>1.5</v>
      </c>
      <c r="M1649">
        <f t="shared" si="50"/>
        <v>0</v>
      </c>
      <c r="N1649">
        <f t="shared" si="51"/>
        <v>1</v>
      </c>
    </row>
    <row r="1650" spans="1:14" hidden="1" x14ac:dyDescent="0.2">
      <c r="A1650">
        <v>14</v>
      </c>
      <c r="B1650">
        <v>14</v>
      </c>
      <c r="C1650">
        <v>11</v>
      </c>
      <c r="D1650">
        <v>2</v>
      </c>
      <c r="E1650">
        <v>0</v>
      </c>
      <c r="F1650" t="s">
        <v>51</v>
      </c>
      <c r="G1650">
        <v>6</v>
      </c>
      <c r="H1650">
        <v>1</v>
      </c>
      <c r="I1650">
        <v>0.48299999999999998</v>
      </c>
      <c r="J1650">
        <v>0</v>
      </c>
      <c r="K1650">
        <v>0</v>
      </c>
      <c r="L1650">
        <v>1.5</v>
      </c>
      <c r="M1650">
        <f t="shared" si="50"/>
        <v>0</v>
      </c>
      <c r="N1650">
        <f t="shared" si="51"/>
        <v>1</v>
      </c>
    </row>
    <row r="1651" spans="1:14" hidden="1" x14ac:dyDescent="0.2">
      <c r="A1651">
        <v>14</v>
      </c>
      <c r="B1651">
        <v>14</v>
      </c>
      <c r="C1651">
        <v>12</v>
      </c>
      <c r="D1651">
        <v>2</v>
      </c>
      <c r="E1651">
        <v>0.5</v>
      </c>
      <c r="F1651" t="s">
        <v>53</v>
      </c>
      <c r="G1651">
        <v>5</v>
      </c>
      <c r="H1651">
        <v>3</v>
      </c>
      <c r="I1651">
        <v>0.64990000000000003</v>
      </c>
      <c r="J1651">
        <v>1</v>
      </c>
      <c r="K1651">
        <v>0.5</v>
      </c>
      <c r="L1651">
        <v>2</v>
      </c>
      <c r="M1651">
        <f t="shared" si="50"/>
        <v>1</v>
      </c>
      <c r="N1651">
        <f t="shared" si="51"/>
        <v>0</v>
      </c>
    </row>
    <row r="1652" spans="1:14" hidden="1" x14ac:dyDescent="0.2">
      <c r="A1652">
        <v>14</v>
      </c>
      <c r="B1652">
        <v>14</v>
      </c>
      <c r="C1652">
        <v>13</v>
      </c>
      <c r="D1652">
        <v>2</v>
      </c>
      <c r="E1652">
        <v>-1</v>
      </c>
      <c r="F1652" t="s">
        <v>54</v>
      </c>
      <c r="G1652">
        <v>2</v>
      </c>
      <c r="H1652">
        <v>1</v>
      </c>
      <c r="I1652">
        <v>0.999</v>
      </c>
      <c r="J1652">
        <v>1</v>
      </c>
      <c r="K1652">
        <v>-1</v>
      </c>
      <c r="L1652">
        <v>1</v>
      </c>
      <c r="M1652">
        <f t="shared" si="50"/>
        <v>1</v>
      </c>
      <c r="N1652">
        <f t="shared" si="51"/>
        <v>0</v>
      </c>
    </row>
    <row r="1653" spans="1:14" hidden="1" x14ac:dyDescent="0.2">
      <c r="A1653">
        <v>14</v>
      </c>
      <c r="B1653">
        <v>14</v>
      </c>
      <c r="C1653">
        <v>14</v>
      </c>
      <c r="D1653">
        <v>2</v>
      </c>
      <c r="E1653">
        <v>0</v>
      </c>
      <c r="F1653" t="s">
        <v>51</v>
      </c>
      <c r="G1653">
        <v>3</v>
      </c>
      <c r="H1653">
        <v>1</v>
      </c>
      <c r="I1653">
        <v>0.29970000000000002</v>
      </c>
      <c r="J1653">
        <v>1</v>
      </c>
      <c r="K1653">
        <v>0</v>
      </c>
      <c r="L1653">
        <v>1</v>
      </c>
      <c r="M1653">
        <f t="shared" si="50"/>
        <v>1</v>
      </c>
      <c r="N1653">
        <f t="shared" si="51"/>
        <v>0</v>
      </c>
    </row>
    <row r="1654" spans="1:14" hidden="1" x14ac:dyDescent="0.2">
      <c r="A1654">
        <v>14</v>
      </c>
      <c r="B1654">
        <v>14</v>
      </c>
      <c r="C1654">
        <v>15</v>
      </c>
      <c r="D1654">
        <v>2</v>
      </c>
      <c r="E1654">
        <v>0.5</v>
      </c>
      <c r="F1654" t="s">
        <v>53</v>
      </c>
      <c r="G1654">
        <v>5</v>
      </c>
      <c r="H1654">
        <v>3</v>
      </c>
      <c r="I1654">
        <v>0.36570000000000003</v>
      </c>
      <c r="J1654">
        <v>0</v>
      </c>
      <c r="K1654">
        <v>0</v>
      </c>
      <c r="L1654">
        <v>1</v>
      </c>
      <c r="M1654">
        <f t="shared" si="50"/>
        <v>0</v>
      </c>
      <c r="N1654">
        <f t="shared" si="51"/>
        <v>1</v>
      </c>
    </row>
    <row r="1655" spans="1:14" hidden="1" x14ac:dyDescent="0.2">
      <c r="A1655">
        <v>14</v>
      </c>
      <c r="B1655">
        <v>14</v>
      </c>
      <c r="C1655">
        <v>16</v>
      </c>
      <c r="D1655">
        <v>2</v>
      </c>
      <c r="E1655">
        <v>-1</v>
      </c>
      <c r="F1655" t="s">
        <v>54</v>
      </c>
      <c r="G1655">
        <v>2</v>
      </c>
      <c r="H1655">
        <v>1</v>
      </c>
      <c r="I1655">
        <v>0.29880000000000001</v>
      </c>
      <c r="J1655">
        <v>1</v>
      </c>
      <c r="K1655">
        <v>-1</v>
      </c>
      <c r="L1655">
        <v>0</v>
      </c>
      <c r="M1655">
        <f t="shared" si="50"/>
        <v>1</v>
      </c>
      <c r="N1655">
        <f t="shared" si="51"/>
        <v>0</v>
      </c>
    </row>
    <row r="1656" spans="1:14" hidden="1" x14ac:dyDescent="0.2">
      <c r="A1656">
        <v>14</v>
      </c>
      <c r="B1656">
        <v>14</v>
      </c>
      <c r="C1656">
        <v>17</v>
      </c>
      <c r="D1656">
        <v>2</v>
      </c>
      <c r="E1656">
        <v>1</v>
      </c>
      <c r="F1656" t="s">
        <v>52</v>
      </c>
      <c r="G1656">
        <v>4</v>
      </c>
      <c r="H1656">
        <v>2</v>
      </c>
      <c r="I1656">
        <v>0.24929999999999999</v>
      </c>
      <c r="J1656">
        <v>1</v>
      </c>
      <c r="K1656">
        <v>1</v>
      </c>
      <c r="L1656">
        <v>1</v>
      </c>
      <c r="M1656">
        <f t="shared" si="50"/>
        <v>1</v>
      </c>
      <c r="N1656">
        <f t="shared" si="51"/>
        <v>0</v>
      </c>
    </row>
    <row r="1657" spans="1:14" hidden="1" x14ac:dyDescent="0.2">
      <c r="A1657">
        <v>14</v>
      </c>
      <c r="B1657">
        <v>14</v>
      </c>
      <c r="C1657">
        <v>18</v>
      </c>
      <c r="D1657">
        <v>2</v>
      </c>
      <c r="E1657">
        <v>-0.5</v>
      </c>
      <c r="F1657" t="s">
        <v>55</v>
      </c>
      <c r="G1657">
        <v>1</v>
      </c>
      <c r="H1657">
        <v>3</v>
      </c>
      <c r="I1657">
        <v>0.1991</v>
      </c>
      <c r="J1657">
        <v>1</v>
      </c>
      <c r="K1657">
        <v>-0.5</v>
      </c>
      <c r="L1657">
        <v>0.5</v>
      </c>
      <c r="M1657">
        <f t="shared" si="50"/>
        <v>1</v>
      </c>
      <c r="N1657">
        <f t="shared" si="51"/>
        <v>0</v>
      </c>
    </row>
    <row r="1658" spans="1:14" hidden="1" x14ac:dyDescent="0.2">
      <c r="A1658">
        <v>14</v>
      </c>
      <c r="B1658">
        <v>14</v>
      </c>
      <c r="C1658">
        <v>19</v>
      </c>
      <c r="D1658">
        <v>2</v>
      </c>
      <c r="E1658">
        <v>0</v>
      </c>
      <c r="F1658" t="s">
        <v>51</v>
      </c>
      <c r="G1658">
        <v>6</v>
      </c>
      <c r="H1658">
        <v>1</v>
      </c>
      <c r="I1658">
        <v>0.2157</v>
      </c>
      <c r="J1658">
        <v>1</v>
      </c>
      <c r="K1658">
        <v>0</v>
      </c>
      <c r="L1658">
        <v>0.5</v>
      </c>
      <c r="M1658">
        <f t="shared" si="50"/>
        <v>1</v>
      </c>
      <c r="N1658">
        <f t="shared" si="51"/>
        <v>0</v>
      </c>
    </row>
    <row r="1659" spans="1:14" hidden="1" x14ac:dyDescent="0.2">
      <c r="A1659">
        <v>14</v>
      </c>
      <c r="B1659">
        <v>14</v>
      </c>
      <c r="C1659">
        <v>20</v>
      </c>
      <c r="D1659">
        <v>2</v>
      </c>
      <c r="E1659">
        <v>-1</v>
      </c>
      <c r="F1659" t="s">
        <v>54</v>
      </c>
      <c r="G1659">
        <v>2</v>
      </c>
      <c r="H1659">
        <v>3</v>
      </c>
      <c r="I1659">
        <v>0.316</v>
      </c>
      <c r="J1659">
        <v>1</v>
      </c>
      <c r="K1659">
        <v>-1</v>
      </c>
      <c r="L1659">
        <v>-0.5</v>
      </c>
      <c r="M1659">
        <f t="shared" si="50"/>
        <v>1</v>
      </c>
      <c r="N1659">
        <f t="shared" si="51"/>
        <v>0</v>
      </c>
    </row>
    <row r="1660" spans="1:14" hidden="1" x14ac:dyDescent="0.2">
      <c r="A1660">
        <v>14</v>
      </c>
      <c r="B1660">
        <v>14</v>
      </c>
      <c r="C1660">
        <v>21</v>
      </c>
      <c r="D1660">
        <v>2</v>
      </c>
      <c r="E1660">
        <v>0.5</v>
      </c>
      <c r="F1660" t="s">
        <v>53</v>
      </c>
      <c r="G1660">
        <v>5</v>
      </c>
      <c r="H1660">
        <v>2</v>
      </c>
      <c r="I1660">
        <v>0.2999</v>
      </c>
      <c r="J1660">
        <v>1</v>
      </c>
      <c r="K1660">
        <v>0.5</v>
      </c>
      <c r="L1660">
        <v>0</v>
      </c>
      <c r="M1660">
        <f t="shared" si="50"/>
        <v>1</v>
      </c>
      <c r="N1660">
        <f t="shared" si="51"/>
        <v>0</v>
      </c>
    </row>
    <row r="1661" spans="1:14" hidden="1" x14ac:dyDescent="0.2">
      <c r="A1661">
        <v>14</v>
      </c>
      <c r="B1661">
        <v>14</v>
      </c>
      <c r="C1661">
        <v>22</v>
      </c>
      <c r="D1661">
        <v>2</v>
      </c>
      <c r="E1661">
        <v>0</v>
      </c>
      <c r="F1661" t="s">
        <v>51</v>
      </c>
      <c r="G1661">
        <v>3</v>
      </c>
      <c r="H1661">
        <v>2</v>
      </c>
      <c r="I1661">
        <v>6.6400000000000001E-2</v>
      </c>
      <c r="J1661">
        <v>0</v>
      </c>
      <c r="K1661">
        <v>0</v>
      </c>
      <c r="L1661">
        <v>0</v>
      </c>
      <c r="M1661">
        <f t="shared" si="50"/>
        <v>0</v>
      </c>
      <c r="N1661">
        <f t="shared" si="51"/>
        <v>1</v>
      </c>
    </row>
    <row r="1662" spans="1:14" hidden="1" x14ac:dyDescent="0.2">
      <c r="A1662">
        <v>14</v>
      </c>
      <c r="B1662">
        <v>14</v>
      </c>
      <c r="C1662">
        <v>23</v>
      </c>
      <c r="D1662">
        <v>2</v>
      </c>
      <c r="E1662">
        <v>1</v>
      </c>
      <c r="F1662" t="s">
        <v>52</v>
      </c>
      <c r="G1662">
        <v>4</v>
      </c>
      <c r="H1662">
        <v>3</v>
      </c>
      <c r="I1662">
        <v>0.44979999999999998</v>
      </c>
      <c r="J1662">
        <v>0</v>
      </c>
      <c r="K1662">
        <v>0</v>
      </c>
      <c r="L1662">
        <v>0</v>
      </c>
      <c r="M1662">
        <f t="shared" si="50"/>
        <v>0</v>
      </c>
      <c r="N1662">
        <f t="shared" si="51"/>
        <v>1</v>
      </c>
    </row>
    <row r="1663" spans="1:14" hidden="1" x14ac:dyDescent="0.2">
      <c r="A1663">
        <v>14</v>
      </c>
      <c r="B1663">
        <v>14</v>
      </c>
      <c r="C1663">
        <v>24</v>
      </c>
      <c r="D1663">
        <v>2</v>
      </c>
      <c r="E1663">
        <v>-0.5</v>
      </c>
      <c r="F1663" t="s">
        <v>55</v>
      </c>
      <c r="G1663">
        <v>1</v>
      </c>
      <c r="H1663">
        <v>1</v>
      </c>
      <c r="I1663">
        <v>0.1832</v>
      </c>
      <c r="J1663">
        <v>0</v>
      </c>
      <c r="K1663">
        <v>0</v>
      </c>
      <c r="L1663">
        <v>0</v>
      </c>
      <c r="M1663">
        <f t="shared" si="50"/>
        <v>0</v>
      </c>
      <c r="N1663">
        <f t="shared" si="51"/>
        <v>1</v>
      </c>
    </row>
    <row r="1664" spans="1:14" hidden="1" x14ac:dyDescent="0.2">
      <c r="A1664">
        <v>14</v>
      </c>
      <c r="B1664">
        <v>14</v>
      </c>
      <c r="C1664">
        <v>25</v>
      </c>
      <c r="D1664">
        <v>2</v>
      </c>
      <c r="E1664">
        <v>0</v>
      </c>
      <c r="F1664" t="s">
        <v>51</v>
      </c>
      <c r="G1664">
        <v>6</v>
      </c>
      <c r="H1664">
        <v>3</v>
      </c>
      <c r="I1664">
        <v>8.3000000000000004E-2</v>
      </c>
      <c r="J1664">
        <v>1</v>
      </c>
      <c r="K1664">
        <v>0</v>
      </c>
      <c r="L1664">
        <v>0</v>
      </c>
      <c r="M1664">
        <f t="shared" si="50"/>
        <v>1</v>
      </c>
      <c r="N1664">
        <f t="shared" si="51"/>
        <v>0</v>
      </c>
    </row>
    <row r="1665" spans="1:14" hidden="1" x14ac:dyDescent="0.2">
      <c r="A1665">
        <v>14</v>
      </c>
      <c r="B1665">
        <v>14</v>
      </c>
      <c r="C1665">
        <v>26</v>
      </c>
      <c r="D1665">
        <v>2</v>
      </c>
      <c r="E1665">
        <v>1</v>
      </c>
      <c r="F1665" t="s">
        <v>52</v>
      </c>
      <c r="G1665">
        <v>4</v>
      </c>
      <c r="H1665">
        <v>2</v>
      </c>
      <c r="I1665">
        <v>0.05</v>
      </c>
      <c r="J1665">
        <v>1</v>
      </c>
      <c r="K1665">
        <v>1</v>
      </c>
      <c r="L1665">
        <v>1</v>
      </c>
      <c r="M1665">
        <f t="shared" si="50"/>
        <v>1</v>
      </c>
      <c r="N1665">
        <f t="shared" si="51"/>
        <v>0</v>
      </c>
    </row>
    <row r="1666" spans="1:14" hidden="1" x14ac:dyDescent="0.2">
      <c r="A1666">
        <v>14</v>
      </c>
      <c r="B1666">
        <v>14</v>
      </c>
      <c r="C1666">
        <v>27</v>
      </c>
      <c r="D1666">
        <v>2</v>
      </c>
      <c r="E1666">
        <v>-0.5</v>
      </c>
      <c r="F1666" t="s">
        <v>55</v>
      </c>
      <c r="G1666">
        <v>1</v>
      </c>
      <c r="H1666">
        <v>1</v>
      </c>
      <c r="I1666">
        <v>0.18260000000000001</v>
      </c>
      <c r="J1666">
        <v>0</v>
      </c>
      <c r="K1666">
        <v>0</v>
      </c>
      <c r="L1666">
        <v>1</v>
      </c>
      <c r="M1666">
        <f t="shared" ref="M1666:M1729" si="52">IF(J1666=1,1,0)</f>
        <v>0</v>
      </c>
      <c r="N1666">
        <f t="shared" ref="N1666:N1729" si="53">IF(J1666=1,0,1)</f>
        <v>1</v>
      </c>
    </row>
    <row r="1667" spans="1:14" hidden="1" x14ac:dyDescent="0.2">
      <c r="A1667">
        <v>14</v>
      </c>
      <c r="B1667">
        <v>14</v>
      </c>
      <c r="C1667">
        <v>28</v>
      </c>
      <c r="D1667">
        <v>2</v>
      </c>
      <c r="E1667">
        <v>0</v>
      </c>
      <c r="F1667" t="s">
        <v>51</v>
      </c>
      <c r="G1667">
        <v>3</v>
      </c>
      <c r="H1667">
        <v>1</v>
      </c>
      <c r="I1667">
        <v>0.1497</v>
      </c>
      <c r="J1667">
        <v>0</v>
      </c>
      <c r="K1667">
        <v>0</v>
      </c>
      <c r="L1667">
        <v>1</v>
      </c>
      <c r="M1667">
        <f t="shared" si="52"/>
        <v>0</v>
      </c>
      <c r="N1667">
        <f t="shared" si="53"/>
        <v>1</v>
      </c>
    </row>
    <row r="1668" spans="1:14" hidden="1" x14ac:dyDescent="0.2">
      <c r="A1668">
        <v>14</v>
      </c>
      <c r="B1668">
        <v>14</v>
      </c>
      <c r="C1668">
        <v>29</v>
      </c>
      <c r="D1668">
        <v>2</v>
      </c>
      <c r="E1668">
        <v>0.5</v>
      </c>
      <c r="F1668" t="s">
        <v>53</v>
      </c>
      <c r="G1668">
        <v>5</v>
      </c>
      <c r="H1668">
        <v>1</v>
      </c>
      <c r="I1668">
        <v>0.11609999999999999</v>
      </c>
      <c r="J1668">
        <v>1</v>
      </c>
      <c r="K1668">
        <v>0.5</v>
      </c>
      <c r="L1668">
        <v>1.5</v>
      </c>
      <c r="M1668">
        <f t="shared" si="52"/>
        <v>1</v>
      </c>
      <c r="N1668">
        <f t="shared" si="53"/>
        <v>0</v>
      </c>
    </row>
    <row r="1669" spans="1:14" hidden="1" x14ac:dyDescent="0.2">
      <c r="A1669">
        <v>14</v>
      </c>
      <c r="B1669">
        <v>14</v>
      </c>
      <c r="C1669">
        <v>30</v>
      </c>
      <c r="D1669">
        <v>2</v>
      </c>
      <c r="E1669">
        <v>-1</v>
      </c>
      <c r="F1669" t="s">
        <v>54</v>
      </c>
      <c r="G1669">
        <v>2</v>
      </c>
      <c r="H1669">
        <v>1</v>
      </c>
      <c r="I1669">
        <v>0.19969999999999999</v>
      </c>
      <c r="J1669">
        <v>0</v>
      </c>
      <c r="K1669">
        <v>0</v>
      </c>
      <c r="L1669">
        <v>1.5</v>
      </c>
      <c r="M1669">
        <f t="shared" si="52"/>
        <v>0</v>
      </c>
      <c r="N1669">
        <f t="shared" si="53"/>
        <v>1</v>
      </c>
    </row>
    <row r="1670" spans="1:14" x14ac:dyDescent="0.2">
      <c r="A1670">
        <v>14</v>
      </c>
      <c r="B1670">
        <v>14</v>
      </c>
      <c r="C1670">
        <v>1</v>
      </c>
      <c r="D1670">
        <v>3</v>
      </c>
      <c r="F1670" t="s">
        <v>51</v>
      </c>
      <c r="G1670">
        <v>3</v>
      </c>
      <c r="H1670">
        <v>2</v>
      </c>
      <c r="I1670">
        <v>0.51480000000000004</v>
      </c>
      <c r="J1670">
        <v>1</v>
      </c>
      <c r="K1670">
        <v>0</v>
      </c>
      <c r="L1670">
        <v>1.5</v>
      </c>
      <c r="M1670">
        <f t="shared" si="52"/>
        <v>1</v>
      </c>
      <c r="N1670">
        <f t="shared" si="53"/>
        <v>0</v>
      </c>
    </row>
    <row r="1671" spans="1:14" x14ac:dyDescent="0.2">
      <c r="A1671">
        <v>14</v>
      </c>
      <c r="B1671">
        <v>14</v>
      </c>
      <c r="C1671">
        <v>2</v>
      </c>
      <c r="D1671">
        <v>3</v>
      </c>
      <c r="F1671" t="s">
        <v>51</v>
      </c>
      <c r="G1671">
        <v>3</v>
      </c>
      <c r="H1671">
        <v>1</v>
      </c>
      <c r="I1671">
        <v>0.2492</v>
      </c>
      <c r="J1671">
        <v>1</v>
      </c>
      <c r="K1671">
        <v>0</v>
      </c>
      <c r="L1671">
        <v>1.5</v>
      </c>
      <c r="M1671">
        <f t="shared" si="52"/>
        <v>1</v>
      </c>
      <c r="N1671">
        <f t="shared" si="53"/>
        <v>0</v>
      </c>
    </row>
    <row r="1672" spans="1:14" x14ac:dyDescent="0.2">
      <c r="A1672">
        <v>14</v>
      </c>
      <c r="B1672">
        <v>14</v>
      </c>
      <c r="C1672">
        <v>3</v>
      </c>
      <c r="D1672">
        <v>3</v>
      </c>
      <c r="F1672" t="s">
        <v>51</v>
      </c>
      <c r="G1672">
        <v>3</v>
      </c>
      <c r="H1672">
        <v>3</v>
      </c>
      <c r="I1672">
        <v>0.28260000000000002</v>
      </c>
      <c r="J1672">
        <v>1</v>
      </c>
      <c r="K1672">
        <v>0</v>
      </c>
      <c r="L1672">
        <v>1.5</v>
      </c>
      <c r="M1672">
        <f t="shared" si="52"/>
        <v>1</v>
      </c>
      <c r="N1672">
        <f t="shared" si="53"/>
        <v>0</v>
      </c>
    </row>
    <row r="1673" spans="1:14" x14ac:dyDescent="0.2">
      <c r="A1673">
        <v>14</v>
      </c>
      <c r="B1673">
        <v>14</v>
      </c>
      <c r="C1673">
        <v>4</v>
      </c>
      <c r="D1673">
        <v>3</v>
      </c>
      <c r="F1673" t="s">
        <v>53</v>
      </c>
      <c r="G1673">
        <v>5</v>
      </c>
      <c r="H1673">
        <v>2</v>
      </c>
      <c r="I1673">
        <v>0.1991</v>
      </c>
      <c r="J1673">
        <v>0</v>
      </c>
      <c r="K1673">
        <v>0</v>
      </c>
      <c r="L1673">
        <v>1.5</v>
      </c>
      <c r="M1673">
        <f t="shared" si="52"/>
        <v>0</v>
      </c>
      <c r="N1673">
        <f t="shared" si="53"/>
        <v>1</v>
      </c>
    </row>
    <row r="1674" spans="1:14" x14ac:dyDescent="0.2">
      <c r="A1674">
        <v>14</v>
      </c>
      <c r="B1674">
        <v>14</v>
      </c>
      <c r="C1674">
        <v>5</v>
      </c>
      <c r="D1674">
        <v>3</v>
      </c>
      <c r="F1674" t="s">
        <v>55</v>
      </c>
      <c r="G1674">
        <v>1</v>
      </c>
      <c r="H1674">
        <v>2</v>
      </c>
      <c r="I1674">
        <v>0.41620000000000001</v>
      </c>
      <c r="J1674">
        <v>0</v>
      </c>
      <c r="K1674">
        <v>0</v>
      </c>
      <c r="L1674">
        <v>1.5</v>
      </c>
      <c r="M1674">
        <f t="shared" si="52"/>
        <v>0</v>
      </c>
      <c r="N1674">
        <f t="shared" si="53"/>
        <v>1</v>
      </c>
    </row>
    <row r="1675" spans="1:14" x14ac:dyDescent="0.2">
      <c r="A1675">
        <v>14</v>
      </c>
      <c r="B1675">
        <v>14</v>
      </c>
      <c r="C1675">
        <v>6</v>
      </c>
      <c r="D1675">
        <v>3</v>
      </c>
      <c r="F1675" t="s">
        <v>53</v>
      </c>
      <c r="G1675">
        <v>5</v>
      </c>
      <c r="H1675">
        <v>3</v>
      </c>
      <c r="I1675">
        <v>0.316</v>
      </c>
      <c r="J1675">
        <v>1</v>
      </c>
      <c r="K1675">
        <v>0.5</v>
      </c>
      <c r="L1675">
        <v>2</v>
      </c>
      <c r="M1675">
        <f t="shared" si="52"/>
        <v>1</v>
      </c>
      <c r="N1675">
        <f t="shared" si="53"/>
        <v>0</v>
      </c>
    </row>
    <row r="1676" spans="1:14" x14ac:dyDescent="0.2">
      <c r="A1676">
        <v>14</v>
      </c>
      <c r="B1676">
        <v>14</v>
      </c>
      <c r="C1676">
        <v>7</v>
      </c>
      <c r="D1676">
        <v>3</v>
      </c>
      <c r="F1676" t="s">
        <v>51</v>
      </c>
      <c r="G1676">
        <v>3</v>
      </c>
      <c r="H1676">
        <v>1</v>
      </c>
      <c r="I1676">
        <v>0.26540000000000002</v>
      </c>
      <c r="J1676">
        <v>0</v>
      </c>
      <c r="K1676">
        <v>0</v>
      </c>
      <c r="L1676">
        <v>2</v>
      </c>
      <c r="M1676">
        <f t="shared" si="52"/>
        <v>0</v>
      </c>
      <c r="N1676">
        <f t="shared" si="53"/>
        <v>1</v>
      </c>
    </row>
    <row r="1677" spans="1:14" x14ac:dyDescent="0.2">
      <c r="A1677">
        <v>14</v>
      </c>
      <c r="B1677">
        <v>14</v>
      </c>
      <c r="C1677">
        <v>8</v>
      </c>
      <c r="D1677">
        <v>3</v>
      </c>
      <c r="F1677" t="s">
        <v>55</v>
      </c>
      <c r="G1677">
        <v>1</v>
      </c>
      <c r="H1677">
        <v>2</v>
      </c>
      <c r="I1677">
        <v>0.26590000000000003</v>
      </c>
      <c r="J1677">
        <v>0</v>
      </c>
      <c r="K1677">
        <v>0</v>
      </c>
      <c r="L1677">
        <v>2</v>
      </c>
      <c r="M1677">
        <f t="shared" si="52"/>
        <v>0</v>
      </c>
      <c r="N1677">
        <f t="shared" si="53"/>
        <v>1</v>
      </c>
    </row>
    <row r="1678" spans="1:14" x14ac:dyDescent="0.2">
      <c r="A1678">
        <v>14</v>
      </c>
      <c r="B1678">
        <v>14</v>
      </c>
      <c r="C1678">
        <v>9</v>
      </c>
      <c r="D1678">
        <v>3</v>
      </c>
      <c r="F1678" t="s">
        <v>54</v>
      </c>
      <c r="G1678">
        <v>2</v>
      </c>
      <c r="H1678">
        <v>1</v>
      </c>
      <c r="I1678">
        <v>0.48280000000000001</v>
      </c>
      <c r="J1678">
        <v>0</v>
      </c>
      <c r="K1678">
        <v>0</v>
      </c>
      <c r="L1678">
        <v>2</v>
      </c>
      <c r="M1678">
        <f t="shared" si="52"/>
        <v>0</v>
      </c>
      <c r="N1678">
        <f t="shared" si="53"/>
        <v>1</v>
      </c>
    </row>
    <row r="1679" spans="1:14" x14ac:dyDescent="0.2">
      <c r="A1679">
        <v>14</v>
      </c>
      <c r="B1679">
        <v>14</v>
      </c>
      <c r="C1679">
        <v>10</v>
      </c>
      <c r="D1679">
        <v>3</v>
      </c>
      <c r="F1679" t="s">
        <v>52</v>
      </c>
      <c r="G1679">
        <v>4</v>
      </c>
      <c r="H1679">
        <v>1</v>
      </c>
      <c r="I1679">
        <v>0.29970000000000002</v>
      </c>
      <c r="J1679">
        <v>1</v>
      </c>
      <c r="K1679">
        <v>1</v>
      </c>
      <c r="L1679">
        <v>3</v>
      </c>
      <c r="M1679">
        <f t="shared" si="52"/>
        <v>1</v>
      </c>
      <c r="N1679">
        <f t="shared" si="53"/>
        <v>0</v>
      </c>
    </row>
    <row r="1680" spans="1:14" x14ac:dyDescent="0.2">
      <c r="A1680">
        <v>14</v>
      </c>
      <c r="B1680">
        <v>14</v>
      </c>
      <c r="C1680">
        <v>11</v>
      </c>
      <c r="D1680">
        <v>3</v>
      </c>
      <c r="F1680" t="s">
        <v>54</v>
      </c>
      <c r="G1680">
        <v>2</v>
      </c>
      <c r="H1680">
        <v>2</v>
      </c>
      <c r="I1680">
        <v>0.33350000000000002</v>
      </c>
      <c r="J1680">
        <v>0</v>
      </c>
      <c r="K1680">
        <v>0</v>
      </c>
      <c r="L1680">
        <v>3</v>
      </c>
      <c r="M1680">
        <f t="shared" si="52"/>
        <v>0</v>
      </c>
      <c r="N1680">
        <f t="shared" si="53"/>
        <v>1</v>
      </c>
    </row>
    <row r="1681" spans="1:14" x14ac:dyDescent="0.2">
      <c r="A1681">
        <v>14</v>
      </c>
      <c r="B1681">
        <v>14</v>
      </c>
      <c r="C1681">
        <v>12</v>
      </c>
      <c r="D1681">
        <v>3</v>
      </c>
      <c r="F1681" t="s">
        <v>51</v>
      </c>
      <c r="G1681">
        <v>3</v>
      </c>
      <c r="H1681">
        <v>3</v>
      </c>
      <c r="I1681">
        <v>0.36580000000000001</v>
      </c>
      <c r="J1681">
        <v>1</v>
      </c>
      <c r="K1681">
        <v>0</v>
      </c>
      <c r="L1681">
        <v>3</v>
      </c>
      <c r="M1681">
        <f t="shared" si="52"/>
        <v>1</v>
      </c>
      <c r="N1681">
        <f t="shared" si="53"/>
        <v>0</v>
      </c>
    </row>
    <row r="1682" spans="1:14" x14ac:dyDescent="0.2">
      <c r="A1682">
        <v>14</v>
      </c>
      <c r="B1682">
        <v>14</v>
      </c>
      <c r="C1682">
        <v>13</v>
      </c>
      <c r="D1682">
        <v>3</v>
      </c>
      <c r="F1682" t="s">
        <v>54</v>
      </c>
      <c r="G1682">
        <v>2</v>
      </c>
      <c r="H1682">
        <v>2</v>
      </c>
      <c r="I1682">
        <v>0.31569999999999998</v>
      </c>
      <c r="J1682">
        <v>0</v>
      </c>
      <c r="K1682">
        <v>0</v>
      </c>
      <c r="L1682">
        <v>3</v>
      </c>
      <c r="M1682">
        <f t="shared" si="52"/>
        <v>0</v>
      </c>
      <c r="N1682">
        <f t="shared" si="53"/>
        <v>1</v>
      </c>
    </row>
    <row r="1683" spans="1:14" x14ac:dyDescent="0.2">
      <c r="A1683">
        <v>14</v>
      </c>
      <c r="B1683">
        <v>14</v>
      </c>
      <c r="C1683">
        <v>14</v>
      </c>
      <c r="D1683">
        <v>3</v>
      </c>
      <c r="F1683" t="s">
        <v>54</v>
      </c>
      <c r="G1683">
        <v>2</v>
      </c>
      <c r="H1683">
        <v>1</v>
      </c>
      <c r="I1683">
        <v>0.3332</v>
      </c>
      <c r="J1683">
        <v>0</v>
      </c>
      <c r="K1683">
        <v>0</v>
      </c>
      <c r="L1683">
        <v>3</v>
      </c>
      <c r="M1683">
        <f t="shared" si="52"/>
        <v>0</v>
      </c>
      <c r="N1683">
        <f t="shared" si="53"/>
        <v>1</v>
      </c>
    </row>
    <row r="1684" spans="1:14" x14ac:dyDescent="0.2">
      <c r="A1684">
        <v>14</v>
      </c>
      <c r="B1684">
        <v>14</v>
      </c>
      <c r="C1684">
        <v>15</v>
      </c>
      <c r="D1684">
        <v>3</v>
      </c>
      <c r="F1684" t="s">
        <v>51</v>
      </c>
      <c r="G1684">
        <v>6</v>
      </c>
      <c r="H1684">
        <v>1</v>
      </c>
      <c r="I1684">
        <v>0.29909999999999998</v>
      </c>
      <c r="J1684">
        <v>1</v>
      </c>
      <c r="K1684">
        <v>0</v>
      </c>
      <c r="L1684">
        <v>3</v>
      </c>
      <c r="M1684">
        <f t="shared" si="52"/>
        <v>1</v>
      </c>
      <c r="N1684">
        <f t="shared" si="53"/>
        <v>0</v>
      </c>
    </row>
    <row r="1685" spans="1:14" x14ac:dyDescent="0.2">
      <c r="A1685">
        <v>14</v>
      </c>
      <c r="B1685">
        <v>14</v>
      </c>
      <c r="C1685">
        <v>16</v>
      </c>
      <c r="D1685">
        <v>3</v>
      </c>
      <c r="F1685" t="s">
        <v>54</v>
      </c>
      <c r="G1685">
        <v>2</v>
      </c>
      <c r="H1685">
        <v>2</v>
      </c>
      <c r="I1685">
        <v>0.2162</v>
      </c>
      <c r="J1685">
        <v>0</v>
      </c>
      <c r="K1685">
        <v>0</v>
      </c>
      <c r="L1685">
        <v>3</v>
      </c>
      <c r="M1685">
        <f t="shared" si="52"/>
        <v>0</v>
      </c>
      <c r="N1685">
        <f t="shared" si="53"/>
        <v>1</v>
      </c>
    </row>
    <row r="1686" spans="1:14" x14ac:dyDescent="0.2">
      <c r="A1686">
        <v>14</v>
      </c>
      <c r="B1686">
        <v>14</v>
      </c>
      <c r="C1686">
        <v>17</v>
      </c>
      <c r="D1686">
        <v>3</v>
      </c>
      <c r="F1686" t="s">
        <v>52</v>
      </c>
      <c r="G1686">
        <v>4</v>
      </c>
      <c r="H1686">
        <v>3</v>
      </c>
      <c r="I1686">
        <v>0.36630000000000001</v>
      </c>
      <c r="J1686">
        <v>1</v>
      </c>
      <c r="K1686">
        <v>1</v>
      </c>
      <c r="L1686">
        <v>4</v>
      </c>
      <c r="M1686">
        <f t="shared" si="52"/>
        <v>1</v>
      </c>
      <c r="N1686">
        <f t="shared" si="53"/>
        <v>0</v>
      </c>
    </row>
    <row r="1687" spans="1:14" x14ac:dyDescent="0.2">
      <c r="A1687">
        <v>14</v>
      </c>
      <c r="B1687">
        <v>14</v>
      </c>
      <c r="C1687">
        <v>18</v>
      </c>
      <c r="D1687">
        <v>3</v>
      </c>
      <c r="F1687" t="s">
        <v>51</v>
      </c>
      <c r="G1687">
        <v>3</v>
      </c>
      <c r="H1687">
        <v>3</v>
      </c>
      <c r="I1687">
        <v>0.21590000000000001</v>
      </c>
      <c r="J1687">
        <v>0</v>
      </c>
      <c r="K1687">
        <v>0</v>
      </c>
      <c r="L1687">
        <v>4</v>
      </c>
      <c r="M1687">
        <f t="shared" si="52"/>
        <v>0</v>
      </c>
      <c r="N1687">
        <f t="shared" si="53"/>
        <v>1</v>
      </c>
    </row>
    <row r="1688" spans="1:14" x14ac:dyDescent="0.2">
      <c r="A1688">
        <v>14</v>
      </c>
      <c r="B1688">
        <v>14</v>
      </c>
      <c r="C1688">
        <v>19</v>
      </c>
      <c r="D1688">
        <v>3</v>
      </c>
      <c r="F1688" t="s">
        <v>54</v>
      </c>
      <c r="G1688">
        <v>2</v>
      </c>
      <c r="H1688">
        <v>1</v>
      </c>
      <c r="I1688">
        <v>0.18329999999999999</v>
      </c>
      <c r="J1688">
        <v>0</v>
      </c>
      <c r="K1688">
        <v>0</v>
      </c>
      <c r="L1688">
        <v>4</v>
      </c>
      <c r="M1688">
        <f t="shared" si="52"/>
        <v>0</v>
      </c>
      <c r="N1688">
        <f t="shared" si="53"/>
        <v>1</v>
      </c>
    </row>
    <row r="1689" spans="1:14" x14ac:dyDescent="0.2">
      <c r="A1689">
        <v>14</v>
      </c>
      <c r="B1689">
        <v>14</v>
      </c>
      <c r="C1689">
        <v>20</v>
      </c>
      <c r="D1689">
        <v>3</v>
      </c>
      <c r="F1689" t="s">
        <v>53</v>
      </c>
      <c r="G1689">
        <v>5</v>
      </c>
      <c r="H1689">
        <v>3</v>
      </c>
      <c r="I1689">
        <v>0.33260000000000001</v>
      </c>
      <c r="J1689">
        <v>1</v>
      </c>
      <c r="K1689">
        <v>0.5</v>
      </c>
      <c r="L1689">
        <v>4.5</v>
      </c>
      <c r="M1689">
        <f t="shared" si="52"/>
        <v>1</v>
      </c>
      <c r="N1689">
        <f t="shared" si="53"/>
        <v>0</v>
      </c>
    </row>
    <row r="1690" spans="1:14" x14ac:dyDescent="0.2">
      <c r="A1690">
        <v>14</v>
      </c>
      <c r="B1690">
        <v>14</v>
      </c>
      <c r="C1690">
        <v>21</v>
      </c>
      <c r="D1690">
        <v>3</v>
      </c>
      <c r="F1690" t="s">
        <v>52</v>
      </c>
      <c r="G1690">
        <v>4</v>
      </c>
      <c r="H1690">
        <v>2</v>
      </c>
      <c r="I1690">
        <v>0.2326</v>
      </c>
      <c r="J1690">
        <v>1</v>
      </c>
      <c r="K1690">
        <v>1</v>
      </c>
      <c r="L1690">
        <v>5.5</v>
      </c>
      <c r="M1690">
        <f t="shared" si="52"/>
        <v>1</v>
      </c>
      <c r="N1690">
        <f t="shared" si="53"/>
        <v>0</v>
      </c>
    </row>
    <row r="1691" spans="1:14" x14ac:dyDescent="0.2">
      <c r="A1691">
        <v>14</v>
      </c>
      <c r="B1691">
        <v>14</v>
      </c>
      <c r="C1691">
        <v>22</v>
      </c>
      <c r="D1691">
        <v>3</v>
      </c>
      <c r="F1691" t="s">
        <v>51</v>
      </c>
      <c r="G1691">
        <v>6</v>
      </c>
      <c r="H1691">
        <v>3</v>
      </c>
      <c r="I1691">
        <v>0.2326</v>
      </c>
      <c r="J1691">
        <v>1</v>
      </c>
      <c r="K1691">
        <v>0</v>
      </c>
      <c r="L1691">
        <v>5.5</v>
      </c>
      <c r="M1691">
        <f t="shared" si="52"/>
        <v>1</v>
      </c>
      <c r="N1691">
        <f t="shared" si="53"/>
        <v>0</v>
      </c>
    </row>
    <row r="1692" spans="1:14" x14ac:dyDescent="0.2">
      <c r="A1692">
        <v>14</v>
      </c>
      <c r="B1692">
        <v>14</v>
      </c>
      <c r="C1692">
        <v>23</v>
      </c>
      <c r="D1692">
        <v>3</v>
      </c>
      <c r="F1692" t="s">
        <v>51</v>
      </c>
      <c r="G1692">
        <v>3</v>
      </c>
      <c r="H1692">
        <v>2</v>
      </c>
      <c r="I1692">
        <v>0.14910000000000001</v>
      </c>
      <c r="J1692">
        <v>0</v>
      </c>
      <c r="K1692">
        <v>0</v>
      </c>
      <c r="L1692">
        <v>5.5</v>
      </c>
      <c r="M1692">
        <f t="shared" si="52"/>
        <v>0</v>
      </c>
      <c r="N1692">
        <f t="shared" si="53"/>
        <v>1</v>
      </c>
    </row>
    <row r="1693" spans="1:14" x14ac:dyDescent="0.2">
      <c r="A1693">
        <v>14</v>
      </c>
      <c r="B1693">
        <v>14</v>
      </c>
      <c r="C1693">
        <v>24</v>
      </c>
      <c r="D1693">
        <v>3</v>
      </c>
      <c r="F1693" t="s">
        <v>51</v>
      </c>
      <c r="G1693">
        <v>3</v>
      </c>
      <c r="H1693">
        <v>2</v>
      </c>
      <c r="I1693">
        <v>9.98E-2</v>
      </c>
      <c r="J1693">
        <v>0</v>
      </c>
      <c r="K1693">
        <v>0</v>
      </c>
      <c r="L1693">
        <v>5.5</v>
      </c>
      <c r="M1693">
        <f t="shared" si="52"/>
        <v>0</v>
      </c>
      <c r="N1693">
        <f t="shared" si="53"/>
        <v>1</v>
      </c>
    </row>
    <row r="1694" spans="1:14" x14ac:dyDescent="0.2">
      <c r="A1694">
        <v>14</v>
      </c>
      <c r="B1694">
        <v>14</v>
      </c>
      <c r="C1694">
        <v>25</v>
      </c>
      <c r="D1694">
        <v>3</v>
      </c>
      <c r="F1694" t="s">
        <v>54</v>
      </c>
      <c r="G1694">
        <v>2</v>
      </c>
      <c r="H1694">
        <v>3</v>
      </c>
      <c r="I1694">
        <v>0.19950000000000001</v>
      </c>
      <c r="J1694">
        <v>0</v>
      </c>
      <c r="K1694">
        <v>0</v>
      </c>
      <c r="L1694">
        <v>5.5</v>
      </c>
      <c r="M1694">
        <f t="shared" si="52"/>
        <v>0</v>
      </c>
      <c r="N1694">
        <f t="shared" si="53"/>
        <v>1</v>
      </c>
    </row>
    <row r="1695" spans="1:14" x14ac:dyDescent="0.2">
      <c r="A1695">
        <v>14</v>
      </c>
      <c r="B1695">
        <v>14</v>
      </c>
      <c r="C1695">
        <v>26</v>
      </c>
      <c r="D1695">
        <v>3</v>
      </c>
      <c r="F1695" t="s">
        <v>55</v>
      </c>
      <c r="G1695">
        <v>1</v>
      </c>
      <c r="H1695">
        <v>3</v>
      </c>
      <c r="I1695">
        <v>0.13619999999999999</v>
      </c>
      <c r="J1695">
        <v>0</v>
      </c>
      <c r="K1695">
        <v>0</v>
      </c>
      <c r="L1695">
        <v>5.5</v>
      </c>
      <c r="M1695">
        <f t="shared" si="52"/>
        <v>0</v>
      </c>
      <c r="N1695">
        <f t="shared" si="53"/>
        <v>1</v>
      </c>
    </row>
    <row r="1696" spans="1:14" x14ac:dyDescent="0.2">
      <c r="A1696">
        <v>14</v>
      </c>
      <c r="B1696">
        <v>14</v>
      </c>
      <c r="C1696">
        <v>27</v>
      </c>
      <c r="D1696">
        <v>3</v>
      </c>
      <c r="F1696" t="s">
        <v>53</v>
      </c>
      <c r="G1696">
        <v>5</v>
      </c>
      <c r="H1696">
        <v>2</v>
      </c>
      <c r="I1696">
        <v>0.2326</v>
      </c>
      <c r="J1696">
        <v>1</v>
      </c>
      <c r="K1696">
        <v>0.5</v>
      </c>
      <c r="L1696">
        <v>6</v>
      </c>
      <c r="M1696">
        <f t="shared" si="52"/>
        <v>1</v>
      </c>
      <c r="N1696">
        <f t="shared" si="53"/>
        <v>0</v>
      </c>
    </row>
    <row r="1697" spans="1:14" x14ac:dyDescent="0.2">
      <c r="A1697">
        <v>14</v>
      </c>
      <c r="B1697">
        <v>14</v>
      </c>
      <c r="C1697">
        <v>28</v>
      </c>
      <c r="D1697">
        <v>3</v>
      </c>
      <c r="F1697" t="s">
        <v>55</v>
      </c>
      <c r="G1697">
        <v>1</v>
      </c>
      <c r="H1697">
        <v>3</v>
      </c>
      <c r="I1697">
        <v>0.23219999999999999</v>
      </c>
      <c r="J1697">
        <v>0</v>
      </c>
      <c r="K1697">
        <v>0</v>
      </c>
      <c r="L1697">
        <v>6</v>
      </c>
      <c r="M1697">
        <f t="shared" si="52"/>
        <v>0</v>
      </c>
      <c r="N1697">
        <f t="shared" si="53"/>
        <v>1</v>
      </c>
    </row>
    <row r="1698" spans="1:14" x14ac:dyDescent="0.2">
      <c r="A1698">
        <v>14</v>
      </c>
      <c r="B1698">
        <v>14</v>
      </c>
      <c r="C1698">
        <v>29</v>
      </c>
      <c r="D1698">
        <v>3</v>
      </c>
      <c r="F1698" t="s">
        <v>51</v>
      </c>
      <c r="G1698">
        <v>6</v>
      </c>
      <c r="H1698">
        <v>1</v>
      </c>
      <c r="I1698">
        <v>8.2500000000000004E-2</v>
      </c>
      <c r="J1698">
        <v>1</v>
      </c>
      <c r="K1698">
        <v>0</v>
      </c>
      <c r="L1698">
        <v>6</v>
      </c>
      <c r="M1698">
        <f t="shared" si="52"/>
        <v>1</v>
      </c>
      <c r="N1698">
        <f t="shared" si="53"/>
        <v>0</v>
      </c>
    </row>
    <row r="1699" spans="1:14" x14ac:dyDescent="0.2">
      <c r="A1699">
        <v>14</v>
      </c>
      <c r="B1699">
        <v>14</v>
      </c>
      <c r="C1699">
        <v>30</v>
      </c>
      <c r="D1699">
        <v>3</v>
      </c>
      <c r="F1699" t="s">
        <v>51</v>
      </c>
      <c r="G1699">
        <v>3</v>
      </c>
      <c r="H1699">
        <v>3</v>
      </c>
      <c r="I1699">
        <v>0.1326</v>
      </c>
      <c r="J1699">
        <v>0</v>
      </c>
      <c r="K1699">
        <v>0</v>
      </c>
      <c r="L1699">
        <v>6</v>
      </c>
      <c r="M1699">
        <f t="shared" si="52"/>
        <v>0</v>
      </c>
      <c r="N1699">
        <f t="shared" si="53"/>
        <v>1</v>
      </c>
    </row>
    <row r="1700" spans="1:14" x14ac:dyDescent="0.2">
      <c r="A1700">
        <v>14</v>
      </c>
      <c r="B1700">
        <v>14</v>
      </c>
      <c r="C1700">
        <v>31</v>
      </c>
      <c r="D1700">
        <v>3</v>
      </c>
      <c r="F1700" t="s">
        <v>54</v>
      </c>
      <c r="G1700">
        <v>2</v>
      </c>
      <c r="H1700">
        <v>2</v>
      </c>
      <c r="I1700">
        <v>0.21579999999999999</v>
      </c>
      <c r="J1700">
        <v>0</v>
      </c>
      <c r="K1700">
        <v>0</v>
      </c>
      <c r="L1700">
        <v>6</v>
      </c>
      <c r="M1700">
        <f t="shared" si="52"/>
        <v>0</v>
      </c>
      <c r="N1700">
        <f t="shared" si="53"/>
        <v>1</v>
      </c>
    </row>
    <row r="1701" spans="1:14" x14ac:dyDescent="0.2">
      <c r="A1701">
        <v>14</v>
      </c>
      <c r="B1701">
        <v>14</v>
      </c>
      <c r="C1701">
        <v>32</v>
      </c>
      <c r="D1701">
        <v>3</v>
      </c>
      <c r="F1701" t="s">
        <v>52</v>
      </c>
      <c r="G1701">
        <v>4</v>
      </c>
      <c r="H1701">
        <v>1</v>
      </c>
      <c r="I1701">
        <v>0.183</v>
      </c>
      <c r="J1701">
        <v>1</v>
      </c>
      <c r="K1701">
        <v>1</v>
      </c>
      <c r="L1701">
        <v>7</v>
      </c>
      <c r="M1701">
        <f t="shared" si="52"/>
        <v>1</v>
      </c>
      <c r="N1701">
        <f t="shared" si="53"/>
        <v>0</v>
      </c>
    </row>
    <row r="1702" spans="1:14" x14ac:dyDescent="0.2">
      <c r="A1702">
        <v>14</v>
      </c>
      <c r="B1702">
        <v>14</v>
      </c>
      <c r="C1702">
        <v>33</v>
      </c>
      <c r="D1702">
        <v>3</v>
      </c>
      <c r="F1702" t="s">
        <v>52</v>
      </c>
      <c r="G1702">
        <v>4</v>
      </c>
      <c r="H1702">
        <v>3</v>
      </c>
      <c r="I1702">
        <v>0.14910000000000001</v>
      </c>
      <c r="J1702">
        <v>1</v>
      </c>
      <c r="K1702">
        <v>1</v>
      </c>
      <c r="L1702">
        <v>8</v>
      </c>
      <c r="M1702">
        <f t="shared" si="52"/>
        <v>1</v>
      </c>
      <c r="N1702">
        <f t="shared" si="53"/>
        <v>0</v>
      </c>
    </row>
    <row r="1703" spans="1:14" x14ac:dyDescent="0.2">
      <c r="A1703">
        <v>14</v>
      </c>
      <c r="B1703">
        <v>14</v>
      </c>
      <c r="C1703">
        <v>34</v>
      </c>
      <c r="D1703">
        <v>3</v>
      </c>
      <c r="F1703" t="s">
        <v>51</v>
      </c>
      <c r="G1703">
        <v>3</v>
      </c>
      <c r="H1703">
        <v>3</v>
      </c>
      <c r="I1703">
        <v>0.14990000000000001</v>
      </c>
      <c r="J1703">
        <v>0</v>
      </c>
      <c r="K1703">
        <v>0</v>
      </c>
      <c r="L1703">
        <v>8</v>
      </c>
      <c r="M1703">
        <f t="shared" si="52"/>
        <v>0</v>
      </c>
      <c r="N1703">
        <f t="shared" si="53"/>
        <v>1</v>
      </c>
    </row>
    <row r="1704" spans="1:14" x14ac:dyDescent="0.2">
      <c r="A1704">
        <v>14</v>
      </c>
      <c r="B1704">
        <v>14</v>
      </c>
      <c r="C1704">
        <v>35</v>
      </c>
      <c r="D1704">
        <v>3</v>
      </c>
      <c r="F1704" t="s">
        <v>53</v>
      </c>
      <c r="G1704">
        <v>5</v>
      </c>
      <c r="H1704">
        <v>2</v>
      </c>
      <c r="I1704">
        <v>0.33260000000000001</v>
      </c>
      <c r="J1704">
        <v>1</v>
      </c>
      <c r="K1704">
        <v>0.5</v>
      </c>
      <c r="L1704">
        <v>8.5</v>
      </c>
      <c r="M1704">
        <f t="shared" si="52"/>
        <v>1</v>
      </c>
      <c r="N1704">
        <f t="shared" si="53"/>
        <v>0</v>
      </c>
    </row>
    <row r="1705" spans="1:14" x14ac:dyDescent="0.2">
      <c r="A1705">
        <v>14</v>
      </c>
      <c r="B1705">
        <v>14</v>
      </c>
      <c r="C1705">
        <v>36</v>
      </c>
      <c r="D1705">
        <v>3</v>
      </c>
      <c r="F1705" t="s">
        <v>51</v>
      </c>
      <c r="G1705">
        <v>6</v>
      </c>
      <c r="H1705">
        <v>3</v>
      </c>
      <c r="I1705">
        <v>0.1321</v>
      </c>
      <c r="J1705">
        <v>1</v>
      </c>
      <c r="K1705">
        <v>0</v>
      </c>
      <c r="L1705">
        <v>8.5</v>
      </c>
      <c r="M1705">
        <f t="shared" si="52"/>
        <v>1</v>
      </c>
      <c r="N1705">
        <f t="shared" si="53"/>
        <v>0</v>
      </c>
    </row>
    <row r="1706" spans="1:14" x14ac:dyDescent="0.2">
      <c r="A1706">
        <v>14</v>
      </c>
      <c r="B1706">
        <v>14</v>
      </c>
      <c r="C1706">
        <v>37</v>
      </c>
      <c r="D1706">
        <v>3</v>
      </c>
      <c r="F1706" t="s">
        <v>54</v>
      </c>
      <c r="G1706">
        <v>2</v>
      </c>
      <c r="H1706">
        <v>2</v>
      </c>
      <c r="I1706">
        <v>0.2326</v>
      </c>
      <c r="J1706">
        <v>0</v>
      </c>
      <c r="K1706">
        <v>0</v>
      </c>
      <c r="L1706">
        <v>8.5</v>
      </c>
      <c r="M1706">
        <f t="shared" si="52"/>
        <v>0</v>
      </c>
      <c r="N1706">
        <f t="shared" si="53"/>
        <v>1</v>
      </c>
    </row>
    <row r="1707" spans="1:14" x14ac:dyDescent="0.2">
      <c r="A1707">
        <v>14</v>
      </c>
      <c r="B1707">
        <v>14</v>
      </c>
      <c r="C1707">
        <v>38</v>
      </c>
      <c r="D1707">
        <v>3</v>
      </c>
      <c r="F1707" t="s">
        <v>52</v>
      </c>
      <c r="G1707">
        <v>4</v>
      </c>
      <c r="H1707">
        <v>3</v>
      </c>
      <c r="I1707">
        <v>0.21590000000000001</v>
      </c>
      <c r="J1707">
        <v>0</v>
      </c>
      <c r="K1707">
        <v>0</v>
      </c>
      <c r="L1707">
        <v>8.5</v>
      </c>
      <c r="M1707">
        <f t="shared" si="52"/>
        <v>0</v>
      </c>
      <c r="N1707">
        <f t="shared" si="53"/>
        <v>1</v>
      </c>
    </row>
    <row r="1708" spans="1:14" x14ac:dyDescent="0.2">
      <c r="A1708">
        <v>14</v>
      </c>
      <c r="B1708">
        <v>14</v>
      </c>
      <c r="C1708">
        <v>39</v>
      </c>
      <c r="D1708">
        <v>3</v>
      </c>
      <c r="F1708" t="s">
        <v>53</v>
      </c>
      <c r="G1708">
        <v>5</v>
      </c>
      <c r="H1708">
        <v>1</v>
      </c>
      <c r="I1708">
        <v>0.16600000000000001</v>
      </c>
      <c r="J1708">
        <v>1</v>
      </c>
      <c r="K1708">
        <v>0.5</v>
      </c>
      <c r="L1708">
        <v>9</v>
      </c>
      <c r="M1708">
        <f t="shared" si="52"/>
        <v>1</v>
      </c>
      <c r="N1708">
        <f t="shared" si="53"/>
        <v>0</v>
      </c>
    </row>
    <row r="1709" spans="1:14" x14ac:dyDescent="0.2">
      <c r="A1709">
        <v>14</v>
      </c>
      <c r="B1709">
        <v>14</v>
      </c>
      <c r="C1709">
        <v>40</v>
      </c>
      <c r="D1709">
        <v>3</v>
      </c>
      <c r="F1709" t="s">
        <v>54</v>
      </c>
      <c r="G1709">
        <v>2</v>
      </c>
      <c r="H1709">
        <v>1</v>
      </c>
      <c r="I1709">
        <v>0.2828</v>
      </c>
      <c r="J1709">
        <v>0</v>
      </c>
      <c r="K1709">
        <v>0</v>
      </c>
      <c r="L1709">
        <v>9</v>
      </c>
      <c r="M1709">
        <f t="shared" si="52"/>
        <v>0</v>
      </c>
      <c r="N1709">
        <f t="shared" si="53"/>
        <v>1</v>
      </c>
    </row>
    <row r="1710" spans="1:14" x14ac:dyDescent="0.2">
      <c r="A1710">
        <v>14</v>
      </c>
      <c r="B1710">
        <v>14</v>
      </c>
      <c r="C1710">
        <v>41</v>
      </c>
      <c r="D1710">
        <v>3</v>
      </c>
      <c r="F1710" t="s">
        <v>55</v>
      </c>
      <c r="G1710">
        <v>1</v>
      </c>
      <c r="H1710">
        <v>2</v>
      </c>
      <c r="I1710">
        <v>0.18229999999999999</v>
      </c>
      <c r="J1710">
        <v>0</v>
      </c>
      <c r="K1710">
        <v>0</v>
      </c>
      <c r="L1710">
        <v>9</v>
      </c>
      <c r="M1710">
        <f t="shared" si="52"/>
        <v>0</v>
      </c>
      <c r="N1710">
        <f t="shared" si="53"/>
        <v>1</v>
      </c>
    </row>
    <row r="1711" spans="1:14" x14ac:dyDescent="0.2">
      <c r="A1711">
        <v>14</v>
      </c>
      <c r="B1711">
        <v>14</v>
      </c>
      <c r="C1711">
        <v>42</v>
      </c>
      <c r="D1711">
        <v>3</v>
      </c>
      <c r="F1711" t="s">
        <v>51</v>
      </c>
      <c r="G1711">
        <v>6</v>
      </c>
      <c r="H1711">
        <v>3</v>
      </c>
      <c r="I1711">
        <v>0.36580000000000001</v>
      </c>
      <c r="J1711">
        <v>1</v>
      </c>
      <c r="K1711">
        <v>0</v>
      </c>
      <c r="L1711">
        <v>9</v>
      </c>
      <c r="M1711">
        <f t="shared" si="52"/>
        <v>1</v>
      </c>
      <c r="N1711">
        <f t="shared" si="53"/>
        <v>0</v>
      </c>
    </row>
    <row r="1712" spans="1:14" x14ac:dyDescent="0.2">
      <c r="A1712">
        <v>14</v>
      </c>
      <c r="B1712">
        <v>14</v>
      </c>
      <c r="C1712">
        <v>43</v>
      </c>
      <c r="D1712">
        <v>3</v>
      </c>
      <c r="F1712" t="s">
        <v>53</v>
      </c>
      <c r="G1712">
        <v>5</v>
      </c>
      <c r="H1712">
        <v>3</v>
      </c>
      <c r="I1712">
        <v>0.216</v>
      </c>
      <c r="J1712">
        <v>1</v>
      </c>
      <c r="K1712">
        <v>0.5</v>
      </c>
      <c r="L1712">
        <v>9.5</v>
      </c>
      <c r="M1712">
        <f t="shared" si="52"/>
        <v>1</v>
      </c>
      <c r="N1712">
        <f t="shared" si="53"/>
        <v>0</v>
      </c>
    </row>
    <row r="1713" spans="1:14" x14ac:dyDescent="0.2">
      <c r="A1713">
        <v>14</v>
      </c>
      <c r="B1713">
        <v>14</v>
      </c>
      <c r="C1713">
        <v>44</v>
      </c>
      <c r="D1713">
        <v>3</v>
      </c>
      <c r="F1713" t="s">
        <v>51</v>
      </c>
      <c r="G1713">
        <v>6</v>
      </c>
      <c r="H1713">
        <v>1</v>
      </c>
      <c r="I1713">
        <v>0.24909999999999999</v>
      </c>
      <c r="J1713">
        <v>1</v>
      </c>
      <c r="K1713">
        <v>0</v>
      </c>
      <c r="L1713">
        <v>9.5</v>
      </c>
      <c r="M1713">
        <f t="shared" si="52"/>
        <v>1</v>
      </c>
      <c r="N1713">
        <f t="shared" si="53"/>
        <v>0</v>
      </c>
    </row>
    <row r="1714" spans="1:14" x14ac:dyDescent="0.2">
      <c r="A1714">
        <v>14</v>
      </c>
      <c r="B1714">
        <v>14</v>
      </c>
      <c r="C1714">
        <v>45</v>
      </c>
      <c r="D1714">
        <v>3</v>
      </c>
      <c r="F1714" t="s">
        <v>51</v>
      </c>
      <c r="G1714">
        <v>6</v>
      </c>
      <c r="H1714">
        <v>1</v>
      </c>
      <c r="I1714">
        <v>0.29949999999999999</v>
      </c>
      <c r="J1714">
        <v>1</v>
      </c>
      <c r="K1714">
        <v>0</v>
      </c>
      <c r="L1714">
        <v>9.5</v>
      </c>
      <c r="M1714">
        <f t="shared" si="52"/>
        <v>1</v>
      </c>
      <c r="N1714">
        <f t="shared" si="53"/>
        <v>0</v>
      </c>
    </row>
    <row r="1715" spans="1:14" x14ac:dyDescent="0.2">
      <c r="A1715">
        <v>14</v>
      </c>
      <c r="B1715">
        <v>14</v>
      </c>
      <c r="C1715">
        <v>46</v>
      </c>
      <c r="D1715">
        <v>3</v>
      </c>
      <c r="F1715" t="s">
        <v>51</v>
      </c>
      <c r="G1715">
        <v>3</v>
      </c>
      <c r="H1715">
        <v>3</v>
      </c>
      <c r="I1715">
        <v>0.2157</v>
      </c>
      <c r="J1715">
        <v>0</v>
      </c>
      <c r="K1715">
        <v>0</v>
      </c>
      <c r="L1715">
        <v>9.5</v>
      </c>
      <c r="M1715">
        <f t="shared" si="52"/>
        <v>0</v>
      </c>
      <c r="N1715">
        <f t="shared" si="53"/>
        <v>1</v>
      </c>
    </row>
    <row r="1716" spans="1:14" x14ac:dyDescent="0.2">
      <c r="A1716">
        <v>14</v>
      </c>
      <c r="B1716">
        <v>14</v>
      </c>
      <c r="C1716">
        <v>47</v>
      </c>
      <c r="D1716">
        <v>3</v>
      </c>
      <c r="F1716" t="s">
        <v>52</v>
      </c>
      <c r="G1716">
        <v>4</v>
      </c>
      <c r="H1716">
        <v>3</v>
      </c>
      <c r="I1716">
        <v>0.216</v>
      </c>
      <c r="J1716">
        <v>0</v>
      </c>
      <c r="K1716">
        <v>0</v>
      </c>
      <c r="L1716">
        <v>9.5</v>
      </c>
      <c r="M1716">
        <f t="shared" si="52"/>
        <v>0</v>
      </c>
      <c r="N1716">
        <f t="shared" si="53"/>
        <v>1</v>
      </c>
    </row>
    <row r="1717" spans="1:14" x14ac:dyDescent="0.2">
      <c r="A1717">
        <v>14</v>
      </c>
      <c r="B1717">
        <v>14</v>
      </c>
      <c r="C1717">
        <v>48</v>
      </c>
      <c r="D1717">
        <v>3</v>
      </c>
      <c r="F1717" t="s">
        <v>51</v>
      </c>
      <c r="G1717">
        <v>6</v>
      </c>
      <c r="H1717">
        <v>1</v>
      </c>
      <c r="I1717">
        <v>0.26619999999999999</v>
      </c>
      <c r="J1717">
        <v>1</v>
      </c>
      <c r="K1717">
        <v>0</v>
      </c>
      <c r="L1717">
        <v>9.5</v>
      </c>
      <c r="M1717">
        <f t="shared" si="52"/>
        <v>1</v>
      </c>
      <c r="N1717">
        <f t="shared" si="53"/>
        <v>0</v>
      </c>
    </row>
    <row r="1718" spans="1:14" x14ac:dyDescent="0.2">
      <c r="A1718">
        <v>14</v>
      </c>
      <c r="B1718">
        <v>14</v>
      </c>
      <c r="C1718">
        <v>49</v>
      </c>
      <c r="D1718">
        <v>3</v>
      </c>
      <c r="F1718" t="s">
        <v>55</v>
      </c>
      <c r="G1718">
        <v>1</v>
      </c>
      <c r="H1718">
        <v>3</v>
      </c>
      <c r="I1718">
        <v>0.38250000000000001</v>
      </c>
      <c r="J1718">
        <v>0</v>
      </c>
      <c r="K1718">
        <v>0</v>
      </c>
      <c r="L1718">
        <v>9.5</v>
      </c>
      <c r="M1718">
        <f t="shared" si="52"/>
        <v>0</v>
      </c>
      <c r="N1718">
        <f t="shared" si="53"/>
        <v>1</v>
      </c>
    </row>
    <row r="1719" spans="1:14" x14ac:dyDescent="0.2">
      <c r="A1719">
        <v>14</v>
      </c>
      <c r="B1719">
        <v>14</v>
      </c>
      <c r="C1719">
        <v>50</v>
      </c>
      <c r="D1719">
        <v>3</v>
      </c>
      <c r="F1719" t="s">
        <v>55</v>
      </c>
      <c r="G1719">
        <v>1</v>
      </c>
      <c r="H1719">
        <v>3</v>
      </c>
      <c r="I1719">
        <v>0.2155</v>
      </c>
      <c r="J1719">
        <v>0</v>
      </c>
      <c r="K1719">
        <v>0</v>
      </c>
      <c r="L1719">
        <v>9.5</v>
      </c>
      <c r="M1719">
        <f t="shared" si="52"/>
        <v>0</v>
      </c>
      <c r="N1719">
        <f t="shared" si="53"/>
        <v>1</v>
      </c>
    </row>
    <row r="1720" spans="1:14" x14ac:dyDescent="0.2">
      <c r="A1720">
        <v>14</v>
      </c>
      <c r="B1720">
        <v>14</v>
      </c>
      <c r="C1720">
        <v>51</v>
      </c>
      <c r="D1720">
        <v>3</v>
      </c>
      <c r="F1720" t="s">
        <v>52</v>
      </c>
      <c r="G1720">
        <v>4</v>
      </c>
      <c r="H1720">
        <v>3</v>
      </c>
      <c r="I1720">
        <v>0.56589999999999996</v>
      </c>
      <c r="J1720">
        <v>1</v>
      </c>
      <c r="K1720">
        <v>1</v>
      </c>
      <c r="L1720">
        <v>10.5</v>
      </c>
      <c r="M1720">
        <f t="shared" si="52"/>
        <v>1</v>
      </c>
      <c r="N1720">
        <f t="shared" si="53"/>
        <v>0</v>
      </c>
    </row>
    <row r="1721" spans="1:14" x14ac:dyDescent="0.2">
      <c r="A1721">
        <v>14</v>
      </c>
      <c r="B1721">
        <v>14</v>
      </c>
      <c r="C1721">
        <v>52</v>
      </c>
      <c r="D1721">
        <v>3</v>
      </c>
      <c r="F1721" t="s">
        <v>51</v>
      </c>
      <c r="G1721">
        <v>3</v>
      </c>
      <c r="H1721">
        <v>1</v>
      </c>
      <c r="I1721">
        <v>0.24929999999999999</v>
      </c>
      <c r="J1721">
        <v>0</v>
      </c>
      <c r="K1721">
        <v>0</v>
      </c>
      <c r="L1721">
        <v>10.5</v>
      </c>
      <c r="M1721">
        <f t="shared" si="52"/>
        <v>0</v>
      </c>
      <c r="N1721">
        <f t="shared" si="53"/>
        <v>1</v>
      </c>
    </row>
    <row r="1722" spans="1:14" x14ac:dyDescent="0.2">
      <c r="A1722">
        <v>14</v>
      </c>
      <c r="B1722">
        <v>14</v>
      </c>
      <c r="C1722">
        <v>53</v>
      </c>
      <c r="D1722">
        <v>3</v>
      </c>
      <c r="F1722" t="s">
        <v>51</v>
      </c>
      <c r="G1722">
        <v>3</v>
      </c>
      <c r="H1722">
        <v>1</v>
      </c>
      <c r="I1722">
        <v>0.26579999999999998</v>
      </c>
      <c r="J1722">
        <v>0</v>
      </c>
      <c r="K1722">
        <v>0</v>
      </c>
      <c r="L1722">
        <v>10.5</v>
      </c>
      <c r="M1722">
        <f t="shared" si="52"/>
        <v>0</v>
      </c>
      <c r="N1722">
        <f t="shared" si="53"/>
        <v>1</v>
      </c>
    </row>
    <row r="1723" spans="1:14" x14ac:dyDescent="0.2">
      <c r="A1723">
        <v>14</v>
      </c>
      <c r="B1723">
        <v>14</v>
      </c>
      <c r="C1723">
        <v>54</v>
      </c>
      <c r="D1723">
        <v>3</v>
      </c>
      <c r="F1723" t="s">
        <v>51</v>
      </c>
      <c r="G1723">
        <v>3</v>
      </c>
      <c r="H1723">
        <v>2</v>
      </c>
      <c r="I1723">
        <v>0.28299999999999997</v>
      </c>
      <c r="J1723">
        <v>0</v>
      </c>
      <c r="K1723">
        <v>0</v>
      </c>
      <c r="L1723">
        <v>10.5</v>
      </c>
      <c r="M1723">
        <f t="shared" si="52"/>
        <v>0</v>
      </c>
      <c r="N1723">
        <f t="shared" si="53"/>
        <v>1</v>
      </c>
    </row>
    <row r="1724" spans="1:14" x14ac:dyDescent="0.2">
      <c r="A1724">
        <v>14</v>
      </c>
      <c r="B1724">
        <v>14</v>
      </c>
      <c r="C1724">
        <v>55</v>
      </c>
      <c r="D1724">
        <v>3</v>
      </c>
      <c r="F1724" t="s">
        <v>53</v>
      </c>
      <c r="G1724">
        <v>5</v>
      </c>
      <c r="H1724">
        <v>1</v>
      </c>
      <c r="I1724">
        <v>0.46589999999999998</v>
      </c>
      <c r="J1724">
        <v>1</v>
      </c>
      <c r="K1724">
        <v>0.5</v>
      </c>
      <c r="L1724">
        <v>11</v>
      </c>
      <c r="M1724">
        <f t="shared" si="52"/>
        <v>1</v>
      </c>
      <c r="N1724">
        <f t="shared" si="53"/>
        <v>0</v>
      </c>
    </row>
    <row r="1725" spans="1:14" x14ac:dyDescent="0.2">
      <c r="A1725">
        <v>14</v>
      </c>
      <c r="B1725">
        <v>14</v>
      </c>
      <c r="C1725">
        <v>56</v>
      </c>
      <c r="D1725">
        <v>3</v>
      </c>
      <c r="F1725" t="s">
        <v>55</v>
      </c>
      <c r="G1725">
        <v>1</v>
      </c>
      <c r="H1725">
        <v>3</v>
      </c>
      <c r="I1725">
        <v>0.2994</v>
      </c>
      <c r="J1725">
        <v>0</v>
      </c>
      <c r="K1725">
        <v>0</v>
      </c>
      <c r="L1725">
        <v>11</v>
      </c>
      <c r="M1725">
        <f t="shared" si="52"/>
        <v>0</v>
      </c>
      <c r="N1725">
        <f t="shared" si="53"/>
        <v>1</v>
      </c>
    </row>
    <row r="1726" spans="1:14" x14ac:dyDescent="0.2">
      <c r="A1726">
        <v>14</v>
      </c>
      <c r="B1726">
        <v>14</v>
      </c>
      <c r="C1726">
        <v>57</v>
      </c>
      <c r="D1726">
        <v>3</v>
      </c>
      <c r="F1726" t="s">
        <v>51</v>
      </c>
      <c r="G1726">
        <v>6</v>
      </c>
      <c r="H1726">
        <v>3</v>
      </c>
      <c r="I1726">
        <v>0.74399999999999999</v>
      </c>
      <c r="J1726">
        <v>0</v>
      </c>
      <c r="K1726">
        <v>0</v>
      </c>
      <c r="L1726">
        <v>11</v>
      </c>
      <c r="M1726">
        <f t="shared" si="52"/>
        <v>0</v>
      </c>
      <c r="N1726">
        <f t="shared" si="53"/>
        <v>1</v>
      </c>
    </row>
    <row r="1727" spans="1:14" x14ac:dyDescent="0.2">
      <c r="A1727">
        <v>14</v>
      </c>
      <c r="B1727">
        <v>14</v>
      </c>
      <c r="C1727">
        <v>58</v>
      </c>
      <c r="D1727">
        <v>3</v>
      </c>
      <c r="F1727" t="s">
        <v>52</v>
      </c>
      <c r="G1727">
        <v>4</v>
      </c>
      <c r="H1727">
        <v>3</v>
      </c>
      <c r="I1727">
        <v>0.2165</v>
      </c>
      <c r="J1727">
        <v>0</v>
      </c>
      <c r="K1727">
        <v>0</v>
      </c>
      <c r="L1727">
        <v>11</v>
      </c>
      <c r="M1727">
        <f t="shared" si="52"/>
        <v>0</v>
      </c>
      <c r="N1727">
        <f t="shared" si="53"/>
        <v>1</v>
      </c>
    </row>
    <row r="1728" spans="1:14" x14ac:dyDescent="0.2">
      <c r="A1728">
        <v>14</v>
      </c>
      <c r="B1728">
        <v>14</v>
      </c>
      <c r="C1728">
        <v>59</v>
      </c>
      <c r="D1728">
        <v>3</v>
      </c>
      <c r="F1728" t="s">
        <v>51</v>
      </c>
      <c r="G1728">
        <v>6</v>
      </c>
      <c r="H1728">
        <v>3</v>
      </c>
      <c r="I1728">
        <v>9.9900000000000003E-2</v>
      </c>
      <c r="J1728">
        <v>1</v>
      </c>
      <c r="K1728">
        <v>0</v>
      </c>
      <c r="L1728">
        <v>11</v>
      </c>
      <c r="M1728">
        <f t="shared" si="52"/>
        <v>1</v>
      </c>
      <c r="N1728">
        <f t="shared" si="53"/>
        <v>0</v>
      </c>
    </row>
    <row r="1729" spans="1:14" x14ac:dyDescent="0.2">
      <c r="A1729">
        <v>14</v>
      </c>
      <c r="B1729">
        <v>14</v>
      </c>
      <c r="C1729">
        <v>60</v>
      </c>
      <c r="D1729">
        <v>3</v>
      </c>
      <c r="F1729" t="s">
        <v>53</v>
      </c>
      <c r="G1729">
        <v>5</v>
      </c>
      <c r="H1729">
        <v>3</v>
      </c>
      <c r="I1729">
        <v>0.1166</v>
      </c>
      <c r="J1729">
        <v>1</v>
      </c>
      <c r="K1729">
        <v>0.5</v>
      </c>
      <c r="L1729">
        <v>11.5</v>
      </c>
      <c r="M1729">
        <f t="shared" si="52"/>
        <v>1</v>
      </c>
      <c r="N1729">
        <f t="shared" si="53"/>
        <v>0</v>
      </c>
    </row>
    <row r="1730" spans="1:14" x14ac:dyDescent="0.2">
      <c r="A1730">
        <v>14</v>
      </c>
      <c r="B1730">
        <v>14</v>
      </c>
      <c r="C1730">
        <v>61</v>
      </c>
      <c r="D1730">
        <v>3</v>
      </c>
      <c r="F1730" t="s">
        <v>55</v>
      </c>
      <c r="G1730">
        <v>1</v>
      </c>
      <c r="H1730">
        <v>2</v>
      </c>
      <c r="I1730">
        <v>0.16650000000000001</v>
      </c>
      <c r="J1730">
        <v>0</v>
      </c>
      <c r="K1730">
        <v>0</v>
      </c>
      <c r="L1730">
        <v>11.5</v>
      </c>
      <c r="M1730">
        <f t="shared" ref="M1730:M1793" si="54">IF(J1730=1,1,0)</f>
        <v>0</v>
      </c>
      <c r="N1730">
        <f t="shared" ref="N1730:N1793" si="55">IF(J1730=1,0,1)</f>
        <v>1</v>
      </c>
    </row>
    <row r="1731" spans="1:14" x14ac:dyDescent="0.2">
      <c r="A1731">
        <v>14</v>
      </c>
      <c r="B1731">
        <v>14</v>
      </c>
      <c r="C1731">
        <v>62</v>
      </c>
      <c r="D1731">
        <v>3</v>
      </c>
      <c r="F1731" t="s">
        <v>55</v>
      </c>
      <c r="G1731">
        <v>1</v>
      </c>
      <c r="H1731">
        <v>2</v>
      </c>
      <c r="I1731">
        <v>0.13300000000000001</v>
      </c>
      <c r="J1731">
        <v>0</v>
      </c>
      <c r="K1731">
        <v>0</v>
      </c>
      <c r="L1731">
        <v>11.5</v>
      </c>
      <c r="M1731">
        <f t="shared" si="54"/>
        <v>0</v>
      </c>
      <c r="N1731">
        <f t="shared" si="55"/>
        <v>1</v>
      </c>
    </row>
    <row r="1732" spans="1:14" x14ac:dyDescent="0.2">
      <c r="A1732">
        <v>14</v>
      </c>
      <c r="B1732">
        <v>14</v>
      </c>
      <c r="C1732">
        <v>63</v>
      </c>
      <c r="D1732">
        <v>3</v>
      </c>
      <c r="F1732" t="s">
        <v>51</v>
      </c>
      <c r="G1732">
        <v>6</v>
      </c>
      <c r="H1732">
        <v>3</v>
      </c>
      <c r="I1732">
        <v>0.21629999999999999</v>
      </c>
      <c r="J1732">
        <v>1</v>
      </c>
      <c r="K1732">
        <v>0</v>
      </c>
      <c r="L1732">
        <v>11.5</v>
      </c>
      <c r="M1732">
        <f t="shared" si="54"/>
        <v>1</v>
      </c>
      <c r="N1732">
        <f t="shared" si="55"/>
        <v>0</v>
      </c>
    </row>
    <row r="1733" spans="1:14" x14ac:dyDescent="0.2">
      <c r="A1733">
        <v>14</v>
      </c>
      <c r="B1733">
        <v>14</v>
      </c>
      <c r="C1733">
        <v>64</v>
      </c>
      <c r="D1733">
        <v>3</v>
      </c>
      <c r="F1733" t="s">
        <v>53</v>
      </c>
      <c r="G1733">
        <v>5</v>
      </c>
      <c r="H1733">
        <v>1</v>
      </c>
      <c r="I1733">
        <v>0.28299999999999997</v>
      </c>
      <c r="J1733">
        <v>1</v>
      </c>
      <c r="K1733">
        <v>0.5</v>
      </c>
      <c r="L1733">
        <v>12</v>
      </c>
      <c r="M1733">
        <f t="shared" si="54"/>
        <v>1</v>
      </c>
      <c r="N1733">
        <f t="shared" si="55"/>
        <v>0</v>
      </c>
    </row>
    <row r="1734" spans="1:14" x14ac:dyDescent="0.2">
      <c r="A1734">
        <v>14</v>
      </c>
      <c r="B1734">
        <v>14</v>
      </c>
      <c r="C1734">
        <v>65</v>
      </c>
      <c r="D1734">
        <v>3</v>
      </c>
      <c r="F1734" t="s">
        <v>52</v>
      </c>
      <c r="G1734">
        <v>4</v>
      </c>
      <c r="H1734">
        <v>2</v>
      </c>
      <c r="I1734">
        <v>0.43330000000000002</v>
      </c>
      <c r="J1734">
        <v>0</v>
      </c>
      <c r="K1734">
        <v>0</v>
      </c>
      <c r="L1734">
        <v>12</v>
      </c>
      <c r="M1734">
        <f t="shared" si="54"/>
        <v>0</v>
      </c>
      <c r="N1734">
        <f t="shared" si="55"/>
        <v>1</v>
      </c>
    </row>
    <row r="1735" spans="1:14" x14ac:dyDescent="0.2">
      <c r="A1735">
        <v>14</v>
      </c>
      <c r="B1735">
        <v>14</v>
      </c>
      <c r="C1735">
        <v>66</v>
      </c>
      <c r="D1735">
        <v>3</v>
      </c>
      <c r="F1735" t="s">
        <v>53</v>
      </c>
      <c r="G1735">
        <v>5</v>
      </c>
      <c r="H1735">
        <v>1</v>
      </c>
      <c r="I1735">
        <v>0.14990000000000001</v>
      </c>
      <c r="J1735">
        <v>0</v>
      </c>
      <c r="K1735">
        <v>0</v>
      </c>
      <c r="L1735">
        <v>12</v>
      </c>
      <c r="M1735">
        <f t="shared" si="54"/>
        <v>0</v>
      </c>
      <c r="N1735">
        <f t="shared" si="55"/>
        <v>1</v>
      </c>
    </row>
    <row r="1736" spans="1:14" x14ac:dyDescent="0.2">
      <c r="A1736">
        <v>14</v>
      </c>
      <c r="B1736">
        <v>14</v>
      </c>
      <c r="C1736">
        <v>67</v>
      </c>
      <c r="D1736">
        <v>3</v>
      </c>
      <c r="F1736" t="s">
        <v>51</v>
      </c>
      <c r="G1736">
        <v>6</v>
      </c>
      <c r="H1736">
        <v>3</v>
      </c>
      <c r="I1736">
        <v>0.1996</v>
      </c>
      <c r="J1736">
        <v>1</v>
      </c>
      <c r="K1736">
        <v>0</v>
      </c>
      <c r="L1736">
        <v>12</v>
      </c>
      <c r="M1736">
        <f t="shared" si="54"/>
        <v>1</v>
      </c>
      <c r="N1736">
        <f t="shared" si="55"/>
        <v>0</v>
      </c>
    </row>
    <row r="1737" spans="1:14" x14ac:dyDescent="0.2">
      <c r="A1737">
        <v>14</v>
      </c>
      <c r="B1737">
        <v>14</v>
      </c>
      <c r="C1737">
        <v>68</v>
      </c>
      <c r="D1737">
        <v>3</v>
      </c>
      <c r="F1737" t="s">
        <v>55</v>
      </c>
      <c r="G1737">
        <v>1</v>
      </c>
      <c r="H1737">
        <v>1</v>
      </c>
      <c r="I1737">
        <v>0.24979999999999999</v>
      </c>
      <c r="J1737">
        <v>0</v>
      </c>
      <c r="K1737">
        <v>0</v>
      </c>
      <c r="L1737">
        <v>12</v>
      </c>
      <c r="M1737">
        <f t="shared" si="54"/>
        <v>0</v>
      </c>
      <c r="N1737">
        <f t="shared" si="55"/>
        <v>1</v>
      </c>
    </row>
    <row r="1738" spans="1:14" x14ac:dyDescent="0.2">
      <c r="A1738">
        <v>14</v>
      </c>
      <c r="B1738">
        <v>14</v>
      </c>
      <c r="C1738">
        <v>69</v>
      </c>
      <c r="D1738">
        <v>3</v>
      </c>
      <c r="F1738" t="s">
        <v>53</v>
      </c>
      <c r="G1738">
        <v>5</v>
      </c>
      <c r="H1738">
        <v>3</v>
      </c>
      <c r="I1738">
        <v>0.26619999999999999</v>
      </c>
      <c r="J1738">
        <v>1</v>
      </c>
      <c r="K1738">
        <v>0.5</v>
      </c>
      <c r="L1738">
        <v>12.5</v>
      </c>
      <c r="M1738">
        <f t="shared" si="54"/>
        <v>1</v>
      </c>
      <c r="N1738">
        <f t="shared" si="55"/>
        <v>0</v>
      </c>
    </row>
    <row r="1739" spans="1:14" x14ac:dyDescent="0.2">
      <c r="A1739">
        <v>14</v>
      </c>
      <c r="B1739">
        <v>14</v>
      </c>
      <c r="C1739">
        <v>70</v>
      </c>
      <c r="D1739">
        <v>3</v>
      </c>
      <c r="F1739" t="s">
        <v>52</v>
      </c>
      <c r="G1739">
        <v>4</v>
      </c>
      <c r="H1739">
        <v>1</v>
      </c>
      <c r="I1739">
        <v>0.19969999999999999</v>
      </c>
      <c r="J1739">
        <v>1</v>
      </c>
      <c r="K1739">
        <v>1</v>
      </c>
      <c r="L1739">
        <v>13.5</v>
      </c>
      <c r="M1739">
        <f t="shared" si="54"/>
        <v>1</v>
      </c>
      <c r="N1739">
        <f t="shared" si="55"/>
        <v>0</v>
      </c>
    </row>
    <row r="1740" spans="1:14" x14ac:dyDescent="0.2">
      <c r="A1740">
        <v>14</v>
      </c>
      <c r="B1740">
        <v>14</v>
      </c>
      <c r="C1740">
        <v>71</v>
      </c>
      <c r="D1740">
        <v>3</v>
      </c>
      <c r="F1740" t="s">
        <v>51</v>
      </c>
      <c r="G1740">
        <v>6</v>
      </c>
      <c r="H1740">
        <v>1</v>
      </c>
      <c r="I1740">
        <v>0.19980000000000001</v>
      </c>
      <c r="J1740">
        <v>1</v>
      </c>
      <c r="K1740">
        <v>0</v>
      </c>
      <c r="L1740">
        <v>13.5</v>
      </c>
      <c r="M1740">
        <f t="shared" si="54"/>
        <v>1</v>
      </c>
      <c r="N1740">
        <f t="shared" si="55"/>
        <v>0</v>
      </c>
    </row>
    <row r="1741" spans="1:14" x14ac:dyDescent="0.2">
      <c r="A1741">
        <v>14</v>
      </c>
      <c r="B1741">
        <v>14</v>
      </c>
      <c r="C1741">
        <v>72</v>
      </c>
      <c r="D1741">
        <v>3</v>
      </c>
      <c r="F1741" t="s">
        <v>54</v>
      </c>
      <c r="G1741">
        <v>2</v>
      </c>
      <c r="H1741">
        <v>3</v>
      </c>
      <c r="I1741">
        <v>0.183</v>
      </c>
      <c r="J1741">
        <v>0</v>
      </c>
      <c r="K1741">
        <v>0</v>
      </c>
      <c r="L1741">
        <v>13.5</v>
      </c>
      <c r="M1741">
        <f t="shared" si="54"/>
        <v>0</v>
      </c>
      <c r="N1741">
        <f t="shared" si="55"/>
        <v>1</v>
      </c>
    </row>
    <row r="1742" spans="1:14" x14ac:dyDescent="0.2">
      <c r="A1742">
        <v>14</v>
      </c>
      <c r="B1742">
        <v>14</v>
      </c>
      <c r="C1742">
        <v>73</v>
      </c>
      <c r="D1742">
        <v>3</v>
      </c>
      <c r="F1742" t="s">
        <v>51</v>
      </c>
      <c r="G1742">
        <v>6</v>
      </c>
      <c r="H1742">
        <v>3</v>
      </c>
      <c r="I1742">
        <v>0.24959999999999999</v>
      </c>
      <c r="J1742">
        <v>1</v>
      </c>
      <c r="K1742">
        <v>0</v>
      </c>
      <c r="L1742">
        <v>13.5</v>
      </c>
      <c r="M1742">
        <f t="shared" si="54"/>
        <v>1</v>
      </c>
      <c r="N1742">
        <f t="shared" si="55"/>
        <v>0</v>
      </c>
    </row>
    <row r="1743" spans="1:14" x14ac:dyDescent="0.2">
      <c r="A1743">
        <v>14</v>
      </c>
      <c r="B1743">
        <v>14</v>
      </c>
      <c r="C1743">
        <v>74</v>
      </c>
      <c r="D1743">
        <v>3</v>
      </c>
      <c r="F1743" t="s">
        <v>51</v>
      </c>
      <c r="G1743">
        <v>6</v>
      </c>
      <c r="H1743">
        <v>3</v>
      </c>
      <c r="I1743">
        <v>0.18379999999999999</v>
      </c>
      <c r="J1743">
        <v>1</v>
      </c>
      <c r="K1743">
        <v>0</v>
      </c>
      <c r="L1743">
        <v>13.5</v>
      </c>
      <c r="M1743">
        <f t="shared" si="54"/>
        <v>1</v>
      </c>
      <c r="N1743">
        <f t="shared" si="55"/>
        <v>0</v>
      </c>
    </row>
    <row r="1744" spans="1:14" x14ac:dyDescent="0.2">
      <c r="A1744">
        <v>14</v>
      </c>
      <c r="B1744">
        <v>14</v>
      </c>
      <c r="C1744">
        <v>75</v>
      </c>
      <c r="D1744">
        <v>3</v>
      </c>
      <c r="F1744" t="s">
        <v>53</v>
      </c>
      <c r="G1744">
        <v>5</v>
      </c>
      <c r="H1744">
        <v>2</v>
      </c>
      <c r="I1744">
        <v>9.9500000000000005E-2</v>
      </c>
      <c r="J1744">
        <v>1</v>
      </c>
      <c r="K1744">
        <v>0.5</v>
      </c>
      <c r="L1744">
        <v>14</v>
      </c>
      <c r="M1744">
        <f t="shared" si="54"/>
        <v>1</v>
      </c>
      <c r="N1744">
        <f t="shared" si="55"/>
        <v>0</v>
      </c>
    </row>
    <row r="1745" spans="1:14" x14ac:dyDescent="0.2">
      <c r="A1745">
        <v>14</v>
      </c>
      <c r="B1745">
        <v>14</v>
      </c>
      <c r="C1745">
        <v>76</v>
      </c>
      <c r="D1745">
        <v>3</v>
      </c>
      <c r="F1745" t="s">
        <v>54</v>
      </c>
      <c r="G1745">
        <v>2</v>
      </c>
      <c r="H1745">
        <v>3</v>
      </c>
      <c r="I1745">
        <v>9.9699999999999997E-2</v>
      </c>
      <c r="J1745">
        <v>0</v>
      </c>
      <c r="K1745">
        <v>0</v>
      </c>
      <c r="L1745">
        <v>14</v>
      </c>
      <c r="M1745">
        <f t="shared" si="54"/>
        <v>0</v>
      </c>
      <c r="N1745">
        <f t="shared" si="55"/>
        <v>1</v>
      </c>
    </row>
    <row r="1746" spans="1:14" x14ac:dyDescent="0.2">
      <c r="A1746">
        <v>14</v>
      </c>
      <c r="B1746">
        <v>14</v>
      </c>
      <c r="C1746">
        <v>77</v>
      </c>
      <c r="D1746">
        <v>3</v>
      </c>
      <c r="F1746" t="s">
        <v>54</v>
      </c>
      <c r="G1746">
        <v>2</v>
      </c>
      <c r="H1746">
        <v>2</v>
      </c>
      <c r="I1746">
        <v>9.9500000000000005E-2</v>
      </c>
      <c r="J1746">
        <v>0</v>
      </c>
      <c r="K1746">
        <v>0</v>
      </c>
      <c r="L1746">
        <v>14</v>
      </c>
      <c r="M1746">
        <f t="shared" si="54"/>
        <v>0</v>
      </c>
      <c r="N1746">
        <f t="shared" si="55"/>
        <v>1</v>
      </c>
    </row>
    <row r="1747" spans="1:14" x14ac:dyDescent="0.2">
      <c r="A1747">
        <v>14</v>
      </c>
      <c r="B1747">
        <v>14</v>
      </c>
      <c r="C1747">
        <v>78</v>
      </c>
      <c r="D1747">
        <v>3</v>
      </c>
      <c r="F1747" t="s">
        <v>53</v>
      </c>
      <c r="G1747">
        <v>5</v>
      </c>
      <c r="H1747">
        <v>2</v>
      </c>
      <c r="I1747">
        <v>0.26650000000000001</v>
      </c>
      <c r="J1747">
        <v>1</v>
      </c>
      <c r="K1747">
        <v>0.5</v>
      </c>
      <c r="L1747">
        <v>14.5</v>
      </c>
      <c r="M1747">
        <f t="shared" si="54"/>
        <v>1</v>
      </c>
      <c r="N1747">
        <f t="shared" si="55"/>
        <v>0</v>
      </c>
    </row>
    <row r="1748" spans="1:14" x14ac:dyDescent="0.2">
      <c r="A1748">
        <v>14</v>
      </c>
      <c r="B1748">
        <v>14</v>
      </c>
      <c r="C1748">
        <v>79</v>
      </c>
      <c r="D1748">
        <v>3</v>
      </c>
      <c r="F1748" t="s">
        <v>52</v>
      </c>
      <c r="G1748">
        <v>4</v>
      </c>
      <c r="H1748">
        <v>3</v>
      </c>
      <c r="I1748">
        <v>0.64970000000000006</v>
      </c>
      <c r="J1748">
        <v>1</v>
      </c>
      <c r="K1748">
        <v>1</v>
      </c>
      <c r="L1748">
        <v>15.5</v>
      </c>
      <c r="M1748">
        <f t="shared" si="54"/>
        <v>1</v>
      </c>
      <c r="N1748">
        <f t="shared" si="55"/>
        <v>0</v>
      </c>
    </row>
    <row r="1749" spans="1:14" x14ac:dyDescent="0.2">
      <c r="A1749">
        <v>14</v>
      </c>
      <c r="B1749">
        <v>14</v>
      </c>
      <c r="C1749">
        <v>80</v>
      </c>
      <c r="D1749">
        <v>3</v>
      </c>
      <c r="F1749" t="s">
        <v>55</v>
      </c>
      <c r="G1749">
        <v>1</v>
      </c>
      <c r="H1749">
        <v>3</v>
      </c>
      <c r="I1749">
        <v>0.24970000000000001</v>
      </c>
      <c r="J1749">
        <v>0</v>
      </c>
      <c r="K1749">
        <v>0</v>
      </c>
      <c r="L1749">
        <v>15.5</v>
      </c>
      <c r="M1749">
        <f t="shared" si="54"/>
        <v>0</v>
      </c>
      <c r="N1749">
        <f t="shared" si="55"/>
        <v>1</v>
      </c>
    </row>
    <row r="1750" spans="1:14" x14ac:dyDescent="0.2">
      <c r="A1750">
        <v>14</v>
      </c>
      <c r="B1750">
        <v>14</v>
      </c>
      <c r="C1750">
        <v>81</v>
      </c>
      <c r="D1750">
        <v>3</v>
      </c>
      <c r="F1750" t="s">
        <v>53</v>
      </c>
      <c r="G1750">
        <v>5</v>
      </c>
      <c r="H1750">
        <v>2</v>
      </c>
      <c r="I1750">
        <v>0.6331</v>
      </c>
      <c r="J1750">
        <v>1</v>
      </c>
      <c r="K1750">
        <v>0.5</v>
      </c>
      <c r="L1750">
        <v>16</v>
      </c>
      <c r="M1750">
        <f t="shared" si="54"/>
        <v>1</v>
      </c>
      <c r="N1750">
        <f t="shared" si="55"/>
        <v>0</v>
      </c>
    </row>
    <row r="1751" spans="1:14" x14ac:dyDescent="0.2">
      <c r="A1751">
        <v>14</v>
      </c>
      <c r="B1751">
        <v>14</v>
      </c>
      <c r="C1751">
        <v>82</v>
      </c>
      <c r="D1751">
        <v>3</v>
      </c>
      <c r="F1751" t="s">
        <v>53</v>
      </c>
      <c r="G1751">
        <v>5</v>
      </c>
      <c r="H1751">
        <v>2</v>
      </c>
      <c r="I1751">
        <v>0.38329999999999997</v>
      </c>
      <c r="J1751">
        <v>1</v>
      </c>
      <c r="K1751">
        <v>0.5</v>
      </c>
      <c r="L1751">
        <v>16.5</v>
      </c>
      <c r="M1751">
        <f t="shared" si="54"/>
        <v>1</v>
      </c>
      <c r="N1751">
        <f t="shared" si="55"/>
        <v>0</v>
      </c>
    </row>
    <row r="1752" spans="1:14" x14ac:dyDescent="0.2">
      <c r="A1752">
        <v>14</v>
      </c>
      <c r="B1752">
        <v>14</v>
      </c>
      <c r="C1752">
        <v>83</v>
      </c>
      <c r="D1752">
        <v>3</v>
      </c>
      <c r="F1752" t="s">
        <v>54</v>
      </c>
      <c r="G1752">
        <v>2</v>
      </c>
      <c r="H1752">
        <v>1</v>
      </c>
      <c r="I1752">
        <v>8.3299999999999999E-2</v>
      </c>
      <c r="J1752">
        <v>0</v>
      </c>
      <c r="K1752">
        <v>0</v>
      </c>
      <c r="L1752">
        <v>16.5</v>
      </c>
      <c r="M1752">
        <f t="shared" si="54"/>
        <v>0</v>
      </c>
      <c r="N1752">
        <f t="shared" si="55"/>
        <v>1</v>
      </c>
    </row>
    <row r="1753" spans="1:14" x14ac:dyDescent="0.2">
      <c r="A1753">
        <v>14</v>
      </c>
      <c r="B1753">
        <v>14</v>
      </c>
      <c r="C1753">
        <v>84</v>
      </c>
      <c r="D1753">
        <v>3</v>
      </c>
      <c r="F1753" t="s">
        <v>55</v>
      </c>
      <c r="G1753">
        <v>1</v>
      </c>
      <c r="H1753">
        <v>2</v>
      </c>
      <c r="I1753">
        <v>8.3199999999999996E-2</v>
      </c>
      <c r="J1753">
        <v>0</v>
      </c>
      <c r="K1753">
        <v>0</v>
      </c>
      <c r="L1753">
        <v>16.5</v>
      </c>
      <c r="M1753">
        <f t="shared" si="54"/>
        <v>0</v>
      </c>
      <c r="N1753">
        <f t="shared" si="55"/>
        <v>1</v>
      </c>
    </row>
    <row r="1754" spans="1:14" x14ac:dyDescent="0.2">
      <c r="A1754">
        <v>14</v>
      </c>
      <c r="B1754">
        <v>14</v>
      </c>
      <c r="C1754">
        <v>85</v>
      </c>
      <c r="D1754">
        <v>3</v>
      </c>
      <c r="F1754" t="s">
        <v>54</v>
      </c>
      <c r="G1754">
        <v>2</v>
      </c>
      <c r="H1754">
        <v>1</v>
      </c>
      <c r="I1754">
        <v>3.32E-2</v>
      </c>
      <c r="J1754">
        <v>0</v>
      </c>
      <c r="K1754">
        <v>0</v>
      </c>
      <c r="L1754">
        <v>16.5</v>
      </c>
      <c r="M1754">
        <f t="shared" si="54"/>
        <v>0</v>
      </c>
      <c r="N1754">
        <f t="shared" si="55"/>
        <v>1</v>
      </c>
    </row>
    <row r="1755" spans="1:14" x14ac:dyDescent="0.2">
      <c r="A1755">
        <v>14</v>
      </c>
      <c r="B1755">
        <v>14</v>
      </c>
      <c r="C1755">
        <v>86</v>
      </c>
      <c r="D1755">
        <v>3</v>
      </c>
      <c r="F1755" t="s">
        <v>55</v>
      </c>
      <c r="G1755">
        <v>1</v>
      </c>
      <c r="H1755">
        <v>1</v>
      </c>
      <c r="I1755">
        <v>1.6400000000000001E-2</v>
      </c>
      <c r="J1755">
        <v>0</v>
      </c>
      <c r="K1755">
        <v>0</v>
      </c>
      <c r="L1755">
        <v>16.5</v>
      </c>
      <c r="M1755">
        <f t="shared" si="54"/>
        <v>0</v>
      </c>
      <c r="N1755">
        <f t="shared" si="55"/>
        <v>1</v>
      </c>
    </row>
    <row r="1756" spans="1:14" x14ac:dyDescent="0.2">
      <c r="A1756">
        <v>14</v>
      </c>
      <c r="B1756">
        <v>14</v>
      </c>
      <c r="C1756">
        <v>87</v>
      </c>
      <c r="D1756">
        <v>3</v>
      </c>
      <c r="F1756" t="s">
        <v>51</v>
      </c>
      <c r="G1756">
        <v>6</v>
      </c>
      <c r="H1756">
        <v>2</v>
      </c>
      <c r="I1756">
        <v>0.33329999999999999</v>
      </c>
      <c r="J1756">
        <v>1</v>
      </c>
      <c r="K1756">
        <v>0</v>
      </c>
      <c r="L1756">
        <v>16.5</v>
      </c>
      <c r="M1756">
        <f t="shared" si="54"/>
        <v>1</v>
      </c>
      <c r="N1756">
        <f t="shared" si="55"/>
        <v>0</v>
      </c>
    </row>
    <row r="1757" spans="1:14" x14ac:dyDescent="0.2">
      <c r="A1757">
        <v>14</v>
      </c>
      <c r="B1757">
        <v>14</v>
      </c>
      <c r="C1757">
        <v>88</v>
      </c>
      <c r="D1757">
        <v>3</v>
      </c>
      <c r="F1757" t="s">
        <v>52</v>
      </c>
      <c r="G1757">
        <v>4</v>
      </c>
      <c r="H1757">
        <v>1</v>
      </c>
      <c r="I1757">
        <v>1.66E-2</v>
      </c>
      <c r="J1757">
        <v>1</v>
      </c>
      <c r="K1757">
        <v>1</v>
      </c>
      <c r="L1757">
        <v>17.5</v>
      </c>
      <c r="M1757">
        <f t="shared" si="54"/>
        <v>1</v>
      </c>
      <c r="N1757">
        <f t="shared" si="55"/>
        <v>0</v>
      </c>
    </row>
    <row r="1758" spans="1:14" x14ac:dyDescent="0.2">
      <c r="A1758">
        <v>14</v>
      </c>
      <c r="B1758">
        <v>14</v>
      </c>
      <c r="C1758">
        <v>89</v>
      </c>
      <c r="D1758">
        <v>3</v>
      </c>
      <c r="F1758" t="s">
        <v>51</v>
      </c>
      <c r="G1758">
        <v>3</v>
      </c>
      <c r="H1758">
        <v>2</v>
      </c>
      <c r="I1758">
        <v>6.6600000000000006E-2</v>
      </c>
      <c r="J1758">
        <v>1</v>
      </c>
      <c r="K1758">
        <v>0</v>
      </c>
      <c r="L1758">
        <v>17.5</v>
      </c>
      <c r="M1758">
        <f t="shared" si="54"/>
        <v>1</v>
      </c>
      <c r="N1758">
        <f t="shared" si="55"/>
        <v>0</v>
      </c>
    </row>
    <row r="1759" spans="1:14" x14ac:dyDescent="0.2">
      <c r="A1759">
        <v>14</v>
      </c>
      <c r="B1759">
        <v>14</v>
      </c>
      <c r="C1759">
        <v>90</v>
      </c>
      <c r="D1759">
        <v>3</v>
      </c>
      <c r="F1759" t="s">
        <v>55</v>
      </c>
      <c r="G1759">
        <v>1</v>
      </c>
      <c r="H1759">
        <v>1</v>
      </c>
      <c r="I1759">
        <v>0.1497</v>
      </c>
      <c r="J1759">
        <v>0</v>
      </c>
      <c r="K1759">
        <v>0</v>
      </c>
      <c r="L1759">
        <v>17.5</v>
      </c>
      <c r="M1759">
        <f t="shared" si="54"/>
        <v>0</v>
      </c>
      <c r="N1759">
        <f t="shared" si="55"/>
        <v>1</v>
      </c>
    </row>
    <row r="1760" spans="1:14" x14ac:dyDescent="0.2">
      <c r="A1760">
        <v>14</v>
      </c>
      <c r="B1760">
        <v>14</v>
      </c>
      <c r="C1760">
        <v>91</v>
      </c>
      <c r="D1760">
        <v>3</v>
      </c>
      <c r="F1760" t="s">
        <v>52</v>
      </c>
      <c r="G1760">
        <v>4</v>
      </c>
      <c r="H1760">
        <v>1</v>
      </c>
      <c r="I1760">
        <v>9.98E-2</v>
      </c>
      <c r="J1760">
        <v>1</v>
      </c>
      <c r="K1760">
        <v>1</v>
      </c>
      <c r="L1760">
        <v>18.5</v>
      </c>
      <c r="M1760">
        <f t="shared" si="54"/>
        <v>1</v>
      </c>
      <c r="N1760">
        <f t="shared" si="55"/>
        <v>0</v>
      </c>
    </row>
    <row r="1761" spans="1:14" x14ac:dyDescent="0.2">
      <c r="A1761">
        <v>14</v>
      </c>
      <c r="B1761">
        <v>14</v>
      </c>
      <c r="C1761">
        <v>92</v>
      </c>
      <c r="D1761">
        <v>3</v>
      </c>
      <c r="F1761" t="s">
        <v>54</v>
      </c>
      <c r="G1761">
        <v>2</v>
      </c>
      <c r="H1761">
        <v>3</v>
      </c>
      <c r="I1761">
        <v>0.23300000000000001</v>
      </c>
      <c r="J1761">
        <v>0</v>
      </c>
      <c r="K1761">
        <v>0</v>
      </c>
      <c r="L1761">
        <v>18.5</v>
      </c>
      <c r="M1761">
        <f t="shared" si="54"/>
        <v>0</v>
      </c>
      <c r="N1761">
        <f t="shared" si="55"/>
        <v>1</v>
      </c>
    </row>
    <row r="1762" spans="1:14" x14ac:dyDescent="0.2">
      <c r="A1762">
        <v>14</v>
      </c>
      <c r="B1762">
        <v>14</v>
      </c>
      <c r="C1762">
        <v>93</v>
      </c>
      <c r="D1762">
        <v>3</v>
      </c>
      <c r="F1762" t="s">
        <v>52</v>
      </c>
      <c r="G1762">
        <v>4</v>
      </c>
      <c r="H1762">
        <v>3</v>
      </c>
      <c r="I1762">
        <v>9.98E-2</v>
      </c>
      <c r="J1762">
        <v>1</v>
      </c>
      <c r="K1762">
        <v>1</v>
      </c>
      <c r="L1762">
        <v>19.5</v>
      </c>
      <c r="M1762">
        <f t="shared" si="54"/>
        <v>1</v>
      </c>
      <c r="N1762">
        <f t="shared" si="55"/>
        <v>0</v>
      </c>
    </row>
    <row r="1763" spans="1:14" x14ac:dyDescent="0.2">
      <c r="A1763">
        <v>14</v>
      </c>
      <c r="B1763">
        <v>14</v>
      </c>
      <c r="C1763">
        <v>94</v>
      </c>
      <c r="D1763">
        <v>3</v>
      </c>
      <c r="F1763" t="s">
        <v>52</v>
      </c>
      <c r="G1763">
        <v>4</v>
      </c>
      <c r="H1763">
        <v>1</v>
      </c>
      <c r="I1763">
        <v>0.43319999999999997</v>
      </c>
      <c r="J1763">
        <v>1</v>
      </c>
      <c r="K1763">
        <v>1</v>
      </c>
      <c r="L1763">
        <v>20.5</v>
      </c>
      <c r="M1763">
        <f t="shared" si="54"/>
        <v>1</v>
      </c>
      <c r="N1763">
        <f t="shared" si="55"/>
        <v>0</v>
      </c>
    </row>
    <row r="1764" spans="1:14" x14ac:dyDescent="0.2">
      <c r="A1764">
        <v>14</v>
      </c>
      <c r="B1764">
        <v>14</v>
      </c>
      <c r="C1764">
        <v>95</v>
      </c>
      <c r="D1764">
        <v>3</v>
      </c>
      <c r="F1764" t="s">
        <v>55</v>
      </c>
      <c r="G1764">
        <v>1</v>
      </c>
      <c r="H1764">
        <v>1</v>
      </c>
      <c r="I1764">
        <v>3.3099999999999997E-2</v>
      </c>
      <c r="J1764">
        <v>0</v>
      </c>
      <c r="K1764">
        <v>0</v>
      </c>
      <c r="L1764">
        <v>20.5</v>
      </c>
      <c r="M1764">
        <f t="shared" si="54"/>
        <v>0</v>
      </c>
      <c r="N1764">
        <f t="shared" si="55"/>
        <v>1</v>
      </c>
    </row>
    <row r="1765" spans="1:14" x14ac:dyDescent="0.2">
      <c r="A1765">
        <v>14</v>
      </c>
      <c r="B1765">
        <v>14</v>
      </c>
      <c r="C1765">
        <v>96</v>
      </c>
      <c r="D1765">
        <v>3</v>
      </c>
      <c r="F1765" t="s">
        <v>51</v>
      </c>
      <c r="G1765">
        <v>3</v>
      </c>
      <c r="H1765">
        <v>1</v>
      </c>
      <c r="I1765">
        <v>0.1164</v>
      </c>
      <c r="J1765">
        <v>0</v>
      </c>
      <c r="K1765">
        <v>0</v>
      </c>
      <c r="L1765">
        <v>20.5</v>
      </c>
      <c r="M1765">
        <f t="shared" si="54"/>
        <v>0</v>
      </c>
      <c r="N1765">
        <f t="shared" si="55"/>
        <v>1</v>
      </c>
    </row>
    <row r="1766" spans="1:14" hidden="1" x14ac:dyDescent="0.2">
      <c r="A1766">
        <v>15</v>
      </c>
      <c r="B1766">
        <v>15</v>
      </c>
      <c r="C1766">
        <v>1</v>
      </c>
      <c r="D1766">
        <v>2</v>
      </c>
      <c r="E1766">
        <v>0</v>
      </c>
      <c r="F1766" t="s">
        <v>51</v>
      </c>
      <c r="G1766">
        <v>3</v>
      </c>
      <c r="H1766">
        <v>1</v>
      </c>
      <c r="I1766">
        <v>1.0203</v>
      </c>
      <c r="J1766">
        <v>1</v>
      </c>
      <c r="K1766">
        <v>0</v>
      </c>
      <c r="L1766">
        <v>0</v>
      </c>
      <c r="M1766">
        <f t="shared" si="54"/>
        <v>1</v>
      </c>
      <c r="N1766">
        <f t="shared" si="55"/>
        <v>0</v>
      </c>
    </row>
    <row r="1767" spans="1:14" hidden="1" x14ac:dyDescent="0.2">
      <c r="A1767">
        <v>15</v>
      </c>
      <c r="B1767">
        <v>15</v>
      </c>
      <c r="C1767">
        <v>2</v>
      </c>
      <c r="D1767">
        <v>2</v>
      </c>
      <c r="E1767">
        <v>-0.5</v>
      </c>
      <c r="F1767" t="s">
        <v>55</v>
      </c>
      <c r="G1767">
        <v>1</v>
      </c>
      <c r="H1767">
        <v>2</v>
      </c>
      <c r="I1767">
        <v>0.8054</v>
      </c>
      <c r="J1767">
        <v>0</v>
      </c>
      <c r="K1767">
        <v>0</v>
      </c>
      <c r="L1767">
        <v>0</v>
      </c>
      <c r="M1767">
        <f t="shared" si="54"/>
        <v>0</v>
      </c>
      <c r="N1767">
        <f t="shared" si="55"/>
        <v>1</v>
      </c>
    </row>
    <row r="1768" spans="1:14" hidden="1" x14ac:dyDescent="0.2">
      <c r="A1768">
        <v>15</v>
      </c>
      <c r="B1768">
        <v>15</v>
      </c>
      <c r="C1768">
        <v>3</v>
      </c>
      <c r="D1768">
        <v>2</v>
      </c>
      <c r="E1768">
        <v>1</v>
      </c>
      <c r="F1768" t="s">
        <v>52</v>
      </c>
      <c r="G1768">
        <v>4</v>
      </c>
      <c r="H1768">
        <v>1</v>
      </c>
      <c r="I1768">
        <v>0.69450000000000001</v>
      </c>
      <c r="J1768">
        <v>1</v>
      </c>
      <c r="K1768">
        <v>1</v>
      </c>
      <c r="L1768">
        <v>1</v>
      </c>
      <c r="M1768">
        <f t="shared" si="54"/>
        <v>1</v>
      </c>
      <c r="N1768">
        <f t="shared" si="55"/>
        <v>0</v>
      </c>
    </row>
    <row r="1769" spans="1:14" hidden="1" x14ac:dyDescent="0.2">
      <c r="A1769">
        <v>15</v>
      </c>
      <c r="B1769">
        <v>15</v>
      </c>
      <c r="C1769">
        <v>4</v>
      </c>
      <c r="D1769">
        <v>2</v>
      </c>
      <c r="E1769">
        <v>0</v>
      </c>
      <c r="F1769" t="s">
        <v>51</v>
      </c>
      <c r="G1769">
        <v>6</v>
      </c>
      <c r="H1769">
        <v>3</v>
      </c>
      <c r="I1769">
        <v>0.95130000000000003</v>
      </c>
      <c r="J1769">
        <v>1</v>
      </c>
      <c r="K1769">
        <v>0</v>
      </c>
      <c r="L1769">
        <v>1</v>
      </c>
      <c r="M1769">
        <f t="shared" si="54"/>
        <v>1</v>
      </c>
      <c r="N1769">
        <f t="shared" si="55"/>
        <v>0</v>
      </c>
    </row>
    <row r="1770" spans="1:14" hidden="1" x14ac:dyDescent="0.2">
      <c r="A1770">
        <v>15</v>
      </c>
      <c r="B1770">
        <v>15</v>
      </c>
      <c r="C1770">
        <v>5</v>
      </c>
      <c r="D1770">
        <v>2</v>
      </c>
      <c r="E1770">
        <v>0.5</v>
      </c>
      <c r="F1770" t="s">
        <v>53</v>
      </c>
      <c r="G1770">
        <v>5</v>
      </c>
      <c r="H1770">
        <v>3</v>
      </c>
      <c r="I1770">
        <v>0.90949999999999998</v>
      </c>
      <c r="J1770">
        <v>0</v>
      </c>
      <c r="K1770">
        <v>0</v>
      </c>
      <c r="L1770">
        <v>1</v>
      </c>
      <c r="M1770">
        <f t="shared" si="54"/>
        <v>0</v>
      </c>
      <c r="N1770">
        <f t="shared" si="55"/>
        <v>1</v>
      </c>
    </row>
    <row r="1771" spans="1:14" hidden="1" x14ac:dyDescent="0.2">
      <c r="A1771">
        <v>15</v>
      </c>
      <c r="B1771">
        <v>15</v>
      </c>
      <c r="C1771">
        <v>6</v>
      </c>
      <c r="D1771">
        <v>2</v>
      </c>
      <c r="E1771">
        <v>-1</v>
      </c>
      <c r="F1771" t="s">
        <v>54</v>
      </c>
      <c r="G1771">
        <v>2</v>
      </c>
      <c r="H1771">
        <v>1</v>
      </c>
      <c r="I1771">
        <v>0.85419999999999996</v>
      </c>
      <c r="J1771">
        <v>1</v>
      </c>
      <c r="K1771">
        <v>-1</v>
      </c>
      <c r="L1771">
        <v>0</v>
      </c>
      <c r="M1771">
        <f t="shared" si="54"/>
        <v>1</v>
      </c>
      <c r="N1771">
        <f t="shared" si="55"/>
        <v>0</v>
      </c>
    </row>
    <row r="1772" spans="1:14" hidden="1" x14ac:dyDescent="0.2">
      <c r="A1772">
        <v>15</v>
      </c>
      <c r="B1772">
        <v>15</v>
      </c>
      <c r="C1772">
        <v>7</v>
      </c>
      <c r="D1772">
        <v>2</v>
      </c>
      <c r="E1772">
        <v>0</v>
      </c>
      <c r="F1772" t="s">
        <v>51</v>
      </c>
      <c r="G1772">
        <v>3</v>
      </c>
      <c r="H1772">
        <v>1</v>
      </c>
      <c r="I1772">
        <v>0.52100000000000002</v>
      </c>
      <c r="J1772">
        <v>1</v>
      </c>
      <c r="K1772">
        <v>0</v>
      </c>
      <c r="L1772">
        <v>0</v>
      </c>
      <c r="M1772">
        <f t="shared" si="54"/>
        <v>1</v>
      </c>
      <c r="N1772">
        <f t="shared" si="55"/>
        <v>0</v>
      </c>
    </row>
    <row r="1773" spans="1:14" hidden="1" x14ac:dyDescent="0.2">
      <c r="A1773">
        <v>15</v>
      </c>
      <c r="B1773">
        <v>15</v>
      </c>
      <c r="C1773">
        <v>8</v>
      </c>
      <c r="D1773">
        <v>2</v>
      </c>
      <c r="E1773">
        <v>0</v>
      </c>
      <c r="F1773" t="s">
        <v>51</v>
      </c>
      <c r="G1773">
        <v>6</v>
      </c>
      <c r="H1773">
        <v>1</v>
      </c>
      <c r="I1773">
        <v>0.55520000000000003</v>
      </c>
      <c r="J1773">
        <v>1</v>
      </c>
      <c r="K1773">
        <v>0</v>
      </c>
      <c r="L1773">
        <v>0</v>
      </c>
      <c r="M1773">
        <f t="shared" si="54"/>
        <v>1</v>
      </c>
      <c r="N1773">
        <f t="shared" si="55"/>
        <v>0</v>
      </c>
    </row>
    <row r="1774" spans="1:14" hidden="1" x14ac:dyDescent="0.2">
      <c r="A1774">
        <v>15</v>
      </c>
      <c r="B1774">
        <v>15</v>
      </c>
      <c r="C1774">
        <v>9</v>
      </c>
      <c r="D1774">
        <v>2</v>
      </c>
      <c r="E1774">
        <v>1</v>
      </c>
      <c r="F1774" t="s">
        <v>52</v>
      </c>
      <c r="G1774">
        <v>4</v>
      </c>
      <c r="H1774">
        <v>1</v>
      </c>
      <c r="I1774">
        <v>0.59740000000000004</v>
      </c>
      <c r="J1774">
        <v>1</v>
      </c>
      <c r="K1774">
        <v>1</v>
      </c>
      <c r="L1774">
        <v>1</v>
      </c>
      <c r="M1774">
        <f t="shared" si="54"/>
        <v>1</v>
      </c>
      <c r="N1774">
        <f t="shared" si="55"/>
        <v>0</v>
      </c>
    </row>
    <row r="1775" spans="1:14" hidden="1" x14ac:dyDescent="0.2">
      <c r="A1775">
        <v>15</v>
      </c>
      <c r="B1775">
        <v>15</v>
      </c>
      <c r="C1775">
        <v>10</v>
      </c>
      <c r="D1775">
        <v>2</v>
      </c>
      <c r="E1775">
        <v>-0.5</v>
      </c>
      <c r="F1775" t="s">
        <v>55</v>
      </c>
      <c r="G1775">
        <v>1</v>
      </c>
      <c r="H1775">
        <v>1</v>
      </c>
      <c r="I1775">
        <v>0.59719999999999995</v>
      </c>
      <c r="J1775">
        <v>0</v>
      </c>
      <c r="K1775">
        <v>0</v>
      </c>
      <c r="L1775">
        <v>1</v>
      </c>
      <c r="M1775">
        <f t="shared" si="54"/>
        <v>0</v>
      </c>
      <c r="N1775">
        <f t="shared" si="55"/>
        <v>1</v>
      </c>
    </row>
    <row r="1776" spans="1:14" hidden="1" x14ac:dyDescent="0.2">
      <c r="A1776">
        <v>15</v>
      </c>
      <c r="B1776">
        <v>15</v>
      </c>
      <c r="C1776">
        <v>11</v>
      </c>
      <c r="D1776">
        <v>2</v>
      </c>
      <c r="E1776">
        <v>0</v>
      </c>
      <c r="F1776" t="s">
        <v>51</v>
      </c>
      <c r="G1776">
        <v>6</v>
      </c>
      <c r="H1776">
        <v>3</v>
      </c>
      <c r="I1776">
        <v>0.70120000000000005</v>
      </c>
      <c r="J1776">
        <v>1</v>
      </c>
      <c r="K1776">
        <v>0</v>
      </c>
      <c r="L1776">
        <v>1</v>
      </c>
      <c r="M1776">
        <f t="shared" si="54"/>
        <v>1</v>
      </c>
      <c r="N1776">
        <f t="shared" si="55"/>
        <v>0</v>
      </c>
    </row>
    <row r="1777" spans="1:14" hidden="1" x14ac:dyDescent="0.2">
      <c r="A1777">
        <v>15</v>
      </c>
      <c r="B1777">
        <v>15</v>
      </c>
      <c r="C1777">
        <v>12</v>
      </c>
      <c r="D1777">
        <v>2</v>
      </c>
      <c r="E1777">
        <v>0.5</v>
      </c>
      <c r="F1777" t="s">
        <v>53</v>
      </c>
      <c r="G1777">
        <v>5</v>
      </c>
      <c r="H1777">
        <v>3</v>
      </c>
      <c r="I1777">
        <v>0.77759999999999996</v>
      </c>
      <c r="J1777">
        <v>0</v>
      </c>
      <c r="K1777">
        <v>0</v>
      </c>
      <c r="L1777">
        <v>1</v>
      </c>
      <c r="M1777">
        <f t="shared" si="54"/>
        <v>0</v>
      </c>
      <c r="N1777">
        <f t="shared" si="55"/>
        <v>1</v>
      </c>
    </row>
    <row r="1778" spans="1:14" hidden="1" x14ac:dyDescent="0.2">
      <c r="A1778">
        <v>15</v>
      </c>
      <c r="B1778">
        <v>15</v>
      </c>
      <c r="C1778">
        <v>13</v>
      </c>
      <c r="D1778">
        <v>2</v>
      </c>
      <c r="E1778">
        <v>-1</v>
      </c>
      <c r="F1778" t="s">
        <v>54</v>
      </c>
      <c r="G1778">
        <v>2</v>
      </c>
      <c r="H1778">
        <v>3</v>
      </c>
      <c r="I1778">
        <v>0.67359999999999998</v>
      </c>
      <c r="J1778">
        <v>1</v>
      </c>
      <c r="K1778">
        <v>-1</v>
      </c>
      <c r="L1778">
        <v>0</v>
      </c>
      <c r="M1778">
        <f t="shared" si="54"/>
        <v>1</v>
      </c>
      <c r="N1778">
        <f t="shared" si="55"/>
        <v>0</v>
      </c>
    </row>
    <row r="1779" spans="1:14" hidden="1" x14ac:dyDescent="0.2">
      <c r="A1779">
        <v>15</v>
      </c>
      <c r="B1779">
        <v>15</v>
      </c>
      <c r="C1779">
        <v>14</v>
      </c>
      <c r="D1779">
        <v>2</v>
      </c>
      <c r="E1779">
        <v>0</v>
      </c>
      <c r="F1779" t="s">
        <v>51</v>
      </c>
      <c r="G1779">
        <v>3</v>
      </c>
      <c r="H1779">
        <v>2</v>
      </c>
      <c r="I1779">
        <v>0.77110000000000001</v>
      </c>
      <c r="J1779">
        <v>1</v>
      </c>
      <c r="K1779">
        <v>0</v>
      </c>
      <c r="L1779">
        <v>0</v>
      </c>
      <c r="M1779">
        <f t="shared" si="54"/>
        <v>1</v>
      </c>
      <c r="N1779">
        <f t="shared" si="55"/>
        <v>0</v>
      </c>
    </row>
    <row r="1780" spans="1:14" hidden="1" x14ac:dyDescent="0.2">
      <c r="A1780">
        <v>15</v>
      </c>
      <c r="B1780">
        <v>15</v>
      </c>
      <c r="C1780">
        <v>15</v>
      </c>
      <c r="D1780">
        <v>2</v>
      </c>
      <c r="E1780">
        <v>0.5</v>
      </c>
      <c r="F1780" t="s">
        <v>53</v>
      </c>
      <c r="G1780">
        <v>5</v>
      </c>
      <c r="H1780">
        <v>2</v>
      </c>
      <c r="I1780">
        <v>0.40300000000000002</v>
      </c>
      <c r="J1780">
        <v>1</v>
      </c>
      <c r="K1780">
        <v>0.5</v>
      </c>
      <c r="L1780">
        <v>0.5</v>
      </c>
      <c r="M1780">
        <f t="shared" si="54"/>
        <v>1</v>
      </c>
      <c r="N1780">
        <f t="shared" si="55"/>
        <v>0</v>
      </c>
    </row>
    <row r="1781" spans="1:14" hidden="1" x14ac:dyDescent="0.2">
      <c r="A1781">
        <v>15</v>
      </c>
      <c r="B1781">
        <v>15</v>
      </c>
      <c r="C1781">
        <v>16</v>
      </c>
      <c r="D1781">
        <v>2</v>
      </c>
      <c r="E1781">
        <v>-1</v>
      </c>
      <c r="F1781" t="s">
        <v>54</v>
      </c>
      <c r="G1781">
        <v>2</v>
      </c>
      <c r="H1781">
        <v>1</v>
      </c>
      <c r="I1781">
        <v>0.40239999999999998</v>
      </c>
      <c r="J1781">
        <v>1</v>
      </c>
      <c r="K1781">
        <v>-1</v>
      </c>
      <c r="L1781">
        <v>-0.5</v>
      </c>
      <c r="M1781">
        <f t="shared" si="54"/>
        <v>1</v>
      </c>
      <c r="N1781">
        <f t="shared" si="55"/>
        <v>0</v>
      </c>
    </row>
    <row r="1782" spans="1:14" hidden="1" x14ac:dyDescent="0.2">
      <c r="A1782">
        <v>15</v>
      </c>
      <c r="B1782">
        <v>15</v>
      </c>
      <c r="C1782">
        <v>17</v>
      </c>
      <c r="D1782">
        <v>2</v>
      </c>
      <c r="E1782">
        <v>1</v>
      </c>
      <c r="F1782" t="s">
        <v>52</v>
      </c>
      <c r="G1782">
        <v>4</v>
      </c>
      <c r="H1782">
        <v>1</v>
      </c>
      <c r="I1782">
        <v>0.61809999999999998</v>
      </c>
      <c r="J1782">
        <v>1</v>
      </c>
      <c r="K1782">
        <v>1</v>
      </c>
      <c r="L1782">
        <v>0.5</v>
      </c>
      <c r="M1782">
        <f t="shared" si="54"/>
        <v>1</v>
      </c>
      <c r="N1782">
        <f t="shared" si="55"/>
        <v>0</v>
      </c>
    </row>
    <row r="1783" spans="1:14" hidden="1" x14ac:dyDescent="0.2">
      <c r="A1783">
        <v>15</v>
      </c>
      <c r="B1783">
        <v>15</v>
      </c>
      <c r="C1783">
        <v>18</v>
      </c>
      <c r="D1783">
        <v>2</v>
      </c>
      <c r="E1783">
        <v>-0.5</v>
      </c>
      <c r="F1783" t="s">
        <v>55</v>
      </c>
      <c r="G1783">
        <v>1</v>
      </c>
      <c r="H1783">
        <v>1</v>
      </c>
      <c r="I1783">
        <v>0.48659999999999998</v>
      </c>
      <c r="J1783">
        <v>0</v>
      </c>
      <c r="K1783">
        <v>0</v>
      </c>
      <c r="L1783">
        <v>0.5</v>
      </c>
      <c r="M1783">
        <f t="shared" si="54"/>
        <v>0</v>
      </c>
      <c r="N1783">
        <f t="shared" si="55"/>
        <v>1</v>
      </c>
    </row>
    <row r="1784" spans="1:14" hidden="1" x14ac:dyDescent="0.2">
      <c r="A1784">
        <v>15</v>
      </c>
      <c r="B1784">
        <v>15</v>
      </c>
      <c r="C1784">
        <v>19</v>
      </c>
      <c r="D1784">
        <v>2</v>
      </c>
      <c r="E1784">
        <v>0</v>
      </c>
      <c r="F1784" t="s">
        <v>51</v>
      </c>
      <c r="G1784">
        <v>6</v>
      </c>
      <c r="H1784">
        <v>3</v>
      </c>
      <c r="I1784">
        <v>0.40939999999999999</v>
      </c>
      <c r="J1784">
        <v>0</v>
      </c>
      <c r="K1784">
        <v>0</v>
      </c>
      <c r="L1784">
        <v>0.5</v>
      </c>
      <c r="M1784">
        <f t="shared" si="54"/>
        <v>0</v>
      </c>
      <c r="N1784">
        <f t="shared" si="55"/>
        <v>1</v>
      </c>
    </row>
    <row r="1785" spans="1:14" hidden="1" x14ac:dyDescent="0.2">
      <c r="A1785">
        <v>15</v>
      </c>
      <c r="B1785">
        <v>15</v>
      </c>
      <c r="C1785">
        <v>20</v>
      </c>
      <c r="D1785">
        <v>2</v>
      </c>
      <c r="E1785">
        <v>-1</v>
      </c>
      <c r="F1785" t="s">
        <v>54</v>
      </c>
      <c r="G1785">
        <v>2</v>
      </c>
      <c r="H1785">
        <v>2</v>
      </c>
      <c r="I1785">
        <v>0.43719999999999998</v>
      </c>
      <c r="J1785">
        <v>1</v>
      </c>
      <c r="K1785">
        <v>-1</v>
      </c>
      <c r="L1785">
        <v>-0.5</v>
      </c>
      <c r="M1785">
        <f t="shared" si="54"/>
        <v>1</v>
      </c>
      <c r="N1785">
        <f t="shared" si="55"/>
        <v>0</v>
      </c>
    </row>
    <row r="1786" spans="1:14" hidden="1" x14ac:dyDescent="0.2">
      <c r="A1786">
        <v>15</v>
      </c>
      <c r="B1786">
        <v>15</v>
      </c>
      <c r="C1786">
        <v>21</v>
      </c>
      <c r="D1786">
        <v>2</v>
      </c>
      <c r="E1786">
        <v>0.5</v>
      </c>
      <c r="F1786" t="s">
        <v>53</v>
      </c>
      <c r="G1786">
        <v>5</v>
      </c>
      <c r="H1786">
        <v>1</v>
      </c>
      <c r="I1786">
        <v>0.52729999999999999</v>
      </c>
      <c r="J1786">
        <v>1</v>
      </c>
      <c r="K1786">
        <v>0.5</v>
      </c>
      <c r="L1786">
        <v>0</v>
      </c>
      <c r="M1786">
        <f t="shared" si="54"/>
        <v>1</v>
      </c>
      <c r="N1786">
        <f t="shared" si="55"/>
        <v>0</v>
      </c>
    </row>
    <row r="1787" spans="1:14" hidden="1" x14ac:dyDescent="0.2">
      <c r="A1787">
        <v>15</v>
      </c>
      <c r="B1787">
        <v>15</v>
      </c>
      <c r="C1787">
        <v>22</v>
      </c>
      <c r="D1787">
        <v>2</v>
      </c>
      <c r="E1787">
        <v>0</v>
      </c>
      <c r="F1787" t="s">
        <v>51</v>
      </c>
      <c r="G1787">
        <v>3</v>
      </c>
      <c r="H1787">
        <v>3</v>
      </c>
      <c r="I1787">
        <v>0.81240000000000001</v>
      </c>
      <c r="J1787">
        <v>1</v>
      </c>
      <c r="K1787">
        <v>0</v>
      </c>
      <c r="L1787">
        <v>0</v>
      </c>
      <c r="M1787">
        <f t="shared" si="54"/>
        <v>1</v>
      </c>
      <c r="N1787">
        <f t="shared" si="55"/>
        <v>0</v>
      </c>
    </row>
    <row r="1788" spans="1:14" hidden="1" x14ac:dyDescent="0.2">
      <c r="A1788">
        <v>15</v>
      </c>
      <c r="B1788">
        <v>15</v>
      </c>
      <c r="C1788">
        <v>23</v>
      </c>
      <c r="D1788">
        <v>2</v>
      </c>
      <c r="E1788">
        <v>1</v>
      </c>
      <c r="F1788" t="s">
        <v>52</v>
      </c>
      <c r="G1788">
        <v>4</v>
      </c>
      <c r="H1788">
        <v>3</v>
      </c>
      <c r="I1788">
        <v>0.47899999999999998</v>
      </c>
      <c r="J1788">
        <v>1</v>
      </c>
      <c r="K1788">
        <v>1</v>
      </c>
      <c r="L1788">
        <v>1</v>
      </c>
      <c r="M1788">
        <f t="shared" si="54"/>
        <v>1</v>
      </c>
      <c r="N1788">
        <f t="shared" si="55"/>
        <v>0</v>
      </c>
    </row>
    <row r="1789" spans="1:14" hidden="1" x14ac:dyDescent="0.2">
      <c r="A1789">
        <v>15</v>
      </c>
      <c r="B1789">
        <v>15</v>
      </c>
      <c r="C1789">
        <v>24</v>
      </c>
      <c r="D1789">
        <v>2</v>
      </c>
      <c r="E1789">
        <v>-0.5</v>
      </c>
      <c r="F1789" t="s">
        <v>55</v>
      </c>
      <c r="G1789">
        <v>1</v>
      </c>
      <c r="H1789">
        <v>1</v>
      </c>
      <c r="I1789">
        <v>0.67330000000000001</v>
      </c>
      <c r="J1789">
        <v>0</v>
      </c>
      <c r="K1789">
        <v>0</v>
      </c>
      <c r="L1789">
        <v>1</v>
      </c>
      <c r="M1789">
        <f t="shared" si="54"/>
        <v>0</v>
      </c>
      <c r="N1789">
        <f t="shared" si="55"/>
        <v>1</v>
      </c>
    </row>
    <row r="1790" spans="1:14" hidden="1" x14ac:dyDescent="0.2">
      <c r="A1790">
        <v>15</v>
      </c>
      <c r="B1790">
        <v>15</v>
      </c>
      <c r="C1790">
        <v>25</v>
      </c>
      <c r="D1790">
        <v>2</v>
      </c>
      <c r="E1790">
        <v>0</v>
      </c>
      <c r="F1790" t="s">
        <v>51</v>
      </c>
      <c r="G1790">
        <v>6</v>
      </c>
      <c r="H1790">
        <v>2</v>
      </c>
      <c r="I1790">
        <v>0.61799999999999999</v>
      </c>
      <c r="J1790">
        <v>1</v>
      </c>
      <c r="K1790">
        <v>0</v>
      </c>
      <c r="L1790">
        <v>1</v>
      </c>
      <c r="M1790">
        <f t="shared" si="54"/>
        <v>1</v>
      </c>
      <c r="N1790">
        <f t="shared" si="55"/>
        <v>0</v>
      </c>
    </row>
    <row r="1791" spans="1:14" hidden="1" x14ac:dyDescent="0.2">
      <c r="A1791">
        <v>15</v>
      </c>
      <c r="B1791">
        <v>15</v>
      </c>
      <c r="C1791">
        <v>26</v>
      </c>
      <c r="D1791">
        <v>2</v>
      </c>
      <c r="E1791">
        <v>1</v>
      </c>
      <c r="F1791" t="s">
        <v>52</v>
      </c>
      <c r="G1791">
        <v>4</v>
      </c>
      <c r="H1791">
        <v>3</v>
      </c>
      <c r="I1791">
        <v>0.875</v>
      </c>
      <c r="J1791">
        <v>1</v>
      </c>
      <c r="K1791">
        <v>1</v>
      </c>
      <c r="L1791">
        <v>2</v>
      </c>
      <c r="M1791">
        <f t="shared" si="54"/>
        <v>1</v>
      </c>
      <c r="N1791">
        <f t="shared" si="55"/>
        <v>0</v>
      </c>
    </row>
    <row r="1792" spans="1:14" hidden="1" x14ac:dyDescent="0.2">
      <c r="A1792">
        <v>15</v>
      </c>
      <c r="B1792">
        <v>15</v>
      </c>
      <c r="C1792">
        <v>27</v>
      </c>
      <c r="D1792">
        <v>2</v>
      </c>
      <c r="E1792">
        <v>-0.5</v>
      </c>
      <c r="F1792" t="s">
        <v>55</v>
      </c>
      <c r="G1792">
        <v>1</v>
      </c>
      <c r="H1792">
        <v>1</v>
      </c>
      <c r="I1792">
        <v>0.75729999999999997</v>
      </c>
      <c r="J1792">
        <v>1</v>
      </c>
      <c r="K1792">
        <v>-0.5</v>
      </c>
      <c r="L1792">
        <v>1.5</v>
      </c>
      <c r="M1792">
        <f t="shared" si="54"/>
        <v>1</v>
      </c>
      <c r="N1792">
        <f t="shared" si="55"/>
        <v>0</v>
      </c>
    </row>
    <row r="1793" spans="1:14" hidden="1" x14ac:dyDescent="0.2">
      <c r="A1793">
        <v>15</v>
      </c>
      <c r="B1793">
        <v>15</v>
      </c>
      <c r="C1793">
        <v>28</v>
      </c>
      <c r="D1793">
        <v>2</v>
      </c>
      <c r="E1793">
        <v>0</v>
      </c>
      <c r="F1793" t="s">
        <v>51</v>
      </c>
      <c r="G1793">
        <v>3</v>
      </c>
      <c r="H1793">
        <v>2</v>
      </c>
      <c r="I1793">
        <v>0.51239999999999997</v>
      </c>
      <c r="J1793">
        <v>1</v>
      </c>
      <c r="K1793">
        <v>0</v>
      </c>
      <c r="L1793">
        <v>1.5</v>
      </c>
      <c r="M1793">
        <f t="shared" si="54"/>
        <v>1</v>
      </c>
      <c r="N1793">
        <f t="shared" si="55"/>
        <v>0</v>
      </c>
    </row>
    <row r="1794" spans="1:14" hidden="1" x14ac:dyDescent="0.2">
      <c r="A1794">
        <v>15</v>
      </c>
      <c r="B1794">
        <v>15</v>
      </c>
      <c r="C1794">
        <v>29</v>
      </c>
      <c r="D1794">
        <v>2</v>
      </c>
      <c r="E1794">
        <v>0.5</v>
      </c>
      <c r="F1794" t="s">
        <v>53</v>
      </c>
      <c r="G1794">
        <v>5</v>
      </c>
      <c r="H1794">
        <v>2</v>
      </c>
      <c r="I1794">
        <v>0.43730000000000002</v>
      </c>
      <c r="J1794">
        <v>0</v>
      </c>
      <c r="K1794">
        <v>0</v>
      </c>
      <c r="L1794">
        <v>1.5</v>
      </c>
      <c r="M1794">
        <f t="shared" ref="M1794:M1857" si="56">IF(J1794=1,1,0)</f>
        <v>0</v>
      </c>
      <c r="N1794">
        <f t="shared" ref="N1794:N1857" si="57">IF(J1794=1,0,1)</f>
        <v>1</v>
      </c>
    </row>
    <row r="1795" spans="1:14" hidden="1" x14ac:dyDescent="0.2">
      <c r="A1795">
        <v>15</v>
      </c>
      <c r="B1795">
        <v>15</v>
      </c>
      <c r="C1795">
        <v>30</v>
      </c>
      <c r="D1795">
        <v>2</v>
      </c>
      <c r="E1795">
        <v>-1</v>
      </c>
      <c r="F1795" t="s">
        <v>54</v>
      </c>
      <c r="G1795">
        <v>2</v>
      </c>
      <c r="H1795">
        <v>1</v>
      </c>
      <c r="I1795">
        <v>0.47889999999999999</v>
      </c>
      <c r="J1795">
        <v>0</v>
      </c>
      <c r="K1795">
        <v>0</v>
      </c>
      <c r="L1795">
        <v>1.5</v>
      </c>
      <c r="M1795">
        <f t="shared" si="56"/>
        <v>0</v>
      </c>
      <c r="N1795">
        <f t="shared" si="57"/>
        <v>1</v>
      </c>
    </row>
    <row r="1796" spans="1:14" x14ac:dyDescent="0.2">
      <c r="A1796">
        <v>15</v>
      </c>
      <c r="B1796">
        <v>15</v>
      </c>
      <c r="C1796">
        <v>1</v>
      </c>
      <c r="D1796">
        <v>3</v>
      </c>
      <c r="F1796" t="s">
        <v>51</v>
      </c>
      <c r="G1796">
        <v>3</v>
      </c>
      <c r="H1796">
        <v>1</v>
      </c>
      <c r="I1796">
        <v>0.83050000000000002</v>
      </c>
      <c r="J1796">
        <v>0</v>
      </c>
      <c r="K1796">
        <v>0</v>
      </c>
      <c r="L1796">
        <v>1.5</v>
      </c>
      <c r="M1796">
        <f t="shared" si="56"/>
        <v>0</v>
      </c>
      <c r="N1796">
        <f t="shared" si="57"/>
        <v>1</v>
      </c>
    </row>
    <row r="1797" spans="1:14" x14ac:dyDescent="0.2">
      <c r="A1797">
        <v>15</v>
      </c>
      <c r="B1797">
        <v>15</v>
      </c>
      <c r="C1797">
        <v>2</v>
      </c>
      <c r="D1797">
        <v>3</v>
      </c>
      <c r="F1797" t="s">
        <v>51</v>
      </c>
      <c r="G1797">
        <v>3</v>
      </c>
      <c r="H1797">
        <v>3</v>
      </c>
      <c r="I1797">
        <v>0.66190000000000004</v>
      </c>
      <c r="J1797">
        <v>1</v>
      </c>
      <c r="K1797">
        <v>0</v>
      </c>
      <c r="L1797">
        <v>1.5</v>
      </c>
      <c r="M1797">
        <f t="shared" si="56"/>
        <v>1</v>
      </c>
      <c r="N1797">
        <f t="shared" si="57"/>
        <v>0</v>
      </c>
    </row>
    <row r="1798" spans="1:14" x14ac:dyDescent="0.2">
      <c r="A1798">
        <v>15</v>
      </c>
      <c r="B1798">
        <v>15</v>
      </c>
      <c r="C1798">
        <v>3</v>
      </c>
      <c r="D1798">
        <v>3</v>
      </c>
      <c r="F1798" t="s">
        <v>51</v>
      </c>
      <c r="G1798">
        <v>3</v>
      </c>
      <c r="H1798">
        <v>3</v>
      </c>
      <c r="I1798">
        <v>0.60140000000000005</v>
      </c>
      <c r="J1798">
        <v>1</v>
      </c>
      <c r="K1798">
        <v>0</v>
      </c>
      <c r="L1798">
        <v>1.5</v>
      </c>
      <c r="M1798">
        <f t="shared" si="56"/>
        <v>1</v>
      </c>
      <c r="N1798">
        <f t="shared" si="57"/>
        <v>0</v>
      </c>
    </row>
    <row r="1799" spans="1:14" x14ac:dyDescent="0.2">
      <c r="A1799">
        <v>15</v>
      </c>
      <c r="B1799">
        <v>15</v>
      </c>
      <c r="C1799">
        <v>4</v>
      </c>
      <c r="D1799">
        <v>3</v>
      </c>
      <c r="F1799" t="s">
        <v>53</v>
      </c>
      <c r="G1799">
        <v>5</v>
      </c>
      <c r="H1799">
        <v>3</v>
      </c>
      <c r="I1799">
        <v>0.41660000000000003</v>
      </c>
      <c r="J1799">
        <v>0</v>
      </c>
      <c r="K1799">
        <v>0</v>
      </c>
      <c r="L1799">
        <v>1.5</v>
      </c>
      <c r="M1799">
        <f t="shared" si="56"/>
        <v>0</v>
      </c>
      <c r="N1799">
        <f t="shared" si="57"/>
        <v>1</v>
      </c>
    </row>
    <row r="1800" spans="1:14" x14ac:dyDescent="0.2">
      <c r="A1800">
        <v>15</v>
      </c>
      <c r="B1800">
        <v>15</v>
      </c>
      <c r="C1800">
        <v>5</v>
      </c>
      <c r="D1800">
        <v>3</v>
      </c>
      <c r="F1800" t="s">
        <v>55</v>
      </c>
      <c r="G1800">
        <v>1</v>
      </c>
      <c r="H1800">
        <v>2</v>
      </c>
      <c r="I1800">
        <v>0.62939999999999996</v>
      </c>
      <c r="J1800">
        <v>0</v>
      </c>
      <c r="K1800">
        <v>0</v>
      </c>
      <c r="L1800">
        <v>1.5</v>
      </c>
      <c r="M1800">
        <f t="shared" si="56"/>
        <v>0</v>
      </c>
      <c r="N1800">
        <f t="shared" si="57"/>
        <v>1</v>
      </c>
    </row>
    <row r="1801" spans="1:14" x14ac:dyDescent="0.2">
      <c r="A1801">
        <v>15</v>
      </c>
      <c r="B1801">
        <v>15</v>
      </c>
      <c r="C1801">
        <v>6</v>
      </c>
      <c r="D1801">
        <v>3</v>
      </c>
      <c r="F1801" t="s">
        <v>53</v>
      </c>
      <c r="G1801">
        <v>5</v>
      </c>
      <c r="H1801">
        <v>1</v>
      </c>
      <c r="I1801">
        <v>0.36130000000000001</v>
      </c>
      <c r="J1801">
        <v>1</v>
      </c>
      <c r="K1801">
        <v>0.5</v>
      </c>
      <c r="L1801">
        <v>2</v>
      </c>
      <c r="M1801">
        <f t="shared" si="56"/>
        <v>1</v>
      </c>
      <c r="N1801">
        <f t="shared" si="57"/>
        <v>0</v>
      </c>
    </row>
    <row r="1802" spans="1:14" x14ac:dyDescent="0.2">
      <c r="A1802">
        <v>15</v>
      </c>
      <c r="B1802">
        <v>15</v>
      </c>
      <c r="C1802">
        <v>7</v>
      </c>
      <c r="D1802">
        <v>3</v>
      </c>
      <c r="F1802" t="s">
        <v>51</v>
      </c>
      <c r="G1802">
        <v>3</v>
      </c>
      <c r="H1802">
        <v>2</v>
      </c>
      <c r="I1802">
        <v>0.70399999999999996</v>
      </c>
      <c r="J1802">
        <v>0</v>
      </c>
      <c r="K1802">
        <v>0</v>
      </c>
      <c r="L1802">
        <v>2</v>
      </c>
      <c r="M1802">
        <f t="shared" si="56"/>
        <v>0</v>
      </c>
      <c r="N1802">
        <f t="shared" si="57"/>
        <v>1</v>
      </c>
    </row>
    <row r="1803" spans="1:14" x14ac:dyDescent="0.2">
      <c r="A1803">
        <v>15</v>
      </c>
      <c r="B1803">
        <v>15</v>
      </c>
      <c r="C1803">
        <v>8</v>
      </c>
      <c r="D1803">
        <v>3</v>
      </c>
      <c r="F1803" t="s">
        <v>55</v>
      </c>
      <c r="G1803">
        <v>1</v>
      </c>
      <c r="H1803">
        <v>2</v>
      </c>
      <c r="I1803">
        <v>0.54830000000000001</v>
      </c>
      <c r="J1803">
        <v>0</v>
      </c>
      <c r="K1803">
        <v>0</v>
      </c>
      <c r="L1803">
        <v>2</v>
      </c>
      <c r="M1803">
        <f t="shared" si="56"/>
        <v>0</v>
      </c>
      <c r="N1803">
        <f t="shared" si="57"/>
        <v>1</v>
      </c>
    </row>
    <row r="1804" spans="1:14" x14ac:dyDescent="0.2">
      <c r="A1804">
        <v>15</v>
      </c>
      <c r="B1804">
        <v>15</v>
      </c>
      <c r="C1804">
        <v>9</v>
      </c>
      <c r="D1804">
        <v>3</v>
      </c>
      <c r="F1804" t="s">
        <v>54</v>
      </c>
      <c r="G1804">
        <v>2</v>
      </c>
      <c r="H1804">
        <v>1</v>
      </c>
      <c r="I1804">
        <v>0.72899999999999998</v>
      </c>
      <c r="J1804">
        <v>0</v>
      </c>
      <c r="K1804">
        <v>0</v>
      </c>
      <c r="L1804">
        <v>2</v>
      </c>
      <c r="M1804">
        <f t="shared" si="56"/>
        <v>0</v>
      </c>
      <c r="N1804">
        <f t="shared" si="57"/>
        <v>1</v>
      </c>
    </row>
    <row r="1805" spans="1:14" x14ac:dyDescent="0.2">
      <c r="A1805">
        <v>15</v>
      </c>
      <c r="B1805">
        <v>15</v>
      </c>
      <c r="C1805">
        <v>10</v>
      </c>
      <c r="D1805">
        <v>3</v>
      </c>
      <c r="F1805" t="s">
        <v>52</v>
      </c>
      <c r="G1805">
        <v>4</v>
      </c>
      <c r="H1805">
        <v>1</v>
      </c>
      <c r="I1805">
        <v>0.82889999999999997</v>
      </c>
      <c r="J1805">
        <v>0</v>
      </c>
      <c r="K1805">
        <v>0</v>
      </c>
      <c r="L1805">
        <v>2</v>
      </c>
      <c r="M1805">
        <f t="shared" si="56"/>
        <v>0</v>
      </c>
      <c r="N1805">
        <f t="shared" si="57"/>
        <v>1</v>
      </c>
    </row>
    <row r="1806" spans="1:14" x14ac:dyDescent="0.2">
      <c r="A1806">
        <v>15</v>
      </c>
      <c r="B1806">
        <v>15</v>
      </c>
      <c r="C1806">
        <v>11</v>
      </c>
      <c r="D1806">
        <v>3</v>
      </c>
      <c r="F1806" t="s">
        <v>54</v>
      </c>
      <c r="G1806">
        <v>2</v>
      </c>
      <c r="H1806">
        <v>3</v>
      </c>
      <c r="I1806">
        <v>0.51390000000000002</v>
      </c>
      <c r="J1806">
        <v>1</v>
      </c>
      <c r="K1806">
        <v>-1</v>
      </c>
      <c r="L1806">
        <v>1</v>
      </c>
      <c r="M1806">
        <f t="shared" si="56"/>
        <v>1</v>
      </c>
      <c r="N1806">
        <f t="shared" si="57"/>
        <v>0</v>
      </c>
    </row>
    <row r="1807" spans="1:14" x14ac:dyDescent="0.2">
      <c r="A1807">
        <v>15</v>
      </c>
      <c r="B1807">
        <v>15</v>
      </c>
      <c r="C1807">
        <v>12</v>
      </c>
      <c r="D1807">
        <v>3</v>
      </c>
      <c r="F1807" t="s">
        <v>51</v>
      </c>
      <c r="G1807">
        <v>3</v>
      </c>
      <c r="H1807">
        <v>2</v>
      </c>
      <c r="I1807">
        <v>0.93469999999999998</v>
      </c>
      <c r="J1807">
        <v>0</v>
      </c>
      <c r="K1807">
        <v>0</v>
      </c>
      <c r="L1807">
        <v>1</v>
      </c>
      <c r="M1807">
        <f t="shared" si="56"/>
        <v>0</v>
      </c>
      <c r="N1807">
        <f t="shared" si="57"/>
        <v>1</v>
      </c>
    </row>
    <row r="1808" spans="1:14" x14ac:dyDescent="0.2">
      <c r="A1808">
        <v>15</v>
      </c>
      <c r="B1808">
        <v>15</v>
      </c>
      <c r="C1808">
        <v>13</v>
      </c>
      <c r="D1808">
        <v>3</v>
      </c>
      <c r="F1808" t="s">
        <v>54</v>
      </c>
      <c r="G1808">
        <v>2</v>
      </c>
      <c r="H1808">
        <v>3</v>
      </c>
      <c r="I1808">
        <v>0.5968</v>
      </c>
      <c r="J1808">
        <v>1</v>
      </c>
      <c r="K1808">
        <v>-1</v>
      </c>
      <c r="L1808">
        <v>0</v>
      </c>
      <c r="M1808">
        <f t="shared" si="56"/>
        <v>1</v>
      </c>
      <c r="N1808">
        <f t="shared" si="57"/>
        <v>0</v>
      </c>
    </row>
    <row r="1809" spans="1:14" x14ac:dyDescent="0.2">
      <c r="A1809">
        <v>15</v>
      </c>
      <c r="B1809">
        <v>15</v>
      </c>
      <c r="C1809">
        <v>14</v>
      </c>
      <c r="D1809">
        <v>3</v>
      </c>
      <c r="F1809" t="s">
        <v>54</v>
      </c>
      <c r="G1809">
        <v>2</v>
      </c>
      <c r="H1809">
        <v>3</v>
      </c>
      <c r="I1809">
        <v>0.49299999999999999</v>
      </c>
      <c r="J1809">
        <v>0</v>
      </c>
      <c r="K1809">
        <v>0</v>
      </c>
      <c r="L1809">
        <v>0</v>
      </c>
      <c r="M1809">
        <f t="shared" si="56"/>
        <v>0</v>
      </c>
      <c r="N1809">
        <f t="shared" si="57"/>
        <v>1</v>
      </c>
    </row>
    <row r="1810" spans="1:14" x14ac:dyDescent="0.2">
      <c r="A1810">
        <v>15</v>
      </c>
      <c r="B1810">
        <v>15</v>
      </c>
      <c r="C1810">
        <v>15</v>
      </c>
      <c r="D1810">
        <v>3</v>
      </c>
      <c r="F1810" t="s">
        <v>51</v>
      </c>
      <c r="G1810">
        <v>6</v>
      </c>
      <c r="H1810">
        <v>2</v>
      </c>
      <c r="I1810">
        <v>0.58309999999999995</v>
      </c>
      <c r="J1810">
        <v>0</v>
      </c>
      <c r="K1810">
        <v>0</v>
      </c>
      <c r="L1810">
        <v>0</v>
      </c>
      <c r="M1810">
        <f t="shared" si="56"/>
        <v>0</v>
      </c>
      <c r="N1810">
        <f t="shared" si="57"/>
        <v>1</v>
      </c>
    </row>
    <row r="1811" spans="1:14" x14ac:dyDescent="0.2">
      <c r="A1811">
        <v>15</v>
      </c>
      <c r="B1811">
        <v>15</v>
      </c>
      <c r="C1811">
        <v>16</v>
      </c>
      <c r="D1811">
        <v>3</v>
      </c>
      <c r="F1811" t="s">
        <v>54</v>
      </c>
      <c r="G1811">
        <v>2</v>
      </c>
      <c r="H1811">
        <v>1</v>
      </c>
      <c r="I1811">
        <v>0.51639999999999997</v>
      </c>
      <c r="J1811">
        <v>1</v>
      </c>
      <c r="K1811">
        <v>-1</v>
      </c>
      <c r="L1811">
        <v>-1</v>
      </c>
      <c r="M1811">
        <f t="shared" si="56"/>
        <v>1</v>
      </c>
      <c r="N1811">
        <f t="shared" si="57"/>
        <v>0</v>
      </c>
    </row>
    <row r="1812" spans="1:14" x14ac:dyDescent="0.2">
      <c r="A1812">
        <v>15</v>
      </c>
      <c r="B1812">
        <v>15</v>
      </c>
      <c r="C1812">
        <v>17</v>
      </c>
      <c r="D1812">
        <v>3</v>
      </c>
      <c r="F1812" t="s">
        <v>52</v>
      </c>
      <c r="G1812">
        <v>4</v>
      </c>
      <c r="H1812">
        <v>1</v>
      </c>
      <c r="I1812">
        <v>0.43049999999999999</v>
      </c>
      <c r="J1812">
        <v>0</v>
      </c>
      <c r="K1812">
        <v>0</v>
      </c>
      <c r="L1812">
        <v>-1</v>
      </c>
      <c r="M1812">
        <f t="shared" si="56"/>
        <v>0</v>
      </c>
      <c r="N1812">
        <f t="shared" si="57"/>
        <v>1</v>
      </c>
    </row>
    <row r="1813" spans="1:14" x14ac:dyDescent="0.2">
      <c r="A1813">
        <v>15</v>
      </c>
      <c r="B1813">
        <v>15</v>
      </c>
      <c r="C1813">
        <v>18</v>
      </c>
      <c r="D1813">
        <v>3</v>
      </c>
      <c r="F1813" t="s">
        <v>51</v>
      </c>
      <c r="G1813">
        <v>3</v>
      </c>
      <c r="H1813">
        <v>2</v>
      </c>
      <c r="I1813">
        <v>0.65300000000000002</v>
      </c>
      <c r="J1813">
        <v>0</v>
      </c>
      <c r="K1813">
        <v>0</v>
      </c>
      <c r="L1813">
        <v>-1</v>
      </c>
      <c r="M1813">
        <f t="shared" si="56"/>
        <v>0</v>
      </c>
      <c r="N1813">
        <f t="shared" si="57"/>
        <v>1</v>
      </c>
    </row>
    <row r="1814" spans="1:14" x14ac:dyDescent="0.2">
      <c r="A1814">
        <v>15</v>
      </c>
      <c r="B1814">
        <v>15</v>
      </c>
      <c r="C1814">
        <v>19</v>
      </c>
      <c r="D1814">
        <v>3</v>
      </c>
      <c r="F1814" t="s">
        <v>54</v>
      </c>
      <c r="G1814">
        <v>2</v>
      </c>
      <c r="H1814">
        <v>3</v>
      </c>
      <c r="I1814">
        <v>0.52329999999999999</v>
      </c>
      <c r="J1814">
        <v>1</v>
      </c>
      <c r="K1814">
        <v>-1</v>
      </c>
      <c r="L1814">
        <v>-2</v>
      </c>
      <c r="M1814">
        <f t="shared" si="56"/>
        <v>1</v>
      </c>
      <c r="N1814">
        <f t="shared" si="57"/>
        <v>0</v>
      </c>
    </row>
    <row r="1815" spans="1:14" x14ac:dyDescent="0.2">
      <c r="A1815">
        <v>15</v>
      </c>
      <c r="B1815">
        <v>15</v>
      </c>
      <c r="C1815">
        <v>20</v>
      </c>
      <c r="D1815">
        <v>3</v>
      </c>
      <c r="F1815" t="s">
        <v>53</v>
      </c>
      <c r="G1815">
        <v>5</v>
      </c>
      <c r="H1815">
        <v>1</v>
      </c>
      <c r="I1815">
        <v>0.4511</v>
      </c>
      <c r="J1815">
        <v>0</v>
      </c>
      <c r="K1815">
        <v>0</v>
      </c>
      <c r="L1815">
        <v>-2</v>
      </c>
      <c r="M1815">
        <f t="shared" si="56"/>
        <v>0</v>
      </c>
      <c r="N1815">
        <f t="shared" si="57"/>
        <v>1</v>
      </c>
    </row>
    <row r="1816" spans="1:14" x14ac:dyDescent="0.2">
      <c r="A1816">
        <v>15</v>
      </c>
      <c r="B1816">
        <v>15</v>
      </c>
      <c r="C1816">
        <v>21</v>
      </c>
      <c r="D1816">
        <v>3</v>
      </c>
      <c r="F1816" t="s">
        <v>52</v>
      </c>
      <c r="G1816">
        <v>4</v>
      </c>
      <c r="H1816">
        <v>1</v>
      </c>
      <c r="I1816">
        <v>0.33750000000000002</v>
      </c>
      <c r="J1816">
        <v>0</v>
      </c>
      <c r="K1816">
        <v>0</v>
      </c>
      <c r="L1816">
        <v>-2</v>
      </c>
      <c r="M1816">
        <f t="shared" si="56"/>
        <v>0</v>
      </c>
      <c r="N1816">
        <f t="shared" si="57"/>
        <v>1</v>
      </c>
    </row>
    <row r="1817" spans="1:14" x14ac:dyDescent="0.2">
      <c r="A1817">
        <v>15</v>
      </c>
      <c r="B1817">
        <v>15</v>
      </c>
      <c r="C1817">
        <v>22</v>
      </c>
      <c r="D1817">
        <v>3</v>
      </c>
      <c r="F1817" t="s">
        <v>51</v>
      </c>
      <c r="G1817">
        <v>6</v>
      </c>
      <c r="H1817">
        <v>3</v>
      </c>
      <c r="I1817">
        <v>0.53720000000000001</v>
      </c>
      <c r="J1817">
        <v>0</v>
      </c>
      <c r="K1817">
        <v>0</v>
      </c>
      <c r="L1817">
        <v>-2</v>
      </c>
      <c r="M1817">
        <f t="shared" si="56"/>
        <v>0</v>
      </c>
      <c r="N1817">
        <f t="shared" si="57"/>
        <v>1</v>
      </c>
    </row>
    <row r="1818" spans="1:14" x14ac:dyDescent="0.2">
      <c r="A1818">
        <v>15</v>
      </c>
      <c r="B1818">
        <v>15</v>
      </c>
      <c r="C1818">
        <v>23</v>
      </c>
      <c r="D1818">
        <v>3</v>
      </c>
      <c r="F1818" t="s">
        <v>51</v>
      </c>
      <c r="G1818">
        <v>3</v>
      </c>
      <c r="H1818">
        <v>2</v>
      </c>
      <c r="I1818">
        <v>0.43</v>
      </c>
      <c r="J1818">
        <v>1</v>
      </c>
      <c r="K1818">
        <v>0</v>
      </c>
      <c r="L1818">
        <v>-2</v>
      </c>
      <c r="M1818">
        <f t="shared" si="56"/>
        <v>1</v>
      </c>
      <c r="N1818">
        <f t="shared" si="57"/>
        <v>0</v>
      </c>
    </row>
    <row r="1819" spans="1:14" x14ac:dyDescent="0.2">
      <c r="A1819">
        <v>15</v>
      </c>
      <c r="B1819">
        <v>15</v>
      </c>
      <c r="C1819">
        <v>24</v>
      </c>
      <c r="D1819">
        <v>3</v>
      </c>
      <c r="F1819" t="s">
        <v>51</v>
      </c>
      <c r="G1819">
        <v>3</v>
      </c>
      <c r="H1819">
        <v>1</v>
      </c>
      <c r="I1819">
        <v>0.48599999999999999</v>
      </c>
      <c r="J1819">
        <v>1</v>
      </c>
      <c r="K1819">
        <v>0</v>
      </c>
      <c r="L1819">
        <v>-2</v>
      </c>
      <c r="M1819">
        <f t="shared" si="56"/>
        <v>1</v>
      </c>
      <c r="N1819">
        <f t="shared" si="57"/>
        <v>0</v>
      </c>
    </row>
    <row r="1820" spans="1:14" x14ac:dyDescent="0.2">
      <c r="A1820">
        <v>15</v>
      </c>
      <c r="B1820">
        <v>15</v>
      </c>
      <c r="C1820">
        <v>25</v>
      </c>
      <c r="D1820">
        <v>3</v>
      </c>
      <c r="F1820" t="s">
        <v>54</v>
      </c>
      <c r="G1820">
        <v>2</v>
      </c>
      <c r="H1820">
        <v>3</v>
      </c>
      <c r="I1820">
        <v>0.56930000000000003</v>
      </c>
      <c r="J1820">
        <v>0</v>
      </c>
      <c r="K1820">
        <v>0</v>
      </c>
      <c r="L1820">
        <v>-2</v>
      </c>
      <c r="M1820">
        <f t="shared" si="56"/>
        <v>0</v>
      </c>
      <c r="N1820">
        <f t="shared" si="57"/>
        <v>1</v>
      </c>
    </row>
    <row r="1821" spans="1:14" x14ac:dyDescent="0.2">
      <c r="A1821">
        <v>15</v>
      </c>
      <c r="B1821">
        <v>15</v>
      </c>
      <c r="C1821">
        <v>26</v>
      </c>
      <c r="D1821">
        <v>3</v>
      </c>
      <c r="F1821" t="s">
        <v>55</v>
      </c>
      <c r="G1821">
        <v>1</v>
      </c>
      <c r="H1821">
        <v>2</v>
      </c>
      <c r="I1821">
        <v>0.3931</v>
      </c>
      <c r="J1821">
        <v>0</v>
      </c>
      <c r="K1821">
        <v>0</v>
      </c>
      <c r="L1821">
        <v>-2</v>
      </c>
      <c r="M1821">
        <f t="shared" si="56"/>
        <v>0</v>
      </c>
      <c r="N1821">
        <f t="shared" si="57"/>
        <v>1</v>
      </c>
    </row>
    <row r="1822" spans="1:14" x14ac:dyDescent="0.2">
      <c r="A1822">
        <v>15</v>
      </c>
      <c r="B1822">
        <v>15</v>
      </c>
      <c r="C1822">
        <v>27</v>
      </c>
      <c r="D1822">
        <v>3</v>
      </c>
      <c r="F1822" t="s">
        <v>53</v>
      </c>
      <c r="G1822">
        <v>5</v>
      </c>
      <c r="H1822">
        <v>1</v>
      </c>
      <c r="I1822">
        <v>0.34279999999999999</v>
      </c>
      <c r="J1822">
        <v>0</v>
      </c>
      <c r="K1822">
        <v>0</v>
      </c>
      <c r="L1822">
        <v>-2</v>
      </c>
      <c r="M1822">
        <f t="shared" si="56"/>
        <v>0</v>
      </c>
      <c r="N1822">
        <f t="shared" si="57"/>
        <v>1</v>
      </c>
    </row>
    <row r="1823" spans="1:14" x14ac:dyDescent="0.2">
      <c r="A1823">
        <v>15</v>
      </c>
      <c r="B1823">
        <v>15</v>
      </c>
      <c r="C1823">
        <v>28</v>
      </c>
      <c r="D1823">
        <v>3</v>
      </c>
      <c r="F1823" t="s">
        <v>55</v>
      </c>
      <c r="G1823">
        <v>1</v>
      </c>
      <c r="H1823">
        <v>1</v>
      </c>
      <c r="I1823">
        <v>0.34710000000000002</v>
      </c>
      <c r="J1823">
        <v>0</v>
      </c>
      <c r="K1823">
        <v>0</v>
      </c>
      <c r="L1823">
        <v>-2</v>
      </c>
      <c r="M1823">
        <f t="shared" si="56"/>
        <v>0</v>
      </c>
      <c r="N1823">
        <f t="shared" si="57"/>
        <v>1</v>
      </c>
    </row>
    <row r="1824" spans="1:14" x14ac:dyDescent="0.2">
      <c r="A1824">
        <v>15</v>
      </c>
      <c r="B1824">
        <v>15</v>
      </c>
      <c r="C1824">
        <v>29</v>
      </c>
      <c r="D1824">
        <v>3</v>
      </c>
      <c r="F1824" t="s">
        <v>51</v>
      </c>
      <c r="G1824">
        <v>6</v>
      </c>
      <c r="H1824">
        <v>1</v>
      </c>
      <c r="I1824">
        <v>0.78710000000000002</v>
      </c>
      <c r="J1824">
        <v>1</v>
      </c>
      <c r="K1824">
        <v>0</v>
      </c>
      <c r="L1824">
        <v>-2</v>
      </c>
      <c r="M1824">
        <f t="shared" si="56"/>
        <v>1</v>
      </c>
      <c r="N1824">
        <f t="shared" si="57"/>
        <v>0</v>
      </c>
    </row>
    <row r="1825" spans="1:14" x14ac:dyDescent="0.2">
      <c r="A1825">
        <v>15</v>
      </c>
      <c r="B1825">
        <v>15</v>
      </c>
      <c r="C1825">
        <v>30</v>
      </c>
      <c r="D1825">
        <v>3</v>
      </c>
      <c r="F1825" t="s">
        <v>51</v>
      </c>
      <c r="G1825">
        <v>3</v>
      </c>
      <c r="H1825">
        <v>3</v>
      </c>
      <c r="I1825">
        <v>0.54830000000000001</v>
      </c>
      <c r="J1825">
        <v>1</v>
      </c>
      <c r="K1825">
        <v>0</v>
      </c>
      <c r="L1825">
        <v>-2</v>
      </c>
      <c r="M1825">
        <f t="shared" si="56"/>
        <v>1</v>
      </c>
      <c r="N1825">
        <f t="shared" si="57"/>
        <v>0</v>
      </c>
    </row>
    <row r="1826" spans="1:14" x14ac:dyDescent="0.2">
      <c r="A1826">
        <v>15</v>
      </c>
      <c r="B1826">
        <v>15</v>
      </c>
      <c r="C1826">
        <v>31</v>
      </c>
      <c r="D1826">
        <v>3</v>
      </c>
      <c r="F1826" t="s">
        <v>54</v>
      </c>
      <c r="G1826">
        <v>2</v>
      </c>
      <c r="H1826">
        <v>2</v>
      </c>
      <c r="I1826">
        <v>0.56930000000000003</v>
      </c>
      <c r="J1826">
        <v>1</v>
      </c>
      <c r="K1826">
        <v>-1</v>
      </c>
      <c r="L1826">
        <v>-3</v>
      </c>
      <c r="M1826">
        <f t="shared" si="56"/>
        <v>1</v>
      </c>
      <c r="N1826">
        <f t="shared" si="57"/>
        <v>0</v>
      </c>
    </row>
    <row r="1827" spans="1:14" x14ac:dyDescent="0.2">
      <c r="A1827">
        <v>15</v>
      </c>
      <c r="B1827">
        <v>15</v>
      </c>
      <c r="C1827">
        <v>32</v>
      </c>
      <c r="D1827">
        <v>3</v>
      </c>
      <c r="F1827" t="s">
        <v>52</v>
      </c>
      <c r="G1827">
        <v>4</v>
      </c>
      <c r="H1827">
        <v>1</v>
      </c>
      <c r="I1827">
        <v>0.49509999999999998</v>
      </c>
      <c r="J1827">
        <v>0</v>
      </c>
      <c r="K1827">
        <v>0</v>
      </c>
      <c r="L1827">
        <v>-3</v>
      </c>
      <c r="M1827">
        <f t="shared" si="56"/>
        <v>0</v>
      </c>
      <c r="N1827">
        <f t="shared" si="57"/>
        <v>1</v>
      </c>
    </row>
    <row r="1828" spans="1:14" x14ac:dyDescent="0.2">
      <c r="A1828">
        <v>15</v>
      </c>
      <c r="B1828">
        <v>15</v>
      </c>
      <c r="C1828">
        <v>33</v>
      </c>
      <c r="D1828">
        <v>3</v>
      </c>
      <c r="F1828" t="s">
        <v>52</v>
      </c>
      <c r="G1828">
        <v>4</v>
      </c>
      <c r="H1828">
        <v>2</v>
      </c>
      <c r="I1828">
        <v>0.4672</v>
      </c>
      <c r="J1828">
        <v>0</v>
      </c>
      <c r="K1828">
        <v>0</v>
      </c>
      <c r="L1828">
        <v>-3</v>
      </c>
      <c r="M1828">
        <f t="shared" si="56"/>
        <v>0</v>
      </c>
      <c r="N1828">
        <f t="shared" si="57"/>
        <v>1</v>
      </c>
    </row>
    <row r="1829" spans="1:14" x14ac:dyDescent="0.2">
      <c r="A1829">
        <v>15</v>
      </c>
      <c r="B1829">
        <v>15</v>
      </c>
      <c r="C1829">
        <v>34</v>
      </c>
      <c r="D1829">
        <v>3</v>
      </c>
      <c r="F1829" t="s">
        <v>51</v>
      </c>
      <c r="G1829">
        <v>3</v>
      </c>
      <c r="H1829">
        <v>1</v>
      </c>
      <c r="I1829">
        <v>0.58320000000000005</v>
      </c>
      <c r="J1829">
        <v>0</v>
      </c>
      <c r="K1829">
        <v>0</v>
      </c>
      <c r="L1829">
        <v>-3</v>
      </c>
      <c r="M1829">
        <f t="shared" si="56"/>
        <v>0</v>
      </c>
      <c r="N1829">
        <f t="shared" si="57"/>
        <v>1</v>
      </c>
    </row>
    <row r="1830" spans="1:14" x14ac:dyDescent="0.2">
      <c r="A1830">
        <v>15</v>
      </c>
      <c r="B1830">
        <v>15</v>
      </c>
      <c r="C1830">
        <v>35</v>
      </c>
      <c r="D1830">
        <v>3</v>
      </c>
      <c r="F1830" t="s">
        <v>53</v>
      </c>
      <c r="G1830">
        <v>5</v>
      </c>
      <c r="H1830">
        <v>3</v>
      </c>
      <c r="I1830">
        <v>0.5857</v>
      </c>
      <c r="J1830">
        <v>1</v>
      </c>
      <c r="K1830">
        <v>0.5</v>
      </c>
      <c r="L1830">
        <v>-2.5</v>
      </c>
      <c r="M1830">
        <f t="shared" si="56"/>
        <v>1</v>
      </c>
      <c r="N1830">
        <f t="shared" si="57"/>
        <v>0</v>
      </c>
    </row>
    <row r="1831" spans="1:14" x14ac:dyDescent="0.2">
      <c r="A1831">
        <v>15</v>
      </c>
      <c r="B1831">
        <v>15</v>
      </c>
      <c r="C1831">
        <v>36</v>
      </c>
      <c r="D1831">
        <v>3</v>
      </c>
      <c r="F1831" t="s">
        <v>51</v>
      </c>
      <c r="G1831">
        <v>6</v>
      </c>
      <c r="H1831">
        <v>1</v>
      </c>
      <c r="I1831">
        <v>0.40539999999999998</v>
      </c>
      <c r="J1831">
        <v>0</v>
      </c>
      <c r="K1831">
        <v>0</v>
      </c>
      <c r="L1831">
        <v>-2.5</v>
      </c>
      <c r="M1831">
        <f t="shared" si="56"/>
        <v>0</v>
      </c>
      <c r="N1831">
        <f t="shared" si="57"/>
        <v>1</v>
      </c>
    </row>
    <row r="1832" spans="1:14" x14ac:dyDescent="0.2">
      <c r="A1832">
        <v>15</v>
      </c>
      <c r="B1832">
        <v>15</v>
      </c>
      <c r="C1832">
        <v>37</v>
      </c>
      <c r="D1832">
        <v>3</v>
      </c>
      <c r="F1832" t="s">
        <v>54</v>
      </c>
      <c r="G1832">
        <v>2</v>
      </c>
      <c r="H1832">
        <v>1</v>
      </c>
      <c r="I1832">
        <v>0.35580000000000001</v>
      </c>
      <c r="J1832">
        <v>0</v>
      </c>
      <c r="K1832">
        <v>0</v>
      </c>
      <c r="L1832">
        <v>-2.5</v>
      </c>
      <c r="M1832">
        <f t="shared" si="56"/>
        <v>0</v>
      </c>
      <c r="N1832">
        <f t="shared" si="57"/>
        <v>1</v>
      </c>
    </row>
    <row r="1833" spans="1:14" x14ac:dyDescent="0.2">
      <c r="A1833">
        <v>15</v>
      </c>
      <c r="B1833">
        <v>15</v>
      </c>
      <c r="C1833">
        <v>38</v>
      </c>
      <c r="D1833">
        <v>3</v>
      </c>
      <c r="F1833" t="s">
        <v>52</v>
      </c>
      <c r="G1833">
        <v>4</v>
      </c>
      <c r="H1833">
        <v>3</v>
      </c>
      <c r="I1833">
        <v>0.33310000000000001</v>
      </c>
      <c r="J1833">
        <v>0</v>
      </c>
      <c r="K1833">
        <v>0</v>
      </c>
      <c r="L1833">
        <v>-2.5</v>
      </c>
      <c r="M1833">
        <f t="shared" si="56"/>
        <v>0</v>
      </c>
      <c r="N1833">
        <f t="shared" si="57"/>
        <v>1</v>
      </c>
    </row>
    <row r="1834" spans="1:14" x14ac:dyDescent="0.2">
      <c r="A1834">
        <v>15</v>
      </c>
      <c r="B1834">
        <v>15</v>
      </c>
      <c r="C1834">
        <v>39</v>
      </c>
      <c r="D1834">
        <v>3</v>
      </c>
      <c r="F1834" t="s">
        <v>53</v>
      </c>
      <c r="G1834">
        <v>5</v>
      </c>
      <c r="H1834">
        <v>1</v>
      </c>
      <c r="I1834">
        <v>0.46510000000000001</v>
      </c>
      <c r="J1834">
        <v>0</v>
      </c>
      <c r="K1834">
        <v>0</v>
      </c>
      <c r="L1834">
        <v>-2.5</v>
      </c>
      <c r="M1834">
        <f t="shared" si="56"/>
        <v>0</v>
      </c>
      <c r="N1834">
        <f t="shared" si="57"/>
        <v>1</v>
      </c>
    </row>
    <row r="1835" spans="1:14" x14ac:dyDescent="0.2">
      <c r="A1835">
        <v>15</v>
      </c>
      <c r="B1835">
        <v>15</v>
      </c>
      <c r="C1835">
        <v>40</v>
      </c>
      <c r="D1835">
        <v>3</v>
      </c>
      <c r="F1835" t="s">
        <v>54</v>
      </c>
      <c r="G1835">
        <v>2</v>
      </c>
      <c r="H1835">
        <v>2</v>
      </c>
      <c r="I1835">
        <v>0.45350000000000001</v>
      </c>
      <c r="J1835">
        <v>1</v>
      </c>
      <c r="K1835">
        <v>-1</v>
      </c>
      <c r="L1835">
        <v>-3.5</v>
      </c>
      <c r="M1835">
        <f t="shared" si="56"/>
        <v>1</v>
      </c>
      <c r="N1835">
        <f t="shared" si="57"/>
        <v>0</v>
      </c>
    </row>
    <row r="1836" spans="1:14" x14ac:dyDescent="0.2">
      <c r="A1836">
        <v>15</v>
      </c>
      <c r="B1836">
        <v>15</v>
      </c>
      <c r="C1836">
        <v>41</v>
      </c>
      <c r="D1836">
        <v>3</v>
      </c>
      <c r="F1836" t="s">
        <v>55</v>
      </c>
      <c r="G1836">
        <v>1</v>
      </c>
      <c r="H1836">
        <v>3</v>
      </c>
      <c r="I1836">
        <v>0.31669999999999998</v>
      </c>
      <c r="J1836">
        <v>0</v>
      </c>
      <c r="K1836">
        <v>0</v>
      </c>
      <c r="L1836">
        <v>-3.5</v>
      </c>
      <c r="M1836">
        <f t="shared" si="56"/>
        <v>0</v>
      </c>
      <c r="N1836">
        <f t="shared" si="57"/>
        <v>1</v>
      </c>
    </row>
    <row r="1837" spans="1:14" x14ac:dyDescent="0.2">
      <c r="A1837">
        <v>15</v>
      </c>
      <c r="B1837">
        <v>15</v>
      </c>
      <c r="C1837">
        <v>42</v>
      </c>
      <c r="D1837">
        <v>3</v>
      </c>
      <c r="F1837" t="s">
        <v>51</v>
      </c>
      <c r="G1837">
        <v>6</v>
      </c>
      <c r="H1837">
        <v>1</v>
      </c>
      <c r="I1837">
        <v>0.32350000000000001</v>
      </c>
      <c r="J1837">
        <v>0</v>
      </c>
      <c r="K1837">
        <v>0</v>
      </c>
      <c r="L1837">
        <v>-3.5</v>
      </c>
      <c r="M1837">
        <f t="shared" si="56"/>
        <v>0</v>
      </c>
      <c r="N1837">
        <f t="shared" si="57"/>
        <v>1</v>
      </c>
    </row>
    <row r="1838" spans="1:14" x14ac:dyDescent="0.2">
      <c r="A1838">
        <v>15</v>
      </c>
      <c r="B1838">
        <v>15</v>
      </c>
      <c r="C1838">
        <v>43</v>
      </c>
      <c r="D1838">
        <v>3</v>
      </c>
      <c r="F1838" t="s">
        <v>53</v>
      </c>
      <c r="G1838">
        <v>5</v>
      </c>
      <c r="H1838">
        <v>2</v>
      </c>
      <c r="I1838">
        <v>0.4748</v>
      </c>
      <c r="J1838">
        <v>0</v>
      </c>
      <c r="K1838">
        <v>0</v>
      </c>
      <c r="L1838">
        <v>-3.5</v>
      </c>
      <c r="M1838">
        <f t="shared" si="56"/>
        <v>0</v>
      </c>
      <c r="N1838">
        <f t="shared" si="57"/>
        <v>1</v>
      </c>
    </row>
    <row r="1839" spans="1:14" x14ac:dyDescent="0.2">
      <c r="A1839">
        <v>15</v>
      </c>
      <c r="B1839">
        <v>15</v>
      </c>
      <c r="C1839">
        <v>44</v>
      </c>
      <c r="D1839">
        <v>3</v>
      </c>
      <c r="F1839" t="s">
        <v>51</v>
      </c>
      <c r="G1839">
        <v>6</v>
      </c>
      <c r="H1839">
        <v>1</v>
      </c>
      <c r="I1839">
        <v>0.53449999999999998</v>
      </c>
      <c r="J1839">
        <v>1</v>
      </c>
      <c r="K1839">
        <v>0</v>
      </c>
      <c r="L1839">
        <v>-3.5</v>
      </c>
      <c r="M1839">
        <f t="shared" si="56"/>
        <v>1</v>
      </c>
      <c r="N1839">
        <f t="shared" si="57"/>
        <v>0</v>
      </c>
    </row>
    <row r="1840" spans="1:14" x14ac:dyDescent="0.2">
      <c r="A1840">
        <v>15</v>
      </c>
      <c r="B1840">
        <v>15</v>
      </c>
      <c r="C1840">
        <v>45</v>
      </c>
      <c r="D1840">
        <v>3</v>
      </c>
      <c r="F1840" t="s">
        <v>51</v>
      </c>
      <c r="G1840">
        <v>6</v>
      </c>
      <c r="H1840">
        <v>2</v>
      </c>
      <c r="I1840">
        <v>0.20760000000000001</v>
      </c>
      <c r="J1840">
        <v>0</v>
      </c>
      <c r="K1840">
        <v>0</v>
      </c>
      <c r="L1840">
        <v>-3.5</v>
      </c>
      <c r="M1840">
        <f t="shared" si="56"/>
        <v>0</v>
      </c>
      <c r="N1840">
        <f t="shared" si="57"/>
        <v>1</v>
      </c>
    </row>
    <row r="1841" spans="1:14" x14ac:dyDescent="0.2">
      <c r="A1841">
        <v>15</v>
      </c>
      <c r="B1841">
        <v>15</v>
      </c>
      <c r="C1841">
        <v>46</v>
      </c>
      <c r="D1841">
        <v>3</v>
      </c>
      <c r="F1841" t="s">
        <v>51</v>
      </c>
      <c r="G1841">
        <v>3</v>
      </c>
      <c r="H1841">
        <v>2</v>
      </c>
      <c r="I1841">
        <v>0.2084</v>
      </c>
      <c r="J1841">
        <v>0</v>
      </c>
      <c r="K1841">
        <v>0</v>
      </c>
      <c r="L1841">
        <v>-3.5</v>
      </c>
      <c r="M1841">
        <f t="shared" si="56"/>
        <v>0</v>
      </c>
      <c r="N1841">
        <f t="shared" si="57"/>
        <v>1</v>
      </c>
    </row>
    <row r="1842" spans="1:14" x14ac:dyDescent="0.2">
      <c r="A1842">
        <v>15</v>
      </c>
      <c r="B1842">
        <v>15</v>
      </c>
      <c r="C1842">
        <v>47</v>
      </c>
      <c r="D1842">
        <v>3</v>
      </c>
      <c r="F1842" t="s">
        <v>52</v>
      </c>
      <c r="G1842">
        <v>4</v>
      </c>
      <c r="H1842">
        <v>2</v>
      </c>
      <c r="I1842">
        <v>0.34710000000000002</v>
      </c>
      <c r="J1842">
        <v>0</v>
      </c>
      <c r="K1842">
        <v>0</v>
      </c>
      <c r="L1842">
        <v>-3.5</v>
      </c>
      <c r="M1842">
        <f t="shared" si="56"/>
        <v>0</v>
      </c>
      <c r="N1842">
        <f t="shared" si="57"/>
        <v>1</v>
      </c>
    </row>
    <row r="1843" spans="1:14" x14ac:dyDescent="0.2">
      <c r="A1843">
        <v>15</v>
      </c>
      <c r="B1843">
        <v>15</v>
      </c>
      <c r="C1843">
        <v>48</v>
      </c>
      <c r="D1843">
        <v>3</v>
      </c>
      <c r="F1843" t="s">
        <v>51</v>
      </c>
      <c r="G1843">
        <v>6</v>
      </c>
      <c r="H1843">
        <v>1</v>
      </c>
      <c r="I1843">
        <v>0.46510000000000001</v>
      </c>
      <c r="J1843">
        <v>0</v>
      </c>
      <c r="K1843">
        <v>0</v>
      </c>
      <c r="L1843">
        <v>-3.5</v>
      </c>
      <c r="M1843">
        <f t="shared" si="56"/>
        <v>0</v>
      </c>
      <c r="N1843">
        <f t="shared" si="57"/>
        <v>1</v>
      </c>
    </row>
    <row r="1844" spans="1:14" x14ac:dyDescent="0.2">
      <c r="A1844">
        <v>15</v>
      </c>
      <c r="B1844">
        <v>15</v>
      </c>
      <c r="C1844">
        <v>49</v>
      </c>
      <c r="D1844">
        <v>3</v>
      </c>
      <c r="F1844" t="s">
        <v>55</v>
      </c>
      <c r="G1844">
        <v>1</v>
      </c>
      <c r="H1844">
        <v>2</v>
      </c>
      <c r="I1844">
        <v>0.36759999999999998</v>
      </c>
      <c r="J1844">
        <v>1</v>
      </c>
      <c r="K1844">
        <v>-0.5</v>
      </c>
      <c r="L1844">
        <v>-4</v>
      </c>
      <c r="M1844">
        <f t="shared" si="56"/>
        <v>1</v>
      </c>
      <c r="N1844">
        <f t="shared" si="57"/>
        <v>0</v>
      </c>
    </row>
    <row r="1845" spans="1:14" x14ac:dyDescent="0.2">
      <c r="A1845">
        <v>15</v>
      </c>
      <c r="B1845">
        <v>15</v>
      </c>
      <c r="C1845">
        <v>50</v>
      </c>
      <c r="D1845">
        <v>3</v>
      </c>
      <c r="F1845" t="s">
        <v>55</v>
      </c>
      <c r="G1845">
        <v>1</v>
      </c>
      <c r="H1845">
        <v>2</v>
      </c>
      <c r="I1845">
        <v>0.24299999999999999</v>
      </c>
      <c r="J1845">
        <v>0</v>
      </c>
      <c r="K1845">
        <v>0</v>
      </c>
      <c r="L1845">
        <v>-4</v>
      </c>
      <c r="M1845">
        <f t="shared" si="56"/>
        <v>0</v>
      </c>
      <c r="N1845">
        <f t="shared" si="57"/>
        <v>1</v>
      </c>
    </row>
    <row r="1846" spans="1:14" x14ac:dyDescent="0.2">
      <c r="A1846">
        <v>15</v>
      </c>
      <c r="B1846">
        <v>15</v>
      </c>
      <c r="C1846">
        <v>51</v>
      </c>
      <c r="D1846">
        <v>3</v>
      </c>
      <c r="F1846" t="s">
        <v>52</v>
      </c>
      <c r="G1846">
        <v>4</v>
      </c>
      <c r="H1846">
        <v>3</v>
      </c>
      <c r="I1846">
        <v>0.31</v>
      </c>
      <c r="J1846">
        <v>0</v>
      </c>
      <c r="K1846">
        <v>0</v>
      </c>
      <c r="L1846">
        <v>-4</v>
      </c>
      <c r="M1846">
        <f t="shared" si="56"/>
        <v>0</v>
      </c>
      <c r="N1846">
        <f t="shared" si="57"/>
        <v>1</v>
      </c>
    </row>
    <row r="1847" spans="1:14" x14ac:dyDescent="0.2">
      <c r="A1847">
        <v>15</v>
      </c>
      <c r="B1847">
        <v>15</v>
      </c>
      <c r="C1847">
        <v>52</v>
      </c>
      <c r="D1847">
        <v>3</v>
      </c>
      <c r="F1847" t="s">
        <v>51</v>
      </c>
      <c r="G1847">
        <v>3</v>
      </c>
      <c r="H1847">
        <v>1</v>
      </c>
      <c r="I1847">
        <v>0.3306</v>
      </c>
      <c r="J1847">
        <v>0</v>
      </c>
      <c r="K1847">
        <v>0</v>
      </c>
      <c r="L1847">
        <v>-4</v>
      </c>
      <c r="M1847">
        <f t="shared" si="56"/>
        <v>0</v>
      </c>
      <c r="N1847">
        <f t="shared" si="57"/>
        <v>1</v>
      </c>
    </row>
    <row r="1848" spans="1:14" x14ac:dyDescent="0.2">
      <c r="A1848">
        <v>15</v>
      </c>
      <c r="B1848">
        <v>15</v>
      </c>
      <c r="C1848">
        <v>53</v>
      </c>
      <c r="D1848">
        <v>3</v>
      </c>
      <c r="F1848" t="s">
        <v>51</v>
      </c>
      <c r="G1848">
        <v>3</v>
      </c>
      <c r="H1848">
        <v>3</v>
      </c>
      <c r="I1848">
        <v>0.3306</v>
      </c>
      <c r="J1848">
        <v>1</v>
      </c>
      <c r="K1848">
        <v>0</v>
      </c>
      <c r="L1848">
        <v>-4</v>
      </c>
      <c r="M1848">
        <f t="shared" si="56"/>
        <v>1</v>
      </c>
      <c r="N1848">
        <f t="shared" si="57"/>
        <v>0</v>
      </c>
    </row>
    <row r="1849" spans="1:14" x14ac:dyDescent="0.2">
      <c r="A1849">
        <v>15</v>
      </c>
      <c r="B1849">
        <v>15</v>
      </c>
      <c r="C1849">
        <v>54</v>
      </c>
      <c r="D1849">
        <v>3</v>
      </c>
      <c r="F1849" t="s">
        <v>51</v>
      </c>
      <c r="G1849">
        <v>3</v>
      </c>
      <c r="H1849">
        <v>1</v>
      </c>
      <c r="I1849">
        <v>0.33979999999999999</v>
      </c>
      <c r="J1849">
        <v>0</v>
      </c>
      <c r="K1849">
        <v>0</v>
      </c>
      <c r="L1849">
        <v>-4</v>
      </c>
      <c r="M1849">
        <f t="shared" si="56"/>
        <v>0</v>
      </c>
      <c r="N1849">
        <f t="shared" si="57"/>
        <v>1</v>
      </c>
    </row>
    <row r="1850" spans="1:14" x14ac:dyDescent="0.2">
      <c r="A1850">
        <v>15</v>
      </c>
      <c r="B1850">
        <v>15</v>
      </c>
      <c r="C1850">
        <v>55</v>
      </c>
      <c r="D1850">
        <v>3</v>
      </c>
      <c r="F1850" t="s">
        <v>53</v>
      </c>
      <c r="G1850">
        <v>5</v>
      </c>
      <c r="H1850">
        <v>1</v>
      </c>
      <c r="I1850">
        <v>0.63149999999999995</v>
      </c>
      <c r="J1850">
        <v>0</v>
      </c>
      <c r="K1850">
        <v>0</v>
      </c>
      <c r="L1850">
        <v>-4</v>
      </c>
      <c r="M1850">
        <f t="shared" si="56"/>
        <v>0</v>
      </c>
      <c r="N1850">
        <f t="shared" si="57"/>
        <v>1</v>
      </c>
    </row>
    <row r="1851" spans="1:14" x14ac:dyDescent="0.2">
      <c r="A1851">
        <v>15</v>
      </c>
      <c r="B1851">
        <v>15</v>
      </c>
      <c r="C1851">
        <v>56</v>
      </c>
      <c r="D1851">
        <v>3</v>
      </c>
      <c r="F1851" t="s">
        <v>55</v>
      </c>
      <c r="G1851">
        <v>1</v>
      </c>
      <c r="H1851">
        <v>1</v>
      </c>
      <c r="I1851">
        <v>0.41649999999999998</v>
      </c>
      <c r="J1851">
        <v>0</v>
      </c>
      <c r="K1851">
        <v>0</v>
      </c>
      <c r="L1851">
        <v>-4</v>
      </c>
      <c r="M1851">
        <f t="shared" si="56"/>
        <v>0</v>
      </c>
      <c r="N1851">
        <f t="shared" si="57"/>
        <v>1</v>
      </c>
    </row>
    <row r="1852" spans="1:14" x14ac:dyDescent="0.2">
      <c r="A1852">
        <v>15</v>
      </c>
      <c r="B1852">
        <v>15</v>
      </c>
      <c r="C1852">
        <v>57</v>
      </c>
      <c r="D1852">
        <v>3</v>
      </c>
      <c r="F1852" t="s">
        <v>51</v>
      </c>
      <c r="G1852">
        <v>6</v>
      </c>
      <c r="H1852">
        <v>2</v>
      </c>
      <c r="I1852">
        <v>0.437</v>
      </c>
      <c r="J1852">
        <v>0</v>
      </c>
      <c r="K1852">
        <v>0</v>
      </c>
      <c r="L1852">
        <v>-4</v>
      </c>
      <c r="M1852">
        <f t="shared" si="56"/>
        <v>0</v>
      </c>
      <c r="N1852">
        <f t="shared" si="57"/>
        <v>1</v>
      </c>
    </row>
    <row r="1853" spans="1:14" x14ac:dyDescent="0.2">
      <c r="A1853">
        <v>15</v>
      </c>
      <c r="B1853">
        <v>15</v>
      </c>
      <c r="C1853">
        <v>58</v>
      </c>
      <c r="D1853">
        <v>3</v>
      </c>
      <c r="F1853" t="s">
        <v>52</v>
      </c>
      <c r="G1853">
        <v>4</v>
      </c>
      <c r="H1853">
        <v>1</v>
      </c>
      <c r="I1853">
        <v>0.61099999999999999</v>
      </c>
      <c r="J1853">
        <v>1</v>
      </c>
      <c r="K1853">
        <v>1</v>
      </c>
      <c r="L1853">
        <v>-3</v>
      </c>
      <c r="M1853">
        <f t="shared" si="56"/>
        <v>1</v>
      </c>
      <c r="N1853">
        <f t="shared" si="57"/>
        <v>0</v>
      </c>
    </row>
    <row r="1854" spans="1:14" x14ac:dyDescent="0.2">
      <c r="A1854">
        <v>15</v>
      </c>
      <c r="B1854">
        <v>15</v>
      </c>
      <c r="C1854">
        <v>59</v>
      </c>
      <c r="D1854">
        <v>3</v>
      </c>
      <c r="F1854" t="s">
        <v>51</v>
      </c>
      <c r="G1854">
        <v>6</v>
      </c>
      <c r="H1854">
        <v>3</v>
      </c>
      <c r="I1854">
        <v>0.31929999999999997</v>
      </c>
      <c r="J1854">
        <v>0</v>
      </c>
      <c r="K1854">
        <v>0</v>
      </c>
      <c r="L1854">
        <v>-3</v>
      </c>
      <c r="M1854">
        <f t="shared" si="56"/>
        <v>0</v>
      </c>
      <c r="N1854">
        <f t="shared" si="57"/>
        <v>1</v>
      </c>
    </row>
    <row r="1855" spans="1:14" x14ac:dyDescent="0.2">
      <c r="A1855">
        <v>15</v>
      </c>
      <c r="B1855">
        <v>15</v>
      </c>
      <c r="C1855">
        <v>60</v>
      </c>
      <c r="D1855">
        <v>3</v>
      </c>
      <c r="F1855" t="s">
        <v>53</v>
      </c>
      <c r="G1855">
        <v>5</v>
      </c>
      <c r="H1855">
        <v>2</v>
      </c>
      <c r="I1855">
        <v>0.3654</v>
      </c>
      <c r="J1855">
        <v>0</v>
      </c>
      <c r="K1855">
        <v>0</v>
      </c>
      <c r="L1855">
        <v>-3</v>
      </c>
      <c r="M1855">
        <f t="shared" si="56"/>
        <v>0</v>
      </c>
      <c r="N1855">
        <f t="shared" si="57"/>
        <v>1</v>
      </c>
    </row>
    <row r="1856" spans="1:14" x14ac:dyDescent="0.2">
      <c r="A1856">
        <v>15</v>
      </c>
      <c r="B1856">
        <v>15</v>
      </c>
      <c r="C1856">
        <v>61</v>
      </c>
      <c r="D1856">
        <v>3</v>
      </c>
      <c r="F1856" t="s">
        <v>55</v>
      </c>
      <c r="G1856">
        <v>1</v>
      </c>
      <c r="H1856">
        <v>3</v>
      </c>
      <c r="I1856">
        <v>0.4345</v>
      </c>
      <c r="J1856">
        <v>1</v>
      </c>
      <c r="K1856">
        <v>-0.5</v>
      </c>
      <c r="L1856">
        <v>-3.5</v>
      </c>
      <c r="M1856">
        <f t="shared" si="56"/>
        <v>1</v>
      </c>
      <c r="N1856">
        <f t="shared" si="57"/>
        <v>0</v>
      </c>
    </row>
    <row r="1857" spans="1:14" x14ac:dyDescent="0.2">
      <c r="A1857">
        <v>15</v>
      </c>
      <c r="B1857">
        <v>15</v>
      </c>
      <c r="C1857">
        <v>62</v>
      </c>
      <c r="D1857">
        <v>3</v>
      </c>
      <c r="F1857" t="s">
        <v>55</v>
      </c>
      <c r="G1857">
        <v>1</v>
      </c>
      <c r="H1857">
        <v>1</v>
      </c>
      <c r="I1857">
        <v>0.3286</v>
      </c>
      <c r="J1857">
        <v>1</v>
      </c>
      <c r="K1857">
        <v>-0.5</v>
      </c>
      <c r="L1857">
        <v>-4</v>
      </c>
      <c r="M1857">
        <f t="shared" si="56"/>
        <v>1</v>
      </c>
      <c r="N1857">
        <f t="shared" si="57"/>
        <v>0</v>
      </c>
    </row>
    <row r="1858" spans="1:14" x14ac:dyDescent="0.2">
      <c r="A1858">
        <v>15</v>
      </c>
      <c r="B1858">
        <v>15</v>
      </c>
      <c r="C1858">
        <v>63</v>
      </c>
      <c r="D1858">
        <v>3</v>
      </c>
      <c r="F1858" t="s">
        <v>51</v>
      </c>
      <c r="G1858">
        <v>6</v>
      </c>
      <c r="H1858">
        <v>3</v>
      </c>
      <c r="I1858">
        <v>0.625</v>
      </c>
      <c r="J1858">
        <v>1</v>
      </c>
      <c r="K1858">
        <v>0</v>
      </c>
      <c r="L1858">
        <v>-4</v>
      </c>
      <c r="M1858">
        <f t="shared" ref="M1858:M1891" si="58">IF(J1858=1,1,0)</f>
        <v>1</v>
      </c>
      <c r="N1858">
        <f t="shared" ref="N1858:N1891" si="59">IF(J1858=1,0,1)</f>
        <v>0</v>
      </c>
    </row>
    <row r="1859" spans="1:14" x14ac:dyDescent="0.2">
      <c r="A1859">
        <v>15</v>
      </c>
      <c r="B1859">
        <v>15</v>
      </c>
      <c r="C1859">
        <v>64</v>
      </c>
      <c r="D1859">
        <v>3</v>
      </c>
      <c r="F1859" t="s">
        <v>53</v>
      </c>
      <c r="G1859">
        <v>5</v>
      </c>
      <c r="H1859">
        <v>3</v>
      </c>
      <c r="I1859">
        <v>0.27829999999999999</v>
      </c>
      <c r="J1859">
        <v>0</v>
      </c>
      <c r="K1859">
        <v>0</v>
      </c>
      <c r="L1859">
        <v>-4</v>
      </c>
      <c r="M1859">
        <f t="shared" si="58"/>
        <v>0</v>
      </c>
      <c r="N1859">
        <f t="shared" si="59"/>
        <v>1</v>
      </c>
    </row>
    <row r="1860" spans="1:14" x14ac:dyDescent="0.2">
      <c r="A1860">
        <v>15</v>
      </c>
      <c r="B1860">
        <v>15</v>
      </c>
      <c r="C1860">
        <v>65</v>
      </c>
      <c r="D1860">
        <v>3</v>
      </c>
      <c r="F1860" t="s">
        <v>52</v>
      </c>
      <c r="G1860">
        <v>4</v>
      </c>
      <c r="H1860">
        <v>2</v>
      </c>
      <c r="I1860">
        <v>0.51380000000000003</v>
      </c>
      <c r="J1860">
        <v>0</v>
      </c>
      <c r="K1860">
        <v>0</v>
      </c>
      <c r="L1860">
        <v>-4</v>
      </c>
      <c r="M1860">
        <f t="shared" si="58"/>
        <v>0</v>
      </c>
      <c r="N1860">
        <f t="shared" si="59"/>
        <v>1</v>
      </c>
    </row>
    <row r="1861" spans="1:14" x14ac:dyDescent="0.2">
      <c r="A1861">
        <v>15</v>
      </c>
      <c r="B1861">
        <v>15</v>
      </c>
      <c r="C1861">
        <v>66</v>
      </c>
      <c r="D1861">
        <v>3</v>
      </c>
      <c r="F1861" t="s">
        <v>53</v>
      </c>
      <c r="G1861">
        <v>5</v>
      </c>
      <c r="H1861">
        <v>1</v>
      </c>
      <c r="I1861">
        <v>0.46939999999999998</v>
      </c>
      <c r="J1861">
        <v>0</v>
      </c>
      <c r="K1861">
        <v>0</v>
      </c>
      <c r="L1861">
        <v>-4</v>
      </c>
      <c r="M1861">
        <f t="shared" si="58"/>
        <v>0</v>
      </c>
      <c r="N1861">
        <f t="shared" si="59"/>
        <v>1</v>
      </c>
    </row>
    <row r="1862" spans="1:14" x14ac:dyDescent="0.2">
      <c r="A1862">
        <v>15</v>
      </c>
      <c r="B1862">
        <v>15</v>
      </c>
      <c r="C1862">
        <v>67</v>
      </c>
      <c r="D1862">
        <v>3</v>
      </c>
      <c r="F1862" t="s">
        <v>51</v>
      </c>
      <c r="G1862">
        <v>6</v>
      </c>
      <c r="H1862">
        <v>1</v>
      </c>
      <c r="I1862">
        <v>0.70140000000000002</v>
      </c>
      <c r="J1862">
        <v>1</v>
      </c>
      <c r="K1862">
        <v>0</v>
      </c>
      <c r="L1862">
        <v>-4</v>
      </c>
      <c r="M1862">
        <f t="shared" si="58"/>
        <v>1</v>
      </c>
      <c r="N1862">
        <f t="shared" si="59"/>
        <v>0</v>
      </c>
    </row>
    <row r="1863" spans="1:14" x14ac:dyDescent="0.2">
      <c r="A1863">
        <v>15</v>
      </c>
      <c r="B1863">
        <v>15</v>
      </c>
      <c r="C1863">
        <v>68</v>
      </c>
      <c r="D1863">
        <v>3</v>
      </c>
      <c r="F1863" t="s">
        <v>55</v>
      </c>
      <c r="G1863">
        <v>1</v>
      </c>
      <c r="H1863">
        <v>1</v>
      </c>
      <c r="I1863">
        <v>0.69169999999999998</v>
      </c>
      <c r="J1863">
        <v>1</v>
      </c>
      <c r="K1863">
        <v>-0.5</v>
      </c>
      <c r="L1863">
        <v>-4.5</v>
      </c>
      <c r="M1863">
        <f t="shared" si="58"/>
        <v>1</v>
      </c>
      <c r="N1863">
        <f t="shared" si="59"/>
        <v>0</v>
      </c>
    </row>
    <row r="1864" spans="1:14" x14ac:dyDescent="0.2">
      <c r="A1864">
        <v>15</v>
      </c>
      <c r="B1864">
        <v>15</v>
      </c>
      <c r="C1864">
        <v>69</v>
      </c>
      <c r="D1864">
        <v>3</v>
      </c>
      <c r="F1864" t="s">
        <v>53</v>
      </c>
      <c r="G1864">
        <v>5</v>
      </c>
      <c r="H1864">
        <v>2</v>
      </c>
      <c r="I1864">
        <v>0.32400000000000001</v>
      </c>
      <c r="J1864">
        <v>0</v>
      </c>
      <c r="K1864">
        <v>0</v>
      </c>
      <c r="L1864">
        <v>-4.5</v>
      </c>
      <c r="M1864">
        <f t="shared" si="58"/>
        <v>0</v>
      </c>
      <c r="N1864">
        <f t="shared" si="59"/>
        <v>1</v>
      </c>
    </row>
    <row r="1865" spans="1:14" x14ac:dyDescent="0.2">
      <c r="A1865">
        <v>15</v>
      </c>
      <c r="B1865">
        <v>15</v>
      </c>
      <c r="C1865">
        <v>70</v>
      </c>
      <c r="D1865">
        <v>3</v>
      </c>
      <c r="F1865" t="s">
        <v>52</v>
      </c>
      <c r="G1865">
        <v>4</v>
      </c>
      <c r="H1865">
        <v>3</v>
      </c>
      <c r="I1865">
        <v>0.3538</v>
      </c>
      <c r="J1865">
        <v>1</v>
      </c>
      <c r="K1865">
        <v>1</v>
      </c>
      <c r="L1865">
        <v>-3.5</v>
      </c>
      <c r="M1865">
        <f t="shared" si="58"/>
        <v>1</v>
      </c>
      <c r="N1865">
        <f t="shared" si="59"/>
        <v>0</v>
      </c>
    </row>
    <row r="1866" spans="1:14" x14ac:dyDescent="0.2">
      <c r="A1866">
        <v>15</v>
      </c>
      <c r="B1866">
        <v>15</v>
      </c>
      <c r="C1866">
        <v>71</v>
      </c>
      <c r="D1866">
        <v>3</v>
      </c>
      <c r="F1866" t="s">
        <v>51</v>
      </c>
      <c r="G1866">
        <v>6</v>
      </c>
      <c r="H1866">
        <v>1</v>
      </c>
      <c r="I1866">
        <v>0.70140000000000002</v>
      </c>
      <c r="J1866">
        <v>1</v>
      </c>
      <c r="K1866">
        <v>0</v>
      </c>
      <c r="L1866">
        <v>-3.5</v>
      </c>
      <c r="M1866">
        <f t="shared" si="58"/>
        <v>1</v>
      </c>
      <c r="N1866">
        <f t="shared" si="59"/>
        <v>0</v>
      </c>
    </row>
    <row r="1867" spans="1:14" x14ac:dyDescent="0.2">
      <c r="A1867">
        <v>15</v>
      </c>
      <c r="B1867">
        <v>15</v>
      </c>
      <c r="C1867">
        <v>72</v>
      </c>
      <c r="D1867">
        <v>3</v>
      </c>
      <c r="F1867" t="s">
        <v>54</v>
      </c>
      <c r="G1867">
        <v>2</v>
      </c>
      <c r="H1867">
        <v>3</v>
      </c>
      <c r="I1867">
        <v>0.38150000000000001</v>
      </c>
      <c r="J1867">
        <v>1</v>
      </c>
      <c r="K1867">
        <v>-1</v>
      </c>
      <c r="L1867">
        <v>-4.5</v>
      </c>
      <c r="M1867">
        <f t="shared" si="58"/>
        <v>1</v>
      </c>
      <c r="N1867">
        <f t="shared" si="59"/>
        <v>0</v>
      </c>
    </row>
    <row r="1868" spans="1:14" x14ac:dyDescent="0.2">
      <c r="A1868">
        <v>15</v>
      </c>
      <c r="B1868">
        <v>15</v>
      </c>
      <c r="C1868">
        <v>73</v>
      </c>
      <c r="D1868">
        <v>3</v>
      </c>
      <c r="F1868" t="s">
        <v>51</v>
      </c>
      <c r="G1868">
        <v>6</v>
      </c>
      <c r="H1868">
        <v>1</v>
      </c>
      <c r="I1868">
        <v>0.5302</v>
      </c>
      <c r="J1868">
        <v>1</v>
      </c>
      <c r="K1868">
        <v>0</v>
      </c>
      <c r="L1868">
        <v>-4.5</v>
      </c>
      <c r="M1868">
        <f t="shared" si="58"/>
        <v>1</v>
      </c>
      <c r="N1868">
        <f t="shared" si="59"/>
        <v>0</v>
      </c>
    </row>
    <row r="1869" spans="1:14" x14ac:dyDescent="0.2">
      <c r="A1869">
        <v>15</v>
      </c>
      <c r="B1869">
        <v>15</v>
      </c>
      <c r="C1869">
        <v>74</v>
      </c>
      <c r="D1869">
        <v>3</v>
      </c>
      <c r="F1869" t="s">
        <v>51</v>
      </c>
      <c r="G1869">
        <v>6</v>
      </c>
      <c r="H1869">
        <v>3</v>
      </c>
      <c r="I1869">
        <v>0.58989999999999998</v>
      </c>
      <c r="J1869">
        <v>1</v>
      </c>
      <c r="K1869">
        <v>0</v>
      </c>
      <c r="L1869">
        <v>-4.5</v>
      </c>
      <c r="M1869">
        <f t="shared" si="58"/>
        <v>1</v>
      </c>
      <c r="N1869">
        <f t="shared" si="59"/>
        <v>0</v>
      </c>
    </row>
    <row r="1870" spans="1:14" x14ac:dyDescent="0.2">
      <c r="A1870">
        <v>15</v>
      </c>
      <c r="B1870">
        <v>15</v>
      </c>
      <c r="C1870">
        <v>75</v>
      </c>
      <c r="D1870">
        <v>3</v>
      </c>
      <c r="F1870" t="s">
        <v>53</v>
      </c>
      <c r="G1870">
        <v>5</v>
      </c>
      <c r="H1870">
        <v>3</v>
      </c>
      <c r="I1870">
        <v>0.69699999999999995</v>
      </c>
      <c r="J1870">
        <v>0</v>
      </c>
      <c r="K1870">
        <v>0</v>
      </c>
      <c r="L1870">
        <v>-4.5</v>
      </c>
      <c r="M1870">
        <f t="shared" si="58"/>
        <v>0</v>
      </c>
      <c r="N1870">
        <f t="shared" si="59"/>
        <v>1</v>
      </c>
    </row>
    <row r="1871" spans="1:14" x14ac:dyDescent="0.2">
      <c r="A1871">
        <v>15</v>
      </c>
      <c r="B1871">
        <v>15</v>
      </c>
      <c r="C1871">
        <v>76</v>
      </c>
      <c r="D1871">
        <v>3</v>
      </c>
      <c r="F1871" t="s">
        <v>54</v>
      </c>
      <c r="G1871">
        <v>2</v>
      </c>
      <c r="H1871">
        <v>2</v>
      </c>
      <c r="I1871">
        <v>0.46279999999999999</v>
      </c>
      <c r="J1871">
        <v>1</v>
      </c>
      <c r="K1871">
        <v>-1</v>
      </c>
      <c r="L1871">
        <v>-5.5</v>
      </c>
      <c r="M1871">
        <f t="shared" si="58"/>
        <v>1</v>
      </c>
      <c r="N1871">
        <f t="shared" si="59"/>
        <v>0</v>
      </c>
    </row>
    <row r="1872" spans="1:14" x14ac:dyDescent="0.2">
      <c r="A1872">
        <v>15</v>
      </c>
      <c r="B1872">
        <v>15</v>
      </c>
      <c r="C1872">
        <v>77</v>
      </c>
      <c r="D1872">
        <v>3</v>
      </c>
      <c r="F1872" t="s">
        <v>54</v>
      </c>
      <c r="G1872">
        <v>2</v>
      </c>
      <c r="H1872">
        <v>2</v>
      </c>
      <c r="I1872">
        <v>0.78029999999999999</v>
      </c>
      <c r="J1872">
        <v>1</v>
      </c>
      <c r="K1872">
        <v>-1</v>
      </c>
      <c r="L1872">
        <v>-6.5</v>
      </c>
      <c r="M1872">
        <f t="shared" si="58"/>
        <v>1</v>
      </c>
      <c r="N1872">
        <f t="shared" si="59"/>
        <v>0</v>
      </c>
    </row>
    <row r="1873" spans="1:14" x14ac:dyDescent="0.2">
      <c r="A1873">
        <v>15</v>
      </c>
      <c r="B1873">
        <v>15</v>
      </c>
      <c r="C1873">
        <v>78</v>
      </c>
      <c r="D1873">
        <v>3</v>
      </c>
      <c r="F1873" t="s">
        <v>53</v>
      </c>
      <c r="G1873">
        <v>5</v>
      </c>
      <c r="H1873">
        <v>3</v>
      </c>
      <c r="I1873">
        <v>0.32340000000000002</v>
      </c>
      <c r="J1873">
        <v>0</v>
      </c>
      <c r="K1873">
        <v>0</v>
      </c>
      <c r="L1873">
        <v>-6.5</v>
      </c>
      <c r="M1873">
        <f t="shared" si="58"/>
        <v>0</v>
      </c>
      <c r="N1873">
        <f t="shared" si="59"/>
        <v>1</v>
      </c>
    </row>
    <row r="1874" spans="1:14" x14ac:dyDescent="0.2">
      <c r="A1874">
        <v>15</v>
      </c>
      <c r="B1874">
        <v>15</v>
      </c>
      <c r="C1874">
        <v>79</v>
      </c>
      <c r="D1874">
        <v>3</v>
      </c>
      <c r="F1874" t="s">
        <v>52</v>
      </c>
      <c r="G1874">
        <v>4</v>
      </c>
      <c r="H1874">
        <v>1</v>
      </c>
      <c r="I1874">
        <v>0.57640000000000002</v>
      </c>
      <c r="J1874">
        <v>0</v>
      </c>
      <c r="K1874">
        <v>0</v>
      </c>
      <c r="L1874">
        <v>-6.5</v>
      </c>
      <c r="M1874">
        <f t="shared" si="58"/>
        <v>0</v>
      </c>
      <c r="N1874">
        <f t="shared" si="59"/>
        <v>1</v>
      </c>
    </row>
    <row r="1875" spans="1:14" x14ac:dyDescent="0.2">
      <c r="A1875">
        <v>15</v>
      </c>
      <c r="B1875">
        <v>15</v>
      </c>
      <c r="C1875">
        <v>80</v>
      </c>
      <c r="D1875">
        <v>3</v>
      </c>
      <c r="F1875" t="s">
        <v>55</v>
      </c>
      <c r="G1875">
        <v>1</v>
      </c>
      <c r="H1875">
        <v>3</v>
      </c>
      <c r="I1875">
        <v>0.49519999999999997</v>
      </c>
      <c r="J1875">
        <v>1</v>
      </c>
      <c r="K1875">
        <v>-0.5</v>
      </c>
      <c r="L1875">
        <v>-7</v>
      </c>
      <c r="M1875">
        <f t="shared" si="58"/>
        <v>1</v>
      </c>
      <c r="N1875">
        <f t="shared" si="59"/>
        <v>0</v>
      </c>
    </row>
    <row r="1876" spans="1:14" x14ac:dyDescent="0.2">
      <c r="A1876">
        <v>15</v>
      </c>
      <c r="B1876">
        <v>15</v>
      </c>
      <c r="C1876">
        <v>81</v>
      </c>
      <c r="D1876">
        <v>3</v>
      </c>
      <c r="F1876" t="s">
        <v>53</v>
      </c>
      <c r="G1876">
        <v>5</v>
      </c>
      <c r="H1876">
        <v>1</v>
      </c>
      <c r="I1876">
        <v>0.58320000000000005</v>
      </c>
      <c r="J1876">
        <v>0</v>
      </c>
      <c r="K1876">
        <v>0</v>
      </c>
      <c r="L1876">
        <v>-7</v>
      </c>
      <c r="M1876">
        <f t="shared" si="58"/>
        <v>0</v>
      </c>
      <c r="N1876">
        <f t="shared" si="59"/>
        <v>1</v>
      </c>
    </row>
    <row r="1877" spans="1:14" x14ac:dyDescent="0.2">
      <c r="A1877">
        <v>15</v>
      </c>
      <c r="B1877">
        <v>15</v>
      </c>
      <c r="C1877">
        <v>82</v>
      </c>
      <c r="D1877">
        <v>3</v>
      </c>
      <c r="F1877" t="s">
        <v>53</v>
      </c>
      <c r="G1877">
        <v>5</v>
      </c>
      <c r="H1877">
        <v>2</v>
      </c>
      <c r="I1877">
        <v>0.40510000000000002</v>
      </c>
      <c r="J1877">
        <v>1</v>
      </c>
      <c r="K1877">
        <v>0.5</v>
      </c>
      <c r="L1877">
        <v>-6.5</v>
      </c>
      <c r="M1877">
        <f t="shared" si="58"/>
        <v>1</v>
      </c>
      <c r="N1877">
        <f t="shared" si="59"/>
        <v>0</v>
      </c>
    </row>
    <row r="1878" spans="1:14" x14ac:dyDescent="0.2">
      <c r="A1878">
        <v>15</v>
      </c>
      <c r="B1878">
        <v>15</v>
      </c>
      <c r="C1878">
        <v>83</v>
      </c>
      <c r="D1878">
        <v>3</v>
      </c>
      <c r="F1878" t="s">
        <v>54</v>
      </c>
      <c r="G1878">
        <v>2</v>
      </c>
      <c r="H1878">
        <v>3</v>
      </c>
      <c r="I1878">
        <v>0.28699999999999998</v>
      </c>
      <c r="J1878">
        <v>1</v>
      </c>
      <c r="K1878">
        <v>-1</v>
      </c>
      <c r="L1878">
        <v>-7.5</v>
      </c>
      <c r="M1878">
        <f t="shared" si="58"/>
        <v>1</v>
      </c>
      <c r="N1878">
        <f t="shared" si="59"/>
        <v>0</v>
      </c>
    </row>
    <row r="1879" spans="1:14" x14ac:dyDescent="0.2">
      <c r="A1879">
        <v>15</v>
      </c>
      <c r="B1879">
        <v>15</v>
      </c>
      <c r="C1879">
        <v>84</v>
      </c>
      <c r="D1879">
        <v>3</v>
      </c>
      <c r="F1879" t="s">
        <v>55</v>
      </c>
      <c r="G1879">
        <v>1</v>
      </c>
      <c r="H1879">
        <v>3</v>
      </c>
      <c r="I1879">
        <v>0.43759999999999999</v>
      </c>
      <c r="J1879">
        <v>0</v>
      </c>
      <c r="K1879">
        <v>0</v>
      </c>
      <c r="L1879">
        <v>-7.5</v>
      </c>
      <c r="M1879">
        <f t="shared" si="58"/>
        <v>0</v>
      </c>
      <c r="N1879">
        <f t="shared" si="59"/>
        <v>1</v>
      </c>
    </row>
    <row r="1880" spans="1:14" x14ac:dyDescent="0.2">
      <c r="A1880">
        <v>15</v>
      </c>
      <c r="B1880">
        <v>15</v>
      </c>
      <c r="C1880">
        <v>85</v>
      </c>
      <c r="D1880">
        <v>3</v>
      </c>
      <c r="F1880" t="s">
        <v>54</v>
      </c>
      <c r="G1880">
        <v>2</v>
      </c>
      <c r="H1880">
        <v>2</v>
      </c>
      <c r="I1880">
        <v>0.28470000000000001</v>
      </c>
      <c r="J1880">
        <v>0</v>
      </c>
      <c r="K1880">
        <v>0</v>
      </c>
      <c r="L1880">
        <v>-7.5</v>
      </c>
      <c r="M1880">
        <f t="shared" si="58"/>
        <v>0</v>
      </c>
      <c r="N1880">
        <f t="shared" si="59"/>
        <v>1</v>
      </c>
    </row>
    <row r="1881" spans="1:14" x14ac:dyDescent="0.2">
      <c r="A1881">
        <v>15</v>
      </c>
      <c r="B1881">
        <v>15</v>
      </c>
      <c r="C1881">
        <v>86</v>
      </c>
      <c r="D1881">
        <v>3</v>
      </c>
      <c r="F1881" t="s">
        <v>55</v>
      </c>
      <c r="G1881">
        <v>1</v>
      </c>
      <c r="H1881">
        <v>2</v>
      </c>
      <c r="I1881">
        <v>0.50229999999999997</v>
      </c>
      <c r="J1881">
        <v>1</v>
      </c>
      <c r="K1881">
        <v>-0.5</v>
      </c>
      <c r="L1881">
        <v>-8</v>
      </c>
      <c r="M1881">
        <f t="shared" si="58"/>
        <v>1</v>
      </c>
      <c r="N1881">
        <f t="shared" si="59"/>
        <v>0</v>
      </c>
    </row>
    <row r="1882" spans="1:14" x14ac:dyDescent="0.2">
      <c r="A1882">
        <v>15</v>
      </c>
      <c r="B1882">
        <v>15</v>
      </c>
      <c r="C1882">
        <v>87</v>
      </c>
      <c r="D1882">
        <v>3</v>
      </c>
      <c r="F1882" t="s">
        <v>51</v>
      </c>
      <c r="G1882">
        <v>6</v>
      </c>
      <c r="H1882">
        <v>3</v>
      </c>
      <c r="I1882">
        <v>0.33050000000000002</v>
      </c>
      <c r="J1882">
        <v>1</v>
      </c>
      <c r="K1882">
        <v>0</v>
      </c>
      <c r="L1882">
        <v>-8</v>
      </c>
      <c r="M1882">
        <f t="shared" si="58"/>
        <v>1</v>
      </c>
      <c r="N1882">
        <f t="shared" si="59"/>
        <v>0</v>
      </c>
    </row>
    <row r="1883" spans="1:14" x14ac:dyDescent="0.2">
      <c r="A1883">
        <v>15</v>
      </c>
      <c r="B1883">
        <v>15</v>
      </c>
      <c r="C1883">
        <v>88</v>
      </c>
      <c r="D1883">
        <v>3</v>
      </c>
      <c r="F1883" t="s">
        <v>52</v>
      </c>
      <c r="G1883">
        <v>4</v>
      </c>
      <c r="H1883">
        <v>3</v>
      </c>
      <c r="I1883">
        <v>0.72219999999999995</v>
      </c>
      <c r="J1883">
        <v>1</v>
      </c>
      <c r="K1883">
        <v>1</v>
      </c>
      <c r="L1883">
        <v>-7</v>
      </c>
      <c r="M1883">
        <f t="shared" si="58"/>
        <v>1</v>
      </c>
      <c r="N1883">
        <f t="shared" si="59"/>
        <v>0</v>
      </c>
    </row>
    <row r="1884" spans="1:14" x14ac:dyDescent="0.2">
      <c r="A1884">
        <v>15</v>
      </c>
      <c r="B1884">
        <v>15</v>
      </c>
      <c r="C1884">
        <v>89</v>
      </c>
      <c r="D1884">
        <v>3</v>
      </c>
      <c r="F1884" t="s">
        <v>51</v>
      </c>
      <c r="G1884">
        <v>3</v>
      </c>
      <c r="H1884">
        <v>3</v>
      </c>
      <c r="I1884">
        <v>0.31929999999999997</v>
      </c>
      <c r="J1884">
        <v>1</v>
      </c>
      <c r="K1884">
        <v>0</v>
      </c>
      <c r="L1884">
        <v>-7</v>
      </c>
      <c r="M1884">
        <f t="shared" si="58"/>
        <v>1</v>
      </c>
      <c r="N1884">
        <f t="shared" si="59"/>
        <v>0</v>
      </c>
    </row>
    <row r="1885" spans="1:14" x14ac:dyDescent="0.2">
      <c r="A1885">
        <v>15</v>
      </c>
      <c r="B1885">
        <v>15</v>
      </c>
      <c r="C1885">
        <v>90</v>
      </c>
      <c r="D1885">
        <v>3</v>
      </c>
      <c r="F1885" t="s">
        <v>55</v>
      </c>
      <c r="G1885">
        <v>1</v>
      </c>
      <c r="H1885">
        <v>3</v>
      </c>
      <c r="I1885">
        <v>0.2266</v>
      </c>
      <c r="J1885">
        <v>0</v>
      </c>
      <c r="K1885">
        <v>0</v>
      </c>
      <c r="L1885">
        <v>-7</v>
      </c>
      <c r="M1885">
        <f t="shared" si="58"/>
        <v>0</v>
      </c>
      <c r="N1885">
        <f t="shared" si="59"/>
        <v>1</v>
      </c>
    </row>
    <row r="1886" spans="1:14" x14ac:dyDescent="0.2">
      <c r="A1886">
        <v>15</v>
      </c>
      <c r="B1886">
        <v>15</v>
      </c>
      <c r="C1886">
        <v>91</v>
      </c>
      <c r="D1886">
        <v>3</v>
      </c>
      <c r="F1886" t="s">
        <v>52</v>
      </c>
      <c r="G1886">
        <v>4</v>
      </c>
      <c r="H1886">
        <v>2</v>
      </c>
      <c r="I1886">
        <v>0.37490000000000001</v>
      </c>
      <c r="J1886">
        <v>0</v>
      </c>
      <c r="K1886">
        <v>0</v>
      </c>
      <c r="L1886">
        <v>-7</v>
      </c>
      <c r="M1886">
        <f t="shared" si="58"/>
        <v>0</v>
      </c>
      <c r="N1886">
        <f t="shared" si="59"/>
        <v>1</v>
      </c>
    </row>
    <row r="1887" spans="1:14" x14ac:dyDescent="0.2">
      <c r="A1887">
        <v>15</v>
      </c>
      <c r="B1887">
        <v>15</v>
      </c>
      <c r="C1887">
        <v>92</v>
      </c>
      <c r="D1887">
        <v>3</v>
      </c>
      <c r="F1887" t="s">
        <v>54</v>
      </c>
      <c r="G1887">
        <v>2</v>
      </c>
      <c r="H1887">
        <v>2</v>
      </c>
      <c r="I1887">
        <v>0.68489999999999995</v>
      </c>
      <c r="J1887">
        <v>1</v>
      </c>
      <c r="K1887">
        <v>-1</v>
      </c>
      <c r="L1887">
        <v>-8</v>
      </c>
      <c r="M1887">
        <f t="shared" si="58"/>
        <v>1</v>
      </c>
      <c r="N1887">
        <f t="shared" si="59"/>
        <v>0</v>
      </c>
    </row>
    <row r="1888" spans="1:14" x14ac:dyDescent="0.2">
      <c r="A1888">
        <v>15</v>
      </c>
      <c r="B1888">
        <v>15</v>
      </c>
      <c r="C1888">
        <v>93</v>
      </c>
      <c r="D1888">
        <v>3</v>
      </c>
      <c r="F1888" t="s">
        <v>52</v>
      </c>
      <c r="G1888">
        <v>4</v>
      </c>
      <c r="H1888">
        <v>1</v>
      </c>
      <c r="I1888">
        <v>0.1113</v>
      </c>
      <c r="J1888">
        <v>0</v>
      </c>
      <c r="K1888">
        <v>0</v>
      </c>
      <c r="L1888">
        <v>-8</v>
      </c>
      <c r="M1888">
        <f t="shared" si="58"/>
        <v>0</v>
      </c>
      <c r="N1888">
        <f t="shared" si="59"/>
        <v>1</v>
      </c>
    </row>
    <row r="1889" spans="1:14" x14ac:dyDescent="0.2">
      <c r="A1889">
        <v>15</v>
      </c>
      <c r="B1889">
        <v>15</v>
      </c>
      <c r="C1889">
        <v>94</v>
      </c>
      <c r="D1889">
        <v>3</v>
      </c>
      <c r="F1889" t="s">
        <v>52</v>
      </c>
      <c r="G1889">
        <v>4</v>
      </c>
      <c r="H1889">
        <v>3</v>
      </c>
      <c r="I1889">
        <v>0.34470000000000001</v>
      </c>
      <c r="J1889">
        <v>0</v>
      </c>
      <c r="K1889">
        <v>0</v>
      </c>
      <c r="L1889">
        <v>-8</v>
      </c>
      <c r="M1889">
        <f t="shared" si="58"/>
        <v>0</v>
      </c>
      <c r="N1889">
        <f t="shared" si="59"/>
        <v>1</v>
      </c>
    </row>
    <row r="1890" spans="1:14" x14ac:dyDescent="0.2">
      <c r="A1890">
        <v>15</v>
      </c>
      <c r="B1890">
        <v>15</v>
      </c>
      <c r="C1890">
        <v>95</v>
      </c>
      <c r="D1890">
        <v>3</v>
      </c>
      <c r="F1890" t="s">
        <v>55</v>
      </c>
      <c r="G1890">
        <v>1</v>
      </c>
      <c r="H1890">
        <v>1</v>
      </c>
      <c r="I1890">
        <v>0.28499999999999998</v>
      </c>
      <c r="J1890">
        <v>1</v>
      </c>
      <c r="K1890">
        <v>-0.5</v>
      </c>
      <c r="L1890">
        <v>-8.5</v>
      </c>
      <c r="M1890">
        <f t="shared" si="58"/>
        <v>1</v>
      </c>
      <c r="N1890">
        <f t="shared" si="59"/>
        <v>0</v>
      </c>
    </row>
    <row r="1891" spans="1:14" x14ac:dyDescent="0.2">
      <c r="A1891">
        <v>15</v>
      </c>
      <c r="B1891">
        <v>15</v>
      </c>
      <c r="C1891">
        <v>96</v>
      </c>
      <c r="D1891">
        <v>3</v>
      </c>
      <c r="F1891" t="s">
        <v>51</v>
      </c>
      <c r="G1891">
        <v>3</v>
      </c>
      <c r="H1891">
        <v>2</v>
      </c>
      <c r="I1891">
        <v>0.77080000000000004</v>
      </c>
      <c r="J1891">
        <v>1</v>
      </c>
      <c r="K1891">
        <v>0</v>
      </c>
      <c r="L1891">
        <v>-8.5</v>
      </c>
      <c r="M1891">
        <f t="shared" si="58"/>
        <v>1</v>
      </c>
      <c r="N1891">
        <f t="shared" si="59"/>
        <v>0</v>
      </c>
    </row>
  </sheetData>
  <autoFilter ref="A1:N1891" xr:uid="{BF70010B-CBAB-AC41-986B-A4D4EA4B533A}">
    <filterColumn colId="3">
      <filters>
        <filter val="3"/>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9F2A-2BCA-E648-8D79-EA50B6248D02}">
  <sheetPr>
    <tabColor rgb="FFFFFF00"/>
  </sheetPr>
  <dimension ref="A1:L1441"/>
  <sheetViews>
    <sheetView topLeftCell="A494" zoomScale="56" workbookViewId="0">
      <selection activeCell="F7" sqref="F7"/>
    </sheetView>
  </sheetViews>
  <sheetFormatPr baseColWidth="10" defaultRowHeight="15" x14ac:dyDescent="0.2"/>
  <cols>
    <col min="6" max="6" width="16" customWidth="1"/>
  </cols>
  <sheetData>
    <row r="1" spans="1:12" x14ac:dyDescent="0.2">
      <c r="A1" t="s">
        <v>0</v>
      </c>
      <c r="B1" t="s">
        <v>1</v>
      </c>
      <c r="C1" t="s">
        <v>2</v>
      </c>
      <c r="D1" t="s">
        <v>3</v>
      </c>
      <c r="E1" t="s">
        <v>5</v>
      </c>
      <c r="F1" t="s">
        <v>76</v>
      </c>
      <c r="G1" t="s">
        <v>7</v>
      </c>
      <c r="H1" t="s">
        <v>8</v>
      </c>
      <c r="I1" t="s">
        <v>9</v>
      </c>
      <c r="J1" t="s">
        <v>10</v>
      </c>
      <c r="K1" t="s">
        <v>127</v>
      </c>
      <c r="L1" t="s">
        <v>128</v>
      </c>
    </row>
    <row r="2" spans="1:12" x14ac:dyDescent="0.2">
      <c r="A2">
        <v>1</v>
      </c>
      <c r="B2">
        <v>1</v>
      </c>
      <c r="C2">
        <v>1</v>
      </c>
      <c r="D2">
        <v>3</v>
      </c>
      <c r="E2" t="s">
        <v>51</v>
      </c>
      <c r="F2">
        <v>3</v>
      </c>
      <c r="G2">
        <v>0.75939999999999996</v>
      </c>
      <c r="H2">
        <v>0</v>
      </c>
      <c r="I2">
        <v>0</v>
      </c>
      <c r="J2">
        <v>0</v>
      </c>
      <c r="K2">
        <v>0</v>
      </c>
      <c r="L2">
        <v>1</v>
      </c>
    </row>
    <row r="3" spans="1:12" x14ac:dyDescent="0.2">
      <c r="A3">
        <v>1</v>
      </c>
      <c r="B3">
        <v>1</v>
      </c>
      <c r="C3">
        <v>2</v>
      </c>
      <c r="D3">
        <v>3</v>
      </c>
      <c r="E3" t="s">
        <v>51</v>
      </c>
      <c r="F3">
        <v>3</v>
      </c>
      <c r="G3">
        <v>0.73029999999999995</v>
      </c>
      <c r="H3">
        <v>0</v>
      </c>
      <c r="I3">
        <v>0</v>
      </c>
      <c r="J3">
        <v>0</v>
      </c>
      <c r="K3">
        <v>0</v>
      </c>
      <c r="L3">
        <v>1</v>
      </c>
    </row>
    <row r="4" spans="1:12" x14ac:dyDescent="0.2">
      <c r="A4">
        <v>1</v>
      </c>
      <c r="B4">
        <v>1</v>
      </c>
      <c r="C4">
        <v>3</v>
      </c>
      <c r="D4">
        <v>3</v>
      </c>
      <c r="E4" t="s">
        <v>51</v>
      </c>
      <c r="F4">
        <v>3</v>
      </c>
      <c r="G4">
        <v>0.74680000000000002</v>
      </c>
      <c r="H4">
        <v>0</v>
      </c>
      <c r="I4">
        <v>0</v>
      </c>
      <c r="J4">
        <v>0</v>
      </c>
      <c r="K4">
        <v>0</v>
      </c>
      <c r="L4">
        <v>1</v>
      </c>
    </row>
    <row r="5" spans="1:12" x14ac:dyDescent="0.2">
      <c r="A5">
        <v>1</v>
      </c>
      <c r="B5">
        <v>1</v>
      </c>
      <c r="C5">
        <v>4</v>
      </c>
      <c r="D5">
        <v>3</v>
      </c>
      <c r="E5" t="s">
        <v>53</v>
      </c>
      <c r="F5">
        <v>5</v>
      </c>
      <c r="G5">
        <v>0.74639999999999995</v>
      </c>
      <c r="H5">
        <v>0</v>
      </c>
      <c r="I5">
        <v>0</v>
      </c>
      <c r="J5">
        <v>0</v>
      </c>
      <c r="K5">
        <v>0</v>
      </c>
      <c r="L5">
        <v>1</v>
      </c>
    </row>
    <row r="6" spans="1:12" x14ac:dyDescent="0.2">
      <c r="A6">
        <v>1</v>
      </c>
      <c r="B6">
        <v>1</v>
      </c>
      <c r="C6">
        <v>5</v>
      </c>
      <c r="D6">
        <v>3</v>
      </c>
      <c r="E6" t="s">
        <v>55</v>
      </c>
      <c r="F6">
        <v>1</v>
      </c>
      <c r="G6">
        <v>0.78759999999999997</v>
      </c>
      <c r="H6">
        <v>0</v>
      </c>
      <c r="I6">
        <v>0</v>
      </c>
      <c r="J6">
        <v>0</v>
      </c>
      <c r="K6">
        <v>0</v>
      </c>
      <c r="L6">
        <v>1</v>
      </c>
    </row>
    <row r="7" spans="1:12" x14ac:dyDescent="0.2">
      <c r="A7">
        <v>1</v>
      </c>
      <c r="B7">
        <v>1</v>
      </c>
      <c r="C7">
        <v>6</v>
      </c>
      <c r="D7">
        <v>3</v>
      </c>
      <c r="E7" t="s">
        <v>53</v>
      </c>
      <c r="F7">
        <v>5</v>
      </c>
      <c r="G7">
        <v>0.77849999999999997</v>
      </c>
      <c r="H7">
        <v>1</v>
      </c>
      <c r="I7">
        <v>0.5</v>
      </c>
      <c r="J7">
        <v>0.5</v>
      </c>
      <c r="K7">
        <v>1</v>
      </c>
      <c r="L7">
        <v>0</v>
      </c>
    </row>
    <row r="8" spans="1:12" x14ac:dyDescent="0.2">
      <c r="A8">
        <v>1</v>
      </c>
      <c r="B8">
        <v>1</v>
      </c>
      <c r="C8">
        <v>7</v>
      </c>
      <c r="D8">
        <v>3</v>
      </c>
      <c r="E8" t="s">
        <v>51</v>
      </c>
      <c r="F8">
        <v>3</v>
      </c>
      <c r="G8">
        <v>0.98870000000000002</v>
      </c>
      <c r="H8">
        <v>0</v>
      </c>
      <c r="I8">
        <v>0</v>
      </c>
      <c r="J8">
        <v>0.5</v>
      </c>
      <c r="K8">
        <v>0</v>
      </c>
      <c r="L8">
        <v>1</v>
      </c>
    </row>
    <row r="9" spans="1:12" x14ac:dyDescent="0.2">
      <c r="A9">
        <v>1</v>
      </c>
      <c r="B9">
        <v>1</v>
      </c>
      <c r="C9">
        <v>8</v>
      </c>
      <c r="D9">
        <v>3</v>
      </c>
      <c r="E9" t="s">
        <v>55</v>
      </c>
      <c r="F9">
        <v>1</v>
      </c>
      <c r="G9">
        <v>0.83040000000000003</v>
      </c>
      <c r="H9">
        <v>0</v>
      </c>
      <c r="I9">
        <v>0</v>
      </c>
      <c r="J9">
        <v>0.5</v>
      </c>
      <c r="K9">
        <v>0</v>
      </c>
      <c r="L9">
        <v>1</v>
      </c>
    </row>
    <row r="10" spans="1:12" x14ac:dyDescent="0.2">
      <c r="A10">
        <v>1</v>
      </c>
      <c r="B10">
        <v>1</v>
      </c>
      <c r="C10">
        <v>9</v>
      </c>
      <c r="D10">
        <v>3</v>
      </c>
      <c r="E10" t="s">
        <v>54</v>
      </c>
      <c r="F10">
        <v>2</v>
      </c>
      <c r="G10">
        <v>0.78120000000000001</v>
      </c>
      <c r="H10">
        <v>1</v>
      </c>
      <c r="I10">
        <v>-1</v>
      </c>
      <c r="J10">
        <v>-0.5</v>
      </c>
      <c r="K10">
        <v>1</v>
      </c>
      <c r="L10">
        <v>0</v>
      </c>
    </row>
    <row r="11" spans="1:12" x14ac:dyDescent="0.2">
      <c r="A11">
        <v>1</v>
      </c>
      <c r="B11">
        <v>1</v>
      </c>
      <c r="C11">
        <v>10</v>
      </c>
      <c r="D11">
        <v>3</v>
      </c>
      <c r="E11" t="s">
        <v>52</v>
      </c>
      <c r="F11">
        <v>4</v>
      </c>
      <c r="G11">
        <v>0.81989999999999996</v>
      </c>
      <c r="H11">
        <v>0</v>
      </c>
      <c r="I11">
        <v>0</v>
      </c>
      <c r="J11">
        <v>-0.5</v>
      </c>
      <c r="K11">
        <v>0</v>
      </c>
      <c r="L11">
        <v>1</v>
      </c>
    </row>
    <row r="12" spans="1:12" x14ac:dyDescent="0.2">
      <c r="A12">
        <v>1</v>
      </c>
      <c r="B12">
        <v>1</v>
      </c>
      <c r="C12">
        <v>11</v>
      </c>
      <c r="D12">
        <v>3</v>
      </c>
      <c r="E12" t="s">
        <v>54</v>
      </c>
      <c r="F12">
        <v>2</v>
      </c>
      <c r="G12">
        <v>0.89649999999999996</v>
      </c>
      <c r="H12">
        <v>1</v>
      </c>
      <c r="I12">
        <v>-1</v>
      </c>
      <c r="J12">
        <v>-1.5</v>
      </c>
      <c r="K12">
        <v>1</v>
      </c>
      <c r="L12">
        <v>0</v>
      </c>
    </row>
    <row r="13" spans="1:12" x14ac:dyDescent="0.2">
      <c r="A13">
        <v>1</v>
      </c>
      <c r="B13">
        <v>1</v>
      </c>
      <c r="C13">
        <v>12</v>
      </c>
      <c r="D13">
        <v>3</v>
      </c>
      <c r="E13" t="s">
        <v>51</v>
      </c>
      <c r="F13">
        <v>3</v>
      </c>
      <c r="G13">
        <v>0.80310000000000004</v>
      </c>
      <c r="H13">
        <v>1</v>
      </c>
      <c r="I13">
        <v>0</v>
      </c>
      <c r="J13">
        <v>-1.5</v>
      </c>
      <c r="K13">
        <v>1</v>
      </c>
      <c r="L13">
        <v>0</v>
      </c>
    </row>
    <row r="14" spans="1:12" x14ac:dyDescent="0.2">
      <c r="A14">
        <v>1</v>
      </c>
      <c r="B14">
        <v>1</v>
      </c>
      <c r="C14">
        <v>13</v>
      </c>
      <c r="D14">
        <v>3</v>
      </c>
      <c r="E14" t="s">
        <v>54</v>
      </c>
      <c r="F14">
        <v>2</v>
      </c>
      <c r="G14">
        <v>0.62609999999999999</v>
      </c>
      <c r="H14">
        <v>0</v>
      </c>
      <c r="I14">
        <v>0</v>
      </c>
      <c r="J14">
        <v>-1.5</v>
      </c>
      <c r="K14">
        <v>0</v>
      </c>
      <c r="L14">
        <v>1</v>
      </c>
    </row>
    <row r="15" spans="1:12" x14ac:dyDescent="0.2">
      <c r="A15">
        <v>1</v>
      </c>
      <c r="B15">
        <v>1</v>
      </c>
      <c r="C15">
        <v>14</v>
      </c>
      <c r="D15">
        <v>3</v>
      </c>
      <c r="E15" t="s">
        <v>54</v>
      </c>
      <c r="F15">
        <v>2</v>
      </c>
      <c r="G15">
        <v>0.69620000000000004</v>
      </c>
      <c r="H15">
        <v>0</v>
      </c>
      <c r="I15">
        <v>0</v>
      </c>
      <c r="J15">
        <v>-1.5</v>
      </c>
      <c r="K15">
        <v>0</v>
      </c>
      <c r="L15">
        <v>1</v>
      </c>
    </row>
    <row r="16" spans="1:12" x14ac:dyDescent="0.2">
      <c r="A16">
        <v>1</v>
      </c>
      <c r="B16">
        <v>1</v>
      </c>
      <c r="C16">
        <v>15</v>
      </c>
      <c r="D16">
        <v>3</v>
      </c>
      <c r="E16" t="s">
        <v>51</v>
      </c>
      <c r="F16">
        <v>6</v>
      </c>
      <c r="G16">
        <v>0.79800000000000004</v>
      </c>
      <c r="H16">
        <v>0</v>
      </c>
      <c r="I16">
        <v>0</v>
      </c>
      <c r="J16">
        <v>-1.5</v>
      </c>
      <c r="K16">
        <v>0</v>
      </c>
      <c r="L16">
        <v>1</v>
      </c>
    </row>
    <row r="17" spans="1:12" x14ac:dyDescent="0.2">
      <c r="A17">
        <v>1</v>
      </c>
      <c r="B17">
        <v>1</v>
      </c>
      <c r="C17">
        <v>16</v>
      </c>
      <c r="D17">
        <v>3</v>
      </c>
      <c r="E17" t="s">
        <v>54</v>
      </c>
      <c r="F17">
        <v>2</v>
      </c>
      <c r="G17">
        <v>1.1788000000000001</v>
      </c>
      <c r="H17">
        <v>1</v>
      </c>
      <c r="I17">
        <v>-1</v>
      </c>
      <c r="J17">
        <v>-2.5</v>
      </c>
      <c r="K17">
        <v>1</v>
      </c>
      <c r="L17">
        <v>0</v>
      </c>
    </row>
    <row r="18" spans="1:12" x14ac:dyDescent="0.2">
      <c r="A18">
        <v>1</v>
      </c>
      <c r="B18">
        <v>1</v>
      </c>
      <c r="C18">
        <v>17</v>
      </c>
      <c r="D18">
        <v>3</v>
      </c>
      <c r="E18" t="s">
        <v>52</v>
      </c>
      <c r="F18">
        <v>4</v>
      </c>
      <c r="G18">
        <v>1.5771999999999999</v>
      </c>
      <c r="H18">
        <v>0</v>
      </c>
      <c r="I18">
        <v>0</v>
      </c>
      <c r="J18">
        <v>-2.5</v>
      </c>
      <c r="K18">
        <v>0</v>
      </c>
      <c r="L18">
        <v>1</v>
      </c>
    </row>
    <row r="19" spans="1:12" x14ac:dyDescent="0.2">
      <c r="A19">
        <v>1</v>
      </c>
      <c r="B19">
        <v>1</v>
      </c>
      <c r="C19">
        <v>18</v>
      </c>
      <c r="D19">
        <v>3</v>
      </c>
      <c r="E19" t="s">
        <v>51</v>
      </c>
      <c r="F19">
        <v>3</v>
      </c>
      <c r="G19">
        <v>0.76349999999999996</v>
      </c>
      <c r="H19">
        <v>1</v>
      </c>
      <c r="I19">
        <v>0</v>
      </c>
      <c r="J19">
        <v>-2.5</v>
      </c>
      <c r="K19">
        <v>1</v>
      </c>
      <c r="L19">
        <v>0</v>
      </c>
    </row>
    <row r="20" spans="1:12" x14ac:dyDescent="0.2">
      <c r="A20">
        <v>1</v>
      </c>
      <c r="B20">
        <v>1</v>
      </c>
      <c r="C20">
        <v>19</v>
      </c>
      <c r="D20">
        <v>3</v>
      </c>
      <c r="E20" t="s">
        <v>54</v>
      </c>
      <c r="F20">
        <v>2</v>
      </c>
      <c r="G20">
        <v>0.69679999999999997</v>
      </c>
      <c r="H20">
        <v>0</v>
      </c>
      <c r="I20">
        <v>0</v>
      </c>
      <c r="J20">
        <v>-2.5</v>
      </c>
      <c r="K20">
        <v>0</v>
      </c>
      <c r="L20">
        <v>1</v>
      </c>
    </row>
    <row r="21" spans="1:12" x14ac:dyDescent="0.2">
      <c r="A21">
        <v>1</v>
      </c>
      <c r="B21">
        <v>1</v>
      </c>
      <c r="C21">
        <v>20</v>
      </c>
      <c r="D21">
        <v>3</v>
      </c>
      <c r="E21" t="s">
        <v>53</v>
      </c>
      <c r="F21">
        <v>5</v>
      </c>
      <c r="G21">
        <v>0.73670000000000002</v>
      </c>
      <c r="H21">
        <v>1</v>
      </c>
      <c r="I21">
        <v>0.5</v>
      </c>
      <c r="J21">
        <v>-2</v>
      </c>
      <c r="K21">
        <v>1</v>
      </c>
      <c r="L21">
        <v>0</v>
      </c>
    </row>
    <row r="22" spans="1:12" x14ac:dyDescent="0.2">
      <c r="A22">
        <v>1</v>
      </c>
      <c r="B22">
        <v>1</v>
      </c>
      <c r="C22">
        <v>21</v>
      </c>
      <c r="D22">
        <v>3</v>
      </c>
      <c r="E22" t="s">
        <v>52</v>
      </c>
      <c r="F22">
        <v>4</v>
      </c>
      <c r="G22">
        <v>0.66390000000000005</v>
      </c>
      <c r="H22">
        <v>0</v>
      </c>
      <c r="I22">
        <v>0</v>
      </c>
      <c r="J22">
        <v>-2</v>
      </c>
      <c r="K22">
        <v>0</v>
      </c>
      <c r="L22">
        <v>1</v>
      </c>
    </row>
    <row r="23" spans="1:12" x14ac:dyDescent="0.2">
      <c r="A23">
        <v>1</v>
      </c>
      <c r="B23">
        <v>1</v>
      </c>
      <c r="C23">
        <v>22</v>
      </c>
      <c r="D23">
        <v>3</v>
      </c>
      <c r="E23" t="s">
        <v>51</v>
      </c>
      <c r="F23">
        <v>6</v>
      </c>
      <c r="G23">
        <v>1.3456999999999999</v>
      </c>
      <c r="H23">
        <v>0</v>
      </c>
      <c r="I23">
        <v>0</v>
      </c>
      <c r="J23">
        <v>-2</v>
      </c>
      <c r="K23">
        <v>0</v>
      </c>
      <c r="L23">
        <v>1</v>
      </c>
    </row>
    <row r="24" spans="1:12" x14ac:dyDescent="0.2">
      <c r="A24">
        <v>1</v>
      </c>
      <c r="B24">
        <v>1</v>
      </c>
      <c r="C24">
        <v>23</v>
      </c>
      <c r="D24">
        <v>3</v>
      </c>
      <c r="E24" t="s">
        <v>51</v>
      </c>
      <c r="F24">
        <v>3</v>
      </c>
      <c r="G24">
        <v>0.44990000000000002</v>
      </c>
      <c r="H24">
        <v>1</v>
      </c>
      <c r="I24">
        <v>0</v>
      </c>
      <c r="J24">
        <v>-2</v>
      </c>
      <c r="K24">
        <v>1</v>
      </c>
      <c r="L24">
        <v>0</v>
      </c>
    </row>
    <row r="25" spans="1:12" x14ac:dyDescent="0.2">
      <c r="A25">
        <v>1</v>
      </c>
      <c r="B25">
        <v>1</v>
      </c>
      <c r="C25">
        <v>24</v>
      </c>
      <c r="D25">
        <v>3</v>
      </c>
      <c r="E25" t="s">
        <v>51</v>
      </c>
      <c r="F25">
        <v>3</v>
      </c>
      <c r="G25">
        <v>0.61209999999999998</v>
      </c>
      <c r="H25">
        <v>0</v>
      </c>
      <c r="I25">
        <v>0</v>
      </c>
      <c r="J25">
        <v>-2</v>
      </c>
      <c r="K25">
        <v>0</v>
      </c>
      <c r="L25">
        <v>1</v>
      </c>
    </row>
    <row r="26" spans="1:12" x14ac:dyDescent="0.2">
      <c r="A26">
        <v>1</v>
      </c>
      <c r="B26">
        <v>1</v>
      </c>
      <c r="C26">
        <v>25</v>
      </c>
      <c r="D26">
        <v>3</v>
      </c>
      <c r="E26" t="s">
        <v>54</v>
      </c>
      <c r="F26">
        <v>2</v>
      </c>
      <c r="G26">
        <v>1.147</v>
      </c>
      <c r="H26">
        <v>0</v>
      </c>
      <c r="I26">
        <v>0</v>
      </c>
      <c r="J26">
        <v>-2</v>
      </c>
      <c r="K26">
        <v>0</v>
      </c>
      <c r="L26">
        <v>1</v>
      </c>
    </row>
    <row r="27" spans="1:12" x14ac:dyDescent="0.2">
      <c r="A27">
        <v>1</v>
      </c>
      <c r="B27">
        <v>1</v>
      </c>
      <c r="C27">
        <v>26</v>
      </c>
      <c r="D27">
        <v>3</v>
      </c>
      <c r="E27" t="s">
        <v>55</v>
      </c>
      <c r="F27">
        <v>1</v>
      </c>
      <c r="G27">
        <v>0.77959999999999996</v>
      </c>
      <c r="H27">
        <v>0</v>
      </c>
      <c r="I27">
        <v>0</v>
      </c>
      <c r="J27">
        <v>-2</v>
      </c>
      <c r="K27">
        <v>0</v>
      </c>
      <c r="L27">
        <v>1</v>
      </c>
    </row>
    <row r="28" spans="1:12" x14ac:dyDescent="0.2">
      <c r="A28">
        <v>1</v>
      </c>
      <c r="B28">
        <v>1</v>
      </c>
      <c r="C28">
        <v>27</v>
      </c>
      <c r="D28">
        <v>3</v>
      </c>
      <c r="E28" t="s">
        <v>53</v>
      </c>
      <c r="F28">
        <v>5</v>
      </c>
      <c r="G28">
        <v>0.84699999999999998</v>
      </c>
      <c r="H28">
        <v>0</v>
      </c>
      <c r="I28">
        <v>0</v>
      </c>
      <c r="J28">
        <v>-2</v>
      </c>
      <c r="K28">
        <v>0</v>
      </c>
      <c r="L28">
        <v>1</v>
      </c>
    </row>
    <row r="29" spans="1:12" x14ac:dyDescent="0.2">
      <c r="A29">
        <v>1</v>
      </c>
      <c r="B29">
        <v>1</v>
      </c>
      <c r="C29">
        <v>28</v>
      </c>
      <c r="D29">
        <v>3</v>
      </c>
      <c r="E29" t="s">
        <v>55</v>
      </c>
      <c r="F29">
        <v>1</v>
      </c>
      <c r="G29">
        <v>1.3105</v>
      </c>
      <c r="H29">
        <v>0</v>
      </c>
      <c r="I29">
        <v>0</v>
      </c>
      <c r="J29">
        <v>-2</v>
      </c>
      <c r="K29">
        <v>0</v>
      </c>
      <c r="L29">
        <v>1</v>
      </c>
    </row>
    <row r="30" spans="1:12" x14ac:dyDescent="0.2">
      <c r="A30">
        <v>1</v>
      </c>
      <c r="B30">
        <v>1</v>
      </c>
      <c r="C30">
        <v>29</v>
      </c>
      <c r="D30">
        <v>3</v>
      </c>
      <c r="E30" t="s">
        <v>51</v>
      </c>
      <c r="F30">
        <v>6</v>
      </c>
      <c r="G30">
        <v>1.1625000000000001</v>
      </c>
      <c r="H30">
        <v>0</v>
      </c>
      <c r="I30">
        <v>0</v>
      </c>
      <c r="J30">
        <v>-2</v>
      </c>
      <c r="K30">
        <v>0</v>
      </c>
      <c r="L30">
        <v>1</v>
      </c>
    </row>
    <row r="31" spans="1:12" x14ac:dyDescent="0.2">
      <c r="A31">
        <v>1</v>
      </c>
      <c r="B31">
        <v>1</v>
      </c>
      <c r="C31">
        <v>30</v>
      </c>
      <c r="D31">
        <v>3</v>
      </c>
      <c r="E31" t="s">
        <v>51</v>
      </c>
      <c r="F31">
        <v>3</v>
      </c>
      <c r="G31">
        <v>0.53490000000000004</v>
      </c>
      <c r="H31">
        <v>1</v>
      </c>
      <c r="I31">
        <v>0</v>
      </c>
      <c r="J31">
        <v>-2</v>
      </c>
      <c r="K31">
        <v>1</v>
      </c>
      <c r="L31">
        <v>0</v>
      </c>
    </row>
    <row r="32" spans="1:12" x14ac:dyDescent="0.2">
      <c r="A32">
        <v>1</v>
      </c>
      <c r="B32">
        <v>1</v>
      </c>
      <c r="C32">
        <v>31</v>
      </c>
      <c r="D32">
        <v>3</v>
      </c>
      <c r="E32" t="s">
        <v>54</v>
      </c>
      <c r="F32">
        <v>2</v>
      </c>
      <c r="G32">
        <v>0.73140000000000005</v>
      </c>
      <c r="H32">
        <v>0</v>
      </c>
      <c r="I32">
        <v>0</v>
      </c>
      <c r="J32">
        <v>-2</v>
      </c>
      <c r="K32">
        <v>0</v>
      </c>
      <c r="L32">
        <v>1</v>
      </c>
    </row>
    <row r="33" spans="1:12" x14ac:dyDescent="0.2">
      <c r="A33">
        <v>1</v>
      </c>
      <c r="B33">
        <v>1</v>
      </c>
      <c r="C33">
        <v>32</v>
      </c>
      <c r="D33">
        <v>3</v>
      </c>
      <c r="E33" t="s">
        <v>52</v>
      </c>
      <c r="F33">
        <v>4</v>
      </c>
      <c r="G33">
        <v>0.48149999999999998</v>
      </c>
      <c r="H33">
        <v>1</v>
      </c>
      <c r="I33">
        <v>1</v>
      </c>
      <c r="J33">
        <v>-1</v>
      </c>
      <c r="K33">
        <v>1</v>
      </c>
      <c r="L33">
        <v>0</v>
      </c>
    </row>
    <row r="34" spans="1:12" x14ac:dyDescent="0.2">
      <c r="A34">
        <v>1</v>
      </c>
      <c r="B34">
        <v>1</v>
      </c>
      <c r="C34">
        <v>33</v>
      </c>
      <c r="D34">
        <v>3</v>
      </c>
      <c r="E34" t="s">
        <v>52</v>
      </c>
      <c r="F34">
        <v>4</v>
      </c>
      <c r="G34">
        <v>0.94540000000000002</v>
      </c>
      <c r="H34">
        <v>0</v>
      </c>
      <c r="I34">
        <v>0</v>
      </c>
      <c r="J34">
        <v>-1</v>
      </c>
      <c r="K34">
        <v>0</v>
      </c>
      <c r="L34">
        <v>1</v>
      </c>
    </row>
    <row r="35" spans="1:12" x14ac:dyDescent="0.2">
      <c r="A35">
        <v>1</v>
      </c>
      <c r="B35">
        <v>1</v>
      </c>
      <c r="C35">
        <v>34</v>
      </c>
      <c r="D35">
        <v>3</v>
      </c>
      <c r="E35" t="s">
        <v>51</v>
      </c>
      <c r="F35">
        <v>3</v>
      </c>
      <c r="G35">
        <v>0.87990000000000002</v>
      </c>
      <c r="H35">
        <v>1</v>
      </c>
      <c r="I35">
        <v>0</v>
      </c>
      <c r="J35">
        <v>-1</v>
      </c>
      <c r="K35">
        <v>1</v>
      </c>
      <c r="L35">
        <v>0</v>
      </c>
    </row>
    <row r="36" spans="1:12" x14ac:dyDescent="0.2">
      <c r="A36">
        <v>1</v>
      </c>
      <c r="B36">
        <v>1</v>
      </c>
      <c r="C36">
        <v>35</v>
      </c>
      <c r="D36">
        <v>3</v>
      </c>
      <c r="E36" t="s">
        <v>53</v>
      </c>
      <c r="F36">
        <v>5</v>
      </c>
      <c r="G36">
        <v>0.96189999999999998</v>
      </c>
      <c r="H36">
        <v>1</v>
      </c>
      <c r="I36">
        <v>0.5</v>
      </c>
      <c r="J36">
        <v>-0.5</v>
      </c>
      <c r="K36">
        <v>1</v>
      </c>
      <c r="L36">
        <v>0</v>
      </c>
    </row>
    <row r="37" spans="1:12" x14ac:dyDescent="0.2">
      <c r="A37">
        <v>1</v>
      </c>
      <c r="B37">
        <v>1</v>
      </c>
      <c r="C37">
        <v>36</v>
      </c>
      <c r="D37">
        <v>3</v>
      </c>
      <c r="E37" t="s">
        <v>51</v>
      </c>
      <c r="F37">
        <v>6</v>
      </c>
      <c r="G37">
        <v>1.3949</v>
      </c>
      <c r="H37">
        <v>0</v>
      </c>
      <c r="I37">
        <v>0</v>
      </c>
      <c r="J37">
        <v>-0.5</v>
      </c>
      <c r="K37">
        <v>0</v>
      </c>
      <c r="L37">
        <v>1</v>
      </c>
    </row>
    <row r="38" spans="1:12" x14ac:dyDescent="0.2">
      <c r="A38">
        <v>1</v>
      </c>
      <c r="B38">
        <v>1</v>
      </c>
      <c r="C38">
        <v>37</v>
      </c>
      <c r="D38">
        <v>3</v>
      </c>
      <c r="E38" t="s">
        <v>54</v>
      </c>
      <c r="F38">
        <v>2</v>
      </c>
      <c r="G38">
        <v>1.5293000000000001</v>
      </c>
      <c r="H38">
        <v>0</v>
      </c>
      <c r="I38">
        <v>0</v>
      </c>
      <c r="J38">
        <v>-0.5</v>
      </c>
      <c r="K38">
        <v>0</v>
      </c>
      <c r="L38">
        <v>1</v>
      </c>
    </row>
    <row r="39" spans="1:12" x14ac:dyDescent="0.2">
      <c r="A39">
        <v>1</v>
      </c>
      <c r="B39">
        <v>1</v>
      </c>
      <c r="C39">
        <v>38</v>
      </c>
      <c r="D39">
        <v>3</v>
      </c>
      <c r="E39" t="s">
        <v>52</v>
      </c>
      <c r="F39">
        <v>4</v>
      </c>
      <c r="G39">
        <v>1.3956999999999999</v>
      </c>
      <c r="H39">
        <v>0</v>
      </c>
      <c r="I39">
        <v>0</v>
      </c>
      <c r="J39">
        <v>-0.5</v>
      </c>
      <c r="K39">
        <v>0</v>
      </c>
      <c r="L39">
        <v>1</v>
      </c>
    </row>
    <row r="40" spans="1:12" x14ac:dyDescent="0.2">
      <c r="A40">
        <v>1</v>
      </c>
      <c r="B40">
        <v>1</v>
      </c>
      <c r="C40">
        <v>39</v>
      </c>
      <c r="D40">
        <v>3</v>
      </c>
      <c r="E40" t="s">
        <v>53</v>
      </c>
      <c r="F40">
        <v>5</v>
      </c>
      <c r="G40">
        <v>1.478</v>
      </c>
      <c r="H40">
        <v>0</v>
      </c>
      <c r="I40">
        <v>0</v>
      </c>
      <c r="J40">
        <v>-0.5</v>
      </c>
      <c r="K40">
        <v>0</v>
      </c>
      <c r="L40">
        <v>1</v>
      </c>
    </row>
    <row r="41" spans="1:12" x14ac:dyDescent="0.2">
      <c r="A41">
        <v>1</v>
      </c>
      <c r="B41">
        <v>1</v>
      </c>
      <c r="C41">
        <v>40</v>
      </c>
      <c r="D41">
        <v>3</v>
      </c>
      <c r="E41" t="s">
        <v>54</v>
      </c>
      <c r="F41">
        <v>2</v>
      </c>
      <c r="G41">
        <v>0.5806</v>
      </c>
      <c r="H41">
        <v>1</v>
      </c>
      <c r="I41">
        <v>-1</v>
      </c>
      <c r="J41">
        <v>-1.5</v>
      </c>
      <c r="K41">
        <v>1</v>
      </c>
      <c r="L41">
        <v>0</v>
      </c>
    </row>
    <row r="42" spans="1:12" x14ac:dyDescent="0.2">
      <c r="A42">
        <v>1</v>
      </c>
      <c r="B42">
        <v>1</v>
      </c>
      <c r="C42">
        <v>41</v>
      </c>
      <c r="D42">
        <v>3</v>
      </c>
      <c r="E42" t="s">
        <v>55</v>
      </c>
      <c r="F42">
        <v>1</v>
      </c>
      <c r="G42">
        <v>0.61419999999999997</v>
      </c>
      <c r="H42">
        <v>0</v>
      </c>
      <c r="I42">
        <v>0</v>
      </c>
      <c r="J42">
        <v>-1.5</v>
      </c>
      <c r="K42">
        <v>0</v>
      </c>
      <c r="L42">
        <v>1</v>
      </c>
    </row>
    <row r="43" spans="1:12" x14ac:dyDescent="0.2">
      <c r="A43">
        <v>1</v>
      </c>
      <c r="B43">
        <v>1</v>
      </c>
      <c r="C43">
        <v>42</v>
      </c>
      <c r="D43">
        <v>3</v>
      </c>
      <c r="E43" t="s">
        <v>51</v>
      </c>
      <c r="F43">
        <v>6</v>
      </c>
      <c r="G43">
        <v>1.0628</v>
      </c>
      <c r="H43">
        <v>0</v>
      </c>
      <c r="I43">
        <v>0</v>
      </c>
      <c r="J43">
        <v>-1.5</v>
      </c>
      <c r="K43">
        <v>0</v>
      </c>
      <c r="L43">
        <v>1</v>
      </c>
    </row>
    <row r="44" spans="1:12" x14ac:dyDescent="0.2">
      <c r="A44">
        <v>1</v>
      </c>
      <c r="B44">
        <v>1</v>
      </c>
      <c r="C44">
        <v>43</v>
      </c>
      <c r="D44">
        <v>3</v>
      </c>
      <c r="E44" t="s">
        <v>53</v>
      </c>
      <c r="F44">
        <v>5</v>
      </c>
      <c r="G44">
        <v>1.1298999999999999</v>
      </c>
      <c r="H44">
        <v>0</v>
      </c>
      <c r="I44">
        <v>0</v>
      </c>
      <c r="J44">
        <v>-1.5</v>
      </c>
      <c r="K44">
        <v>0</v>
      </c>
      <c r="L44">
        <v>1</v>
      </c>
    </row>
    <row r="45" spans="1:12" x14ac:dyDescent="0.2">
      <c r="A45">
        <v>1</v>
      </c>
      <c r="B45">
        <v>1</v>
      </c>
      <c r="C45">
        <v>44</v>
      </c>
      <c r="D45">
        <v>3</v>
      </c>
      <c r="E45" t="s">
        <v>51</v>
      </c>
      <c r="F45">
        <v>6</v>
      </c>
      <c r="G45">
        <v>0.94589999999999996</v>
      </c>
      <c r="H45">
        <v>0</v>
      </c>
      <c r="I45">
        <v>0</v>
      </c>
      <c r="J45">
        <v>-1.5</v>
      </c>
      <c r="K45">
        <v>0</v>
      </c>
      <c r="L45">
        <v>1</v>
      </c>
    </row>
    <row r="46" spans="1:12" x14ac:dyDescent="0.2">
      <c r="A46">
        <v>1</v>
      </c>
      <c r="B46">
        <v>1</v>
      </c>
      <c r="C46">
        <v>45</v>
      </c>
      <c r="D46">
        <v>3</v>
      </c>
      <c r="E46" t="s">
        <v>51</v>
      </c>
      <c r="F46">
        <v>6</v>
      </c>
      <c r="G46">
        <v>0.56289999999999996</v>
      </c>
      <c r="H46">
        <v>0</v>
      </c>
      <c r="I46">
        <v>0</v>
      </c>
      <c r="J46">
        <v>-1.5</v>
      </c>
      <c r="K46">
        <v>0</v>
      </c>
      <c r="L46">
        <v>1</v>
      </c>
    </row>
    <row r="47" spans="1:12" x14ac:dyDescent="0.2">
      <c r="A47">
        <v>1</v>
      </c>
      <c r="B47">
        <v>1</v>
      </c>
      <c r="C47">
        <v>46</v>
      </c>
      <c r="D47">
        <v>3</v>
      </c>
      <c r="E47" t="s">
        <v>51</v>
      </c>
      <c r="F47">
        <v>3</v>
      </c>
      <c r="G47">
        <v>0.79749999999999999</v>
      </c>
      <c r="H47">
        <v>0</v>
      </c>
      <c r="I47">
        <v>0</v>
      </c>
      <c r="J47">
        <v>-1.5</v>
      </c>
      <c r="K47">
        <v>0</v>
      </c>
      <c r="L47">
        <v>1</v>
      </c>
    </row>
    <row r="48" spans="1:12" x14ac:dyDescent="0.2">
      <c r="A48">
        <v>1</v>
      </c>
      <c r="B48">
        <v>1</v>
      </c>
      <c r="C48">
        <v>47</v>
      </c>
      <c r="D48">
        <v>3</v>
      </c>
      <c r="E48" t="s">
        <v>52</v>
      </c>
      <c r="F48">
        <v>4</v>
      </c>
      <c r="G48">
        <v>1.1121000000000001</v>
      </c>
      <c r="H48">
        <v>1</v>
      </c>
      <c r="I48">
        <v>1</v>
      </c>
      <c r="J48">
        <v>-0.5</v>
      </c>
      <c r="K48">
        <v>1</v>
      </c>
      <c r="L48">
        <v>0</v>
      </c>
    </row>
    <row r="49" spans="1:12" x14ac:dyDescent="0.2">
      <c r="A49">
        <v>1</v>
      </c>
      <c r="B49">
        <v>1</v>
      </c>
      <c r="C49">
        <v>48</v>
      </c>
      <c r="D49">
        <v>3</v>
      </c>
      <c r="E49" t="s">
        <v>51</v>
      </c>
      <c r="F49">
        <v>6</v>
      </c>
      <c r="G49">
        <v>0.91300000000000003</v>
      </c>
      <c r="H49">
        <v>0</v>
      </c>
      <c r="I49">
        <v>0</v>
      </c>
      <c r="J49">
        <v>-0.5</v>
      </c>
      <c r="K49">
        <v>0</v>
      </c>
      <c r="L49">
        <v>1</v>
      </c>
    </row>
    <row r="50" spans="1:12" x14ac:dyDescent="0.2">
      <c r="A50">
        <v>1</v>
      </c>
      <c r="B50">
        <v>1</v>
      </c>
      <c r="C50">
        <v>49</v>
      </c>
      <c r="D50">
        <v>3</v>
      </c>
      <c r="E50" t="s">
        <v>55</v>
      </c>
      <c r="F50">
        <v>1</v>
      </c>
      <c r="G50">
        <v>0.66520000000000001</v>
      </c>
      <c r="H50">
        <v>0</v>
      </c>
      <c r="I50">
        <v>0</v>
      </c>
      <c r="J50">
        <v>-0.5</v>
      </c>
      <c r="K50">
        <v>0</v>
      </c>
      <c r="L50">
        <v>1</v>
      </c>
    </row>
    <row r="51" spans="1:12" x14ac:dyDescent="0.2">
      <c r="A51">
        <v>1</v>
      </c>
      <c r="B51">
        <v>1</v>
      </c>
      <c r="C51">
        <v>50</v>
      </c>
      <c r="D51">
        <v>3</v>
      </c>
      <c r="E51" t="s">
        <v>55</v>
      </c>
      <c r="F51">
        <v>1</v>
      </c>
      <c r="G51">
        <v>0.67949999999999999</v>
      </c>
      <c r="H51">
        <v>0</v>
      </c>
      <c r="I51">
        <v>0</v>
      </c>
      <c r="J51">
        <v>-0.5</v>
      </c>
      <c r="K51">
        <v>0</v>
      </c>
      <c r="L51">
        <v>1</v>
      </c>
    </row>
    <row r="52" spans="1:12" x14ac:dyDescent="0.2">
      <c r="A52">
        <v>1</v>
      </c>
      <c r="B52">
        <v>1</v>
      </c>
      <c r="C52">
        <v>51</v>
      </c>
      <c r="D52">
        <v>3</v>
      </c>
      <c r="E52" t="s">
        <v>52</v>
      </c>
      <c r="F52">
        <v>4</v>
      </c>
      <c r="G52">
        <v>1.5436000000000001</v>
      </c>
      <c r="H52">
        <v>0</v>
      </c>
      <c r="I52">
        <v>0</v>
      </c>
      <c r="J52">
        <v>-0.5</v>
      </c>
      <c r="K52">
        <v>0</v>
      </c>
      <c r="L52">
        <v>1</v>
      </c>
    </row>
    <row r="53" spans="1:12" x14ac:dyDescent="0.2">
      <c r="A53">
        <v>1</v>
      </c>
      <c r="B53">
        <v>1</v>
      </c>
      <c r="C53">
        <v>52</v>
      </c>
      <c r="D53">
        <v>3</v>
      </c>
      <c r="E53" t="s">
        <v>51</v>
      </c>
      <c r="F53">
        <v>3</v>
      </c>
      <c r="G53">
        <v>0.61509999999999998</v>
      </c>
      <c r="H53">
        <v>1</v>
      </c>
      <c r="I53">
        <v>0</v>
      </c>
      <c r="J53">
        <v>-0.5</v>
      </c>
      <c r="K53">
        <v>1</v>
      </c>
      <c r="L53">
        <v>0</v>
      </c>
    </row>
    <row r="54" spans="1:12" x14ac:dyDescent="0.2">
      <c r="A54">
        <v>1</v>
      </c>
      <c r="B54">
        <v>1</v>
      </c>
      <c r="C54">
        <v>53</v>
      </c>
      <c r="D54">
        <v>3</v>
      </c>
      <c r="E54" t="s">
        <v>51</v>
      </c>
      <c r="F54">
        <v>3</v>
      </c>
      <c r="G54">
        <v>0.64759999999999995</v>
      </c>
      <c r="H54">
        <v>1</v>
      </c>
      <c r="I54">
        <v>0</v>
      </c>
      <c r="J54">
        <v>-0.5</v>
      </c>
      <c r="K54">
        <v>1</v>
      </c>
      <c r="L54">
        <v>0</v>
      </c>
    </row>
    <row r="55" spans="1:12" x14ac:dyDescent="0.2">
      <c r="A55">
        <v>1</v>
      </c>
      <c r="B55">
        <v>1</v>
      </c>
      <c r="C55">
        <v>54</v>
      </c>
      <c r="D55">
        <v>3</v>
      </c>
      <c r="E55" t="s">
        <v>51</v>
      </c>
      <c r="F55">
        <v>3</v>
      </c>
      <c r="G55">
        <v>0.58169999999999999</v>
      </c>
      <c r="H55">
        <v>0</v>
      </c>
      <c r="I55">
        <v>0</v>
      </c>
      <c r="J55">
        <v>-0.5</v>
      </c>
      <c r="K55">
        <v>0</v>
      </c>
      <c r="L55">
        <v>1</v>
      </c>
    </row>
    <row r="56" spans="1:12" x14ac:dyDescent="0.2">
      <c r="A56">
        <v>1</v>
      </c>
      <c r="B56">
        <v>1</v>
      </c>
      <c r="C56">
        <v>55</v>
      </c>
      <c r="D56">
        <v>3</v>
      </c>
      <c r="E56" t="s">
        <v>53</v>
      </c>
      <c r="F56">
        <v>5</v>
      </c>
      <c r="G56">
        <v>1.145</v>
      </c>
      <c r="H56">
        <v>1</v>
      </c>
      <c r="I56">
        <v>0.5</v>
      </c>
      <c r="J56">
        <v>0</v>
      </c>
      <c r="K56">
        <v>1</v>
      </c>
      <c r="L56">
        <v>0</v>
      </c>
    </row>
    <row r="57" spans="1:12" x14ac:dyDescent="0.2">
      <c r="A57">
        <v>1</v>
      </c>
      <c r="B57">
        <v>1</v>
      </c>
      <c r="C57">
        <v>56</v>
      </c>
      <c r="D57">
        <v>3</v>
      </c>
      <c r="E57" t="s">
        <v>55</v>
      </c>
      <c r="F57">
        <v>1</v>
      </c>
      <c r="G57">
        <v>1.0298</v>
      </c>
      <c r="H57">
        <v>0</v>
      </c>
      <c r="I57">
        <v>0</v>
      </c>
      <c r="J57">
        <v>0</v>
      </c>
      <c r="K57">
        <v>0</v>
      </c>
      <c r="L57">
        <v>1</v>
      </c>
    </row>
    <row r="58" spans="1:12" x14ac:dyDescent="0.2">
      <c r="A58">
        <v>1</v>
      </c>
      <c r="B58">
        <v>1</v>
      </c>
      <c r="C58">
        <v>57</v>
      </c>
      <c r="D58">
        <v>3</v>
      </c>
      <c r="E58" t="s">
        <v>51</v>
      </c>
      <c r="F58">
        <v>6</v>
      </c>
      <c r="G58">
        <v>2.4077000000000002</v>
      </c>
      <c r="H58">
        <v>1</v>
      </c>
      <c r="I58">
        <v>0</v>
      </c>
      <c r="J58">
        <v>0</v>
      </c>
      <c r="K58">
        <v>1</v>
      </c>
      <c r="L58">
        <v>0</v>
      </c>
    </row>
    <row r="59" spans="1:12" x14ac:dyDescent="0.2">
      <c r="A59">
        <v>1</v>
      </c>
      <c r="B59">
        <v>1</v>
      </c>
      <c r="C59">
        <v>58</v>
      </c>
      <c r="D59">
        <v>3</v>
      </c>
      <c r="E59" t="s">
        <v>52</v>
      </c>
      <c r="F59">
        <v>4</v>
      </c>
      <c r="G59">
        <v>3.7863000000000002</v>
      </c>
      <c r="H59">
        <v>1</v>
      </c>
      <c r="I59">
        <v>1</v>
      </c>
      <c r="J59">
        <v>1</v>
      </c>
      <c r="K59">
        <v>1</v>
      </c>
      <c r="L59">
        <v>0</v>
      </c>
    </row>
    <row r="60" spans="1:12" x14ac:dyDescent="0.2">
      <c r="A60">
        <v>1</v>
      </c>
      <c r="B60">
        <v>1</v>
      </c>
      <c r="C60">
        <v>59</v>
      </c>
      <c r="D60">
        <v>3</v>
      </c>
      <c r="E60" t="s">
        <v>51</v>
      </c>
      <c r="F60">
        <v>6</v>
      </c>
      <c r="G60">
        <v>0.73129999999999995</v>
      </c>
      <c r="H60">
        <v>0</v>
      </c>
      <c r="I60">
        <v>0</v>
      </c>
      <c r="J60">
        <v>1</v>
      </c>
      <c r="K60">
        <v>0</v>
      </c>
      <c r="L60">
        <v>1</v>
      </c>
    </row>
    <row r="61" spans="1:12" x14ac:dyDescent="0.2">
      <c r="A61">
        <v>1</v>
      </c>
      <c r="B61">
        <v>1</v>
      </c>
      <c r="C61">
        <v>60</v>
      </c>
      <c r="D61">
        <v>3</v>
      </c>
      <c r="E61" t="s">
        <v>53</v>
      </c>
      <c r="F61">
        <v>5</v>
      </c>
      <c r="G61">
        <v>0.82950000000000002</v>
      </c>
      <c r="H61">
        <v>0</v>
      </c>
      <c r="I61">
        <v>0</v>
      </c>
      <c r="J61">
        <v>1</v>
      </c>
      <c r="K61">
        <v>0</v>
      </c>
      <c r="L61">
        <v>1</v>
      </c>
    </row>
    <row r="62" spans="1:12" x14ac:dyDescent="0.2">
      <c r="A62">
        <v>1</v>
      </c>
      <c r="B62">
        <v>1</v>
      </c>
      <c r="C62">
        <v>61</v>
      </c>
      <c r="D62">
        <v>3</v>
      </c>
      <c r="E62" t="s">
        <v>55</v>
      </c>
      <c r="F62">
        <v>1</v>
      </c>
      <c r="G62">
        <v>1.3608</v>
      </c>
      <c r="H62">
        <v>0</v>
      </c>
      <c r="I62">
        <v>0</v>
      </c>
      <c r="J62">
        <v>1</v>
      </c>
      <c r="K62">
        <v>0</v>
      </c>
      <c r="L62">
        <v>1</v>
      </c>
    </row>
    <row r="63" spans="1:12" x14ac:dyDescent="0.2">
      <c r="A63">
        <v>1</v>
      </c>
      <c r="B63">
        <v>1</v>
      </c>
      <c r="C63">
        <v>62</v>
      </c>
      <c r="D63">
        <v>3</v>
      </c>
      <c r="E63" t="s">
        <v>55</v>
      </c>
      <c r="F63">
        <v>1</v>
      </c>
      <c r="G63">
        <v>0.74829999999999997</v>
      </c>
      <c r="H63">
        <v>0</v>
      </c>
      <c r="I63">
        <v>0</v>
      </c>
      <c r="J63">
        <v>1</v>
      </c>
      <c r="K63">
        <v>0</v>
      </c>
      <c r="L63">
        <v>1</v>
      </c>
    </row>
    <row r="64" spans="1:12" x14ac:dyDescent="0.2">
      <c r="A64">
        <v>1</v>
      </c>
      <c r="B64">
        <v>1</v>
      </c>
      <c r="C64">
        <v>63</v>
      </c>
      <c r="D64">
        <v>3</v>
      </c>
      <c r="E64" t="s">
        <v>51</v>
      </c>
      <c r="F64">
        <v>6</v>
      </c>
      <c r="G64">
        <v>0.74609999999999999</v>
      </c>
      <c r="H64">
        <v>0</v>
      </c>
      <c r="I64">
        <v>0</v>
      </c>
      <c r="J64">
        <v>1</v>
      </c>
      <c r="K64">
        <v>0</v>
      </c>
      <c r="L64">
        <v>1</v>
      </c>
    </row>
    <row r="65" spans="1:12" x14ac:dyDescent="0.2">
      <c r="A65">
        <v>1</v>
      </c>
      <c r="B65">
        <v>1</v>
      </c>
      <c r="C65">
        <v>64</v>
      </c>
      <c r="D65">
        <v>3</v>
      </c>
      <c r="E65" t="s">
        <v>53</v>
      </c>
      <c r="F65">
        <v>5</v>
      </c>
      <c r="G65">
        <v>0.6976</v>
      </c>
      <c r="H65">
        <v>0</v>
      </c>
      <c r="I65">
        <v>0</v>
      </c>
      <c r="J65">
        <v>1</v>
      </c>
      <c r="K65">
        <v>0</v>
      </c>
      <c r="L65">
        <v>1</v>
      </c>
    </row>
    <row r="66" spans="1:12" x14ac:dyDescent="0.2">
      <c r="A66">
        <v>1</v>
      </c>
      <c r="B66">
        <v>1</v>
      </c>
      <c r="C66">
        <v>65</v>
      </c>
      <c r="D66">
        <v>3</v>
      </c>
      <c r="E66" t="s">
        <v>52</v>
      </c>
      <c r="F66">
        <v>4</v>
      </c>
      <c r="G66">
        <v>0.79759999999999998</v>
      </c>
      <c r="H66">
        <v>1</v>
      </c>
      <c r="I66">
        <v>1</v>
      </c>
      <c r="J66">
        <v>2</v>
      </c>
      <c r="K66">
        <v>1</v>
      </c>
      <c r="L66">
        <v>0</v>
      </c>
    </row>
    <row r="67" spans="1:12" x14ac:dyDescent="0.2">
      <c r="A67">
        <v>1</v>
      </c>
      <c r="B67">
        <v>1</v>
      </c>
      <c r="C67">
        <v>66</v>
      </c>
      <c r="D67">
        <v>3</v>
      </c>
      <c r="E67" t="s">
        <v>53</v>
      </c>
      <c r="F67">
        <v>5</v>
      </c>
      <c r="G67">
        <v>0.68079999999999996</v>
      </c>
      <c r="H67">
        <v>0</v>
      </c>
      <c r="I67">
        <v>0</v>
      </c>
      <c r="J67">
        <v>2</v>
      </c>
      <c r="K67">
        <v>0</v>
      </c>
      <c r="L67">
        <v>1</v>
      </c>
    </row>
    <row r="68" spans="1:12" x14ac:dyDescent="0.2">
      <c r="A68">
        <v>1</v>
      </c>
      <c r="B68">
        <v>1</v>
      </c>
      <c r="C68">
        <v>67</v>
      </c>
      <c r="D68">
        <v>3</v>
      </c>
      <c r="E68" t="s">
        <v>51</v>
      </c>
      <c r="F68">
        <v>6</v>
      </c>
      <c r="G68">
        <v>1.0612999999999999</v>
      </c>
      <c r="H68">
        <v>0</v>
      </c>
      <c r="I68">
        <v>0</v>
      </c>
      <c r="J68">
        <v>2</v>
      </c>
      <c r="K68">
        <v>0</v>
      </c>
      <c r="L68">
        <v>1</v>
      </c>
    </row>
    <row r="69" spans="1:12" x14ac:dyDescent="0.2">
      <c r="A69">
        <v>1</v>
      </c>
      <c r="B69">
        <v>1</v>
      </c>
      <c r="C69">
        <v>68</v>
      </c>
      <c r="D69">
        <v>3</v>
      </c>
      <c r="E69" t="s">
        <v>55</v>
      </c>
      <c r="F69">
        <v>1</v>
      </c>
      <c r="G69">
        <v>0.61399999999999999</v>
      </c>
      <c r="H69">
        <v>0</v>
      </c>
      <c r="I69">
        <v>0</v>
      </c>
      <c r="J69">
        <v>2</v>
      </c>
      <c r="K69">
        <v>0</v>
      </c>
      <c r="L69">
        <v>1</v>
      </c>
    </row>
    <row r="70" spans="1:12" x14ac:dyDescent="0.2">
      <c r="A70">
        <v>1</v>
      </c>
      <c r="B70">
        <v>1</v>
      </c>
      <c r="C70">
        <v>69</v>
      </c>
      <c r="D70">
        <v>3</v>
      </c>
      <c r="E70" t="s">
        <v>53</v>
      </c>
      <c r="F70">
        <v>5</v>
      </c>
      <c r="G70">
        <v>0.77980000000000005</v>
      </c>
      <c r="H70">
        <v>0</v>
      </c>
      <c r="I70">
        <v>0</v>
      </c>
      <c r="J70">
        <v>2</v>
      </c>
      <c r="K70">
        <v>0</v>
      </c>
      <c r="L70">
        <v>1</v>
      </c>
    </row>
    <row r="71" spans="1:12" x14ac:dyDescent="0.2">
      <c r="A71">
        <v>1</v>
      </c>
      <c r="B71">
        <v>1</v>
      </c>
      <c r="C71">
        <v>70</v>
      </c>
      <c r="D71">
        <v>3</v>
      </c>
      <c r="E71" t="s">
        <v>52</v>
      </c>
      <c r="F71">
        <v>4</v>
      </c>
      <c r="G71">
        <v>0.83040000000000003</v>
      </c>
      <c r="H71">
        <v>1</v>
      </c>
      <c r="I71">
        <v>1</v>
      </c>
      <c r="J71">
        <v>3</v>
      </c>
      <c r="K71">
        <v>1</v>
      </c>
      <c r="L71">
        <v>0</v>
      </c>
    </row>
    <row r="72" spans="1:12" x14ac:dyDescent="0.2">
      <c r="A72">
        <v>1</v>
      </c>
      <c r="B72">
        <v>1</v>
      </c>
      <c r="C72">
        <v>71</v>
      </c>
      <c r="D72">
        <v>3</v>
      </c>
      <c r="E72" t="s">
        <v>51</v>
      </c>
      <c r="F72">
        <v>6</v>
      </c>
      <c r="G72">
        <v>0.89739999999999998</v>
      </c>
      <c r="H72">
        <v>0</v>
      </c>
      <c r="I72">
        <v>0</v>
      </c>
      <c r="J72">
        <v>3</v>
      </c>
      <c r="K72">
        <v>0</v>
      </c>
      <c r="L72">
        <v>1</v>
      </c>
    </row>
    <row r="73" spans="1:12" x14ac:dyDescent="0.2">
      <c r="A73">
        <v>1</v>
      </c>
      <c r="B73">
        <v>1</v>
      </c>
      <c r="C73">
        <v>72</v>
      </c>
      <c r="D73">
        <v>3</v>
      </c>
      <c r="E73" t="s">
        <v>54</v>
      </c>
      <c r="F73">
        <v>2</v>
      </c>
      <c r="G73">
        <v>0.63039999999999996</v>
      </c>
      <c r="H73">
        <v>0</v>
      </c>
      <c r="I73">
        <v>0</v>
      </c>
      <c r="J73">
        <v>3</v>
      </c>
      <c r="K73">
        <v>0</v>
      </c>
      <c r="L73">
        <v>1</v>
      </c>
    </row>
    <row r="74" spans="1:12" x14ac:dyDescent="0.2">
      <c r="A74">
        <v>1</v>
      </c>
      <c r="B74">
        <v>1</v>
      </c>
      <c r="C74">
        <v>73</v>
      </c>
      <c r="D74">
        <v>3</v>
      </c>
      <c r="E74" t="s">
        <v>51</v>
      </c>
      <c r="F74">
        <v>6</v>
      </c>
      <c r="G74">
        <v>1.2903</v>
      </c>
      <c r="H74">
        <v>0</v>
      </c>
      <c r="I74">
        <v>0</v>
      </c>
      <c r="J74">
        <v>3</v>
      </c>
      <c r="K74">
        <v>0</v>
      </c>
      <c r="L74">
        <v>1</v>
      </c>
    </row>
    <row r="75" spans="1:12" x14ac:dyDescent="0.2">
      <c r="A75">
        <v>1</v>
      </c>
      <c r="B75">
        <v>1</v>
      </c>
      <c r="C75">
        <v>74</v>
      </c>
      <c r="D75">
        <v>3</v>
      </c>
      <c r="E75" t="s">
        <v>51</v>
      </c>
      <c r="F75">
        <v>6</v>
      </c>
      <c r="G75">
        <v>0.62919999999999998</v>
      </c>
      <c r="H75">
        <v>1</v>
      </c>
      <c r="I75">
        <v>0</v>
      </c>
      <c r="J75">
        <v>3</v>
      </c>
      <c r="K75">
        <v>1</v>
      </c>
      <c r="L75">
        <v>0</v>
      </c>
    </row>
    <row r="76" spans="1:12" x14ac:dyDescent="0.2">
      <c r="A76">
        <v>1</v>
      </c>
      <c r="B76">
        <v>1</v>
      </c>
      <c r="C76">
        <v>75</v>
      </c>
      <c r="D76">
        <v>3</v>
      </c>
      <c r="E76" t="s">
        <v>53</v>
      </c>
      <c r="F76">
        <v>5</v>
      </c>
      <c r="G76">
        <v>1.9376</v>
      </c>
      <c r="H76">
        <v>0</v>
      </c>
      <c r="I76">
        <v>0</v>
      </c>
      <c r="J76">
        <v>3</v>
      </c>
      <c r="K76">
        <v>0</v>
      </c>
      <c r="L76">
        <v>1</v>
      </c>
    </row>
    <row r="77" spans="1:12" x14ac:dyDescent="0.2">
      <c r="A77">
        <v>1</v>
      </c>
      <c r="B77">
        <v>1</v>
      </c>
      <c r="C77">
        <v>76</v>
      </c>
      <c r="D77">
        <v>3</v>
      </c>
      <c r="E77" t="s">
        <v>54</v>
      </c>
      <c r="F77">
        <v>2</v>
      </c>
      <c r="G77">
        <v>0.4975</v>
      </c>
      <c r="H77">
        <v>0</v>
      </c>
      <c r="I77">
        <v>0</v>
      </c>
      <c r="J77">
        <v>3</v>
      </c>
      <c r="K77">
        <v>0</v>
      </c>
      <c r="L77">
        <v>1</v>
      </c>
    </row>
    <row r="78" spans="1:12" x14ac:dyDescent="0.2">
      <c r="A78">
        <v>1</v>
      </c>
      <c r="B78">
        <v>1</v>
      </c>
      <c r="C78">
        <v>77</v>
      </c>
      <c r="D78">
        <v>3</v>
      </c>
      <c r="E78" t="s">
        <v>54</v>
      </c>
      <c r="F78">
        <v>2</v>
      </c>
      <c r="G78">
        <v>0.97989999999999999</v>
      </c>
      <c r="H78">
        <v>1</v>
      </c>
      <c r="I78">
        <v>-1</v>
      </c>
      <c r="J78">
        <v>2</v>
      </c>
      <c r="K78">
        <v>1</v>
      </c>
      <c r="L78">
        <v>0</v>
      </c>
    </row>
    <row r="79" spans="1:12" x14ac:dyDescent="0.2">
      <c r="A79">
        <v>1</v>
      </c>
      <c r="B79">
        <v>1</v>
      </c>
      <c r="C79">
        <v>78</v>
      </c>
      <c r="D79">
        <v>3</v>
      </c>
      <c r="E79" t="s">
        <v>53</v>
      </c>
      <c r="F79">
        <v>5</v>
      </c>
      <c r="G79">
        <v>1.2134</v>
      </c>
      <c r="H79">
        <v>1</v>
      </c>
      <c r="I79">
        <v>0.5</v>
      </c>
      <c r="J79">
        <v>2.5</v>
      </c>
      <c r="K79">
        <v>1</v>
      </c>
      <c r="L79">
        <v>0</v>
      </c>
    </row>
    <row r="80" spans="1:12" x14ac:dyDescent="0.2">
      <c r="A80">
        <v>1</v>
      </c>
      <c r="B80">
        <v>1</v>
      </c>
      <c r="C80">
        <v>79</v>
      </c>
      <c r="D80">
        <v>3</v>
      </c>
      <c r="E80" t="s">
        <v>52</v>
      </c>
      <c r="F80">
        <v>4</v>
      </c>
      <c r="G80">
        <v>0.86450000000000005</v>
      </c>
      <c r="H80">
        <v>0</v>
      </c>
      <c r="I80">
        <v>0</v>
      </c>
      <c r="J80">
        <v>2.5</v>
      </c>
      <c r="K80">
        <v>0</v>
      </c>
      <c r="L80">
        <v>1</v>
      </c>
    </row>
    <row r="81" spans="1:12" x14ac:dyDescent="0.2">
      <c r="A81">
        <v>1</v>
      </c>
      <c r="B81">
        <v>1</v>
      </c>
      <c r="C81">
        <v>80</v>
      </c>
      <c r="D81">
        <v>3</v>
      </c>
      <c r="E81" t="s">
        <v>55</v>
      </c>
      <c r="F81">
        <v>1</v>
      </c>
      <c r="G81">
        <v>0.59650000000000003</v>
      </c>
      <c r="H81">
        <v>0</v>
      </c>
      <c r="I81">
        <v>0</v>
      </c>
      <c r="J81">
        <v>2.5</v>
      </c>
      <c r="K81">
        <v>0</v>
      </c>
      <c r="L81">
        <v>1</v>
      </c>
    </row>
    <row r="82" spans="1:12" x14ac:dyDescent="0.2">
      <c r="A82">
        <v>1</v>
      </c>
      <c r="B82">
        <v>1</v>
      </c>
      <c r="C82">
        <v>81</v>
      </c>
      <c r="D82">
        <v>3</v>
      </c>
      <c r="E82" t="s">
        <v>53</v>
      </c>
      <c r="F82">
        <v>5</v>
      </c>
      <c r="G82">
        <v>1.5443</v>
      </c>
      <c r="H82">
        <v>0</v>
      </c>
      <c r="I82">
        <v>0</v>
      </c>
      <c r="J82">
        <v>2.5</v>
      </c>
      <c r="K82">
        <v>0</v>
      </c>
      <c r="L82">
        <v>1</v>
      </c>
    </row>
    <row r="83" spans="1:12" x14ac:dyDescent="0.2">
      <c r="A83">
        <v>1</v>
      </c>
      <c r="B83">
        <v>1</v>
      </c>
      <c r="C83">
        <v>82</v>
      </c>
      <c r="D83">
        <v>3</v>
      </c>
      <c r="E83" t="s">
        <v>53</v>
      </c>
      <c r="F83">
        <v>5</v>
      </c>
      <c r="G83">
        <v>1.1292</v>
      </c>
      <c r="H83">
        <v>1</v>
      </c>
      <c r="I83">
        <v>0.5</v>
      </c>
      <c r="J83">
        <v>3</v>
      </c>
      <c r="K83">
        <v>1</v>
      </c>
      <c r="L83">
        <v>0</v>
      </c>
    </row>
    <row r="84" spans="1:12" x14ac:dyDescent="0.2">
      <c r="A84">
        <v>1</v>
      </c>
      <c r="B84">
        <v>1</v>
      </c>
      <c r="C84">
        <v>83</v>
      </c>
      <c r="D84">
        <v>3</v>
      </c>
      <c r="E84" t="s">
        <v>54</v>
      </c>
      <c r="F84">
        <v>2</v>
      </c>
      <c r="G84">
        <v>0.79610000000000003</v>
      </c>
      <c r="H84">
        <v>0</v>
      </c>
      <c r="I84">
        <v>0</v>
      </c>
      <c r="J84">
        <v>3</v>
      </c>
      <c r="K84">
        <v>0</v>
      </c>
      <c r="L84">
        <v>1</v>
      </c>
    </row>
    <row r="85" spans="1:12" x14ac:dyDescent="0.2">
      <c r="A85">
        <v>1</v>
      </c>
      <c r="B85">
        <v>1</v>
      </c>
      <c r="C85">
        <v>84</v>
      </c>
      <c r="D85">
        <v>3</v>
      </c>
      <c r="E85" t="s">
        <v>55</v>
      </c>
      <c r="F85">
        <v>1</v>
      </c>
      <c r="G85">
        <v>1.3357000000000001</v>
      </c>
      <c r="H85">
        <v>0</v>
      </c>
      <c r="I85">
        <v>0</v>
      </c>
      <c r="J85">
        <v>3</v>
      </c>
      <c r="K85">
        <v>0</v>
      </c>
      <c r="L85">
        <v>1</v>
      </c>
    </row>
    <row r="86" spans="1:12" x14ac:dyDescent="0.2">
      <c r="A86">
        <v>1</v>
      </c>
      <c r="B86">
        <v>1</v>
      </c>
      <c r="C86">
        <v>85</v>
      </c>
      <c r="D86">
        <v>3</v>
      </c>
      <c r="E86" t="s">
        <v>54</v>
      </c>
      <c r="F86">
        <v>2</v>
      </c>
      <c r="G86">
        <v>1.3116000000000001</v>
      </c>
      <c r="H86">
        <v>0</v>
      </c>
      <c r="I86">
        <v>0</v>
      </c>
      <c r="J86">
        <v>3</v>
      </c>
      <c r="K86">
        <v>0</v>
      </c>
      <c r="L86">
        <v>1</v>
      </c>
    </row>
    <row r="87" spans="1:12" x14ac:dyDescent="0.2">
      <c r="A87">
        <v>1</v>
      </c>
      <c r="B87">
        <v>1</v>
      </c>
      <c r="C87">
        <v>86</v>
      </c>
      <c r="D87">
        <v>3</v>
      </c>
      <c r="E87" t="s">
        <v>55</v>
      </c>
      <c r="F87">
        <v>1</v>
      </c>
      <c r="G87">
        <v>0.54749999999999999</v>
      </c>
      <c r="H87">
        <v>0</v>
      </c>
      <c r="I87">
        <v>0</v>
      </c>
      <c r="J87">
        <v>3</v>
      </c>
      <c r="K87">
        <v>0</v>
      </c>
      <c r="L87">
        <v>1</v>
      </c>
    </row>
    <row r="88" spans="1:12" x14ac:dyDescent="0.2">
      <c r="A88">
        <v>1</v>
      </c>
      <c r="B88">
        <v>1</v>
      </c>
      <c r="C88">
        <v>87</v>
      </c>
      <c r="D88">
        <v>3</v>
      </c>
      <c r="E88" t="s">
        <v>51</v>
      </c>
      <c r="F88">
        <v>6</v>
      </c>
      <c r="G88">
        <v>0.74719999999999998</v>
      </c>
      <c r="H88">
        <v>1</v>
      </c>
      <c r="I88">
        <v>0</v>
      </c>
      <c r="J88">
        <v>3</v>
      </c>
      <c r="K88">
        <v>1</v>
      </c>
      <c r="L88">
        <v>0</v>
      </c>
    </row>
    <row r="89" spans="1:12" x14ac:dyDescent="0.2">
      <c r="A89">
        <v>1</v>
      </c>
      <c r="B89">
        <v>1</v>
      </c>
      <c r="C89">
        <v>88</v>
      </c>
      <c r="D89">
        <v>3</v>
      </c>
      <c r="E89" t="s">
        <v>52</v>
      </c>
      <c r="F89">
        <v>4</v>
      </c>
      <c r="G89">
        <v>0.73099999999999998</v>
      </c>
      <c r="H89">
        <v>1</v>
      </c>
      <c r="I89">
        <v>1</v>
      </c>
      <c r="J89">
        <v>4</v>
      </c>
      <c r="K89">
        <v>1</v>
      </c>
      <c r="L89">
        <v>0</v>
      </c>
    </row>
    <row r="90" spans="1:12" x14ac:dyDescent="0.2">
      <c r="A90">
        <v>1</v>
      </c>
      <c r="B90">
        <v>1</v>
      </c>
      <c r="C90">
        <v>89</v>
      </c>
      <c r="D90">
        <v>3</v>
      </c>
      <c r="E90" t="s">
        <v>51</v>
      </c>
      <c r="F90">
        <v>3</v>
      </c>
      <c r="G90">
        <v>0.59750000000000003</v>
      </c>
      <c r="H90">
        <v>0</v>
      </c>
      <c r="I90">
        <v>0</v>
      </c>
      <c r="J90">
        <v>4</v>
      </c>
      <c r="K90">
        <v>0</v>
      </c>
      <c r="L90">
        <v>1</v>
      </c>
    </row>
    <row r="91" spans="1:12" x14ac:dyDescent="0.2">
      <c r="A91">
        <v>1</v>
      </c>
      <c r="B91">
        <v>1</v>
      </c>
      <c r="C91">
        <v>90</v>
      </c>
      <c r="D91">
        <v>3</v>
      </c>
      <c r="E91" t="s">
        <v>55</v>
      </c>
      <c r="F91">
        <v>1</v>
      </c>
      <c r="G91">
        <v>0.61280000000000001</v>
      </c>
      <c r="H91">
        <v>0</v>
      </c>
      <c r="I91">
        <v>0</v>
      </c>
      <c r="J91">
        <v>4</v>
      </c>
      <c r="K91">
        <v>0</v>
      </c>
      <c r="L91">
        <v>1</v>
      </c>
    </row>
    <row r="92" spans="1:12" x14ac:dyDescent="0.2">
      <c r="A92">
        <v>1</v>
      </c>
      <c r="B92">
        <v>1</v>
      </c>
      <c r="C92">
        <v>91</v>
      </c>
      <c r="D92">
        <v>3</v>
      </c>
      <c r="E92" t="s">
        <v>52</v>
      </c>
      <c r="F92">
        <v>4</v>
      </c>
      <c r="G92">
        <v>0.91369999999999996</v>
      </c>
      <c r="H92">
        <v>0</v>
      </c>
      <c r="I92">
        <v>0</v>
      </c>
      <c r="J92">
        <v>4</v>
      </c>
      <c r="K92">
        <v>0</v>
      </c>
      <c r="L92">
        <v>1</v>
      </c>
    </row>
    <row r="93" spans="1:12" x14ac:dyDescent="0.2">
      <c r="A93">
        <v>1</v>
      </c>
      <c r="B93">
        <v>1</v>
      </c>
      <c r="C93">
        <v>92</v>
      </c>
      <c r="D93">
        <v>3</v>
      </c>
      <c r="E93" t="s">
        <v>54</v>
      </c>
      <c r="F93">
        <v>2</v>
      </c>
      <c r="G93">
        <v>1.5716000000000001</v>
      </c>
      <c r="H93">
        <v>0</v>
      </c>
      <c r="I93">
        <v>0</v>
      </c>
      <c r="J93">
        <v>4</v>
      </c>
      <c r="K93">
        <v>0</v>
      </c>
      <c r="L93">
        <v>1</v>
      </c>
    </row>
    <row r="94" spans="1:12" x14ac:dyDescent="0.2">
      <c r="A94">
        <v>1</v>
      </c>
      <c r="B94">
        <v>1</v>
      </c>
      <c r="C94">
        <v>93</v>
      </c>
      <c r="D94">
        <v>3</v>
      </c>
      <c r="E94" t="s">
        <v>52</v>
      </c>
      <c r="F94">
        <v>4</v>
      </c>
      <c r="G94">
        <v>1.2281</v>
      </c>
      <c r="H94">
        <v>1</v>
      </c>
      <c r="I94">
        <v>1</v>
      </c>
      <c r="J94">
        <v>5</v>
      </c>
      <c r="K94">
        <v>1</v>
      </c>
      <c r="L94">
        <v>0</v>
      </c>
    </row>
    <row r="95" spans="1:12" x14ac:dyDescent="0.2">
      <c r="A95">
        <v>1</v>
      </c>
      <c r="B95">
        <v>1</v>
      </c>
      <c r="C95">
        <v>94</v>
      </c>
      <c r="D95">
        <v>3</v>
      </c>
      <c r="E95" t="s">
        <v>52</v>
      </c>
      <c r="F95">
        <v>4</v>
      </c>
      <c r="G95">
        <v>0.84609999999999996</v>
      </c>
      <c r="H95">
        <v>0</v>
      </c>
      <c r="I95">
        <v>0</v>
      </c>
      <c r="J95">
        <v>5</v>
      </c>
      <c r="K95">
        <v>0</v>
      </c>
      <c r="L95">
        <v>1</v>
      </c>
    </row>
    <row r="96" spans="1:12" x14ac:dyDescent="0.2">
      <c r="A96">
        <v>1</v>
      </c>
      <c r="B96">
        <v>1</v>
      </c>
      <c r="C96">
        <v>95</v>
      </c>
      <c r="D96">
        <v>3</v>
      </c>
      <c r="E96" t="s">
        <v>55</v>
      </c>
      <c r="F96">
        <v>1</v>
      </c>
      <c r="G96">
        <v>0.64659999999999995</v>
      </c>
      <c r="H96">
        <v>0</v>
      </c>
      <c r="I96">
        <v>0</v>
      </c>
      <c r="J96">
        <v>5</v>
      </c>
      <c r="K96">
        <v>0</v>
      </c>
      <c r="L96">
        <v>1</v>
      </c>
    </row>
    <row r="97" spans="1:12" x14ac:dyDescent="0.2">
      <c r="A97">
        <v>1</v>
      </c>
      <c r="B97">
        <v>1</v>
      </c>
      <c r="C97">
        <v>96</v>
      </c>
      <c r="D97">
        <v>3</v>
      </c>
      <c r="E97" t="s">
        <v>51</v>
      </c>
      <c r="F97">
        <v>3</v>
      </c>
      <c r="G97">
        <v>0.63080000000000003</v>
      </c>
      <c r="H97">
        <v>1</v>
      </c>
      <c r="I97">
        <v>0</v>
      </c>
      <c r="J97">
        <v>5</v>
      </c>
      <c r="K97">
        <v>1</v>
      </c>
      <c r="L97">
        <v>0</v>
      </c>
    </row>
    <row r="98" spans="1:12" x14ac:dyDescent="0.2">
      <c r="A98">
        <v>2</v>
      </c>
      <c r="B98">
        <v>2</v>
      </c>
      <c r="C98">
        <v>1</v>
      </c>
      <c r="D98">
        <v>3</v>
      </c>
      <c r="E98" t="s">
        <v>51</v>
      </c>
      <c r="F98">
        <v>3</v>
      </c>
      <c r="G98">
        <v>2.6960000000000002</v>
      </c>
      <c r="H98">
        <v>1</v>
      </c>
      <c r="I98">
        <v>0</v>
      </c>
      <c r="J98">
        <v>-3.5</v>
      </c>
      <c r="K98">
        <v>1</v>
      </c>
      <c r="L98">
        <v>0</v>
      </c>
    </row>
    <row r="99" spans="1:12" x14ac:dyDescent="0.2">
      <c r="A99">
        <v>2</v>
      </c>
      <c r="B99">
        <v>2</v>
      </c>
      <c r="C99">
        <v>2</v>
      </c>
      <c r="D99">
        <v>3</v>
      </c>
      <c r="E99" t="s">
        <v>51</v>
      </c>
      <c r="F99">
        <v>3</v>
      </c>
      <c r="G99">
        <v>3.7772000000000001</v>
      </c>
      <c r="H99">
        <v>0</v>
      </c>
      <c r="I99">
        <v>0</v>
      </c>
      <c r="J99">
        <v>-3.5</v>
      </c>
      <c r="K99">
        <v>0</v>
      </c>
      <c r="L99">
        <v>1</v>
      </c>
    </row>
    <row r="100" spans="1:12" x14ac:dyDescent="0.2">
      <c r="A100">
        <v>2</v>
      </c>
      <c r="B100">
        <v>2</v>
      </c>
      <c r="C100">
        <v>3</v>
      </c>
      <c r="D100">
        <v>3</v>
      </c>
      <c r="E100" t="s">
        <v>51</v>
      </c>
      <c r="F100">
        <v>3</v>
      </c>
      <c r="G100">
        <v>3.1993</v>
      </c>
      <c r="H100">
        <v>1</v>
      </c>
      <c r="I100">
        <v>0</v>
      </c>
      <c r="J100">
        <v>-3.5</v>
      </c>
      <c r="K100">
        <v>1</v>
      </c>
      <c r="L100">
        <v>0</v>
      </c>
    </row>
    <row r="101" spans="1:12" x14ac:dyDescent="0.2">
      <c r="A101">
        <v>2</v>
      </c>
      <c r="B101">
        <v>2</v>
      </c>
      <c r="C101">
        <v>4</v>
      </c>
      <c r="D101">
        <v>3</v>
      </c>
      <c r="E101" t="s">
        <v>53</v>
      </c>
      <c r="F101">
        <v>5</v>
      </c>
      <c r="G101">
        <v>4.3978000000000002</v>
      </c>
      <c r="H101">
        <v>0</v>
      </c>
      <c r="I101">
        <v>0</v>
      </c>
      <c r="J101">
        <v>-3.5</v>
      </c>
      <c r="K101">
        <v>0</v>
      </c>
      <c r="L101">
        <v>1</v>
      </c>
    </row>
    <row r="102" spans="1:12" x14ac:dyDescent="0.2">
      <c r="A102">
        <v>2</v>
      </c>
      <c r="B102">
        <v>2</v>
      </c>
      <c r="C102">
        <v>5</v>
      </c>
      <c r="D102">
        <v>3</v>
      </c>
      <c r="E102" t="s">
        <v>55</v>
      </c>
      <c r="F102">
        <v>1</v>
      </c>
      <c r="G102">
        <v>2.4474</v>
      </c>
      <c r="H102">
        <v>1</v>
      </c>
      <c r="I102">
        <v>-0.5</v>
      </c>
      <c r="J102">
        <v>-4</v>
      </c>
      <c r="K102">
        <v>1</v>
      </c>
      <c r="L102">
        <v>0</v>
      </c>
    </row>
    <row r="103" spans="1:12" x14ac:dyDescent="0.2">
      <c r="A103">
        <v>2</v>
      </c>
      <c r="B103">
        <v>2</v>
      </c>
      <c r="C103">
        <v>6</v>
      </c>
      <c r="D103">
        <v>3</v>
      </c>
      <c r="E103" t="s">
        <v>53</v>
      </c>
      <c r="F103">
        <v>5</v>
      </c>
      <c r="G103">
        <v>9.8233999999999995</v>
      </c>
      <c r="H103">
        <v>0</v>
      </c>
      <c r="I103">
        <v>0</v>
      </c>
      <c r="J103">
        <v>-4</v>
      </c>
      <c r="K103">
        <v>0</v>
      </c>
      <c r="L103">
        <v>1</v>
      </c>
    </row>
    <row r="104" spans="1:12" x14ac:dyDescent="0.2">
      <c r="A104">
        <v>2</v>
      </c>
      <c r="B104">
        <v>2</v>
      </c>
      <c r="C104">
        <v>7</v>
      </c>
      <c r="D104">
        <v>3</v>
      </c>
      <c r="E104" t="s">
        <v>51</v>
      </c>
      <c r="F104">
        <v>3</v>
      </c>
      <c r="G104">
        <v>4.7615999999999996</v>
      </c>
      <c r="H104">
        <v>1</v>
      </c>
      <c r="I104">
        <v>0</v>
      </c>
      <c r="J104">
        <v>-4</v>
      </c>
      <c r="K104">
        <v>1</v>
      </c>
      <c r="L104">
        <v>0</v>
      </c>
    </row>
    <row r="105" spans="1:12" x14ac:dyDescent="0.2">
      <c r="A105">
        <v>2</v>
      </c>
      <c r="B105">
        <v>2</v>
      </c>
      <c r="C105">
        <v>8</v>
      </c>
      <c r="D105">
        <v>3</v>
      </c>
      <c r="E105" t="s">
        <v>55</v>
      </c>
      <c r="F105">
        <v>1</v>
      </c>
      <c r="G105">
        <v>2.7972999999999999</v>
      </c>
      <c r="H105">
        <v>1</v>
      </c>
      <c r="I105">
        <v>-0.5</v>
      </c>
      <c r="J105">
        <v>-4.5</v>
      </c>
      <c r="K105">
        <v>1</v>
      </c>
      <c r="L105">
        <v>0</v>
      </c>
    </row>
    <row r="106" spans="1:12" x14ac:dyDescent="0.2">
      <c r="A106">
        <v>2</v>
      </c>
      <c r="B106">
        <v>2</v>
      </c>
      <c r="C106">
        <v>9</v>
      </c>
      <c r="D106">
        <v>3</v>
      </c>
      <c r="E106" t="s">
        <v>54</v>
      </c>
      <c r="F106">
        <v>2</v>
      </c>
      <c r="G106">
        <v>4.3291000000000004</v>
      </c>
      <c r="H106">
        <v>1</v>
      </c>
      <c r="I106">
        <v>-1</v>
      </c>
      <c r="J106">
        <v>-5.5</v>
      </c>
      <c r="K106">
        <v>1</v>
      </c>
      <c r="L106">
        <v>0</v>
      </c>
    </row>
    <row r="107" spans="1:12" x14ac:dyDescent="0.2">
      <c r="A107">
        <v>2</v>
      </c>
      <c r="B107">
        <v>2</v>
      </c>
      <c r="C107">
        <v>10</v>
      </c>
      <c r="D107">
        <v>3</v>
      </c>
      <c r="E107" t="s">
        <v>52</v>
      </c>
      <c r="F107">
        <v>4</v>
      </c>
      <c r="G107">
        <v>5.9276</v>
      </c>
      <c r="H107">
        <v>0</v>
      </c>
      <c r="I107">
        <v>0</v>
      </c>
      <c r="J107">
        <v>-5.5</v>
      </c>
      <c r="K107">
        <v>0</v>
      </c>
      <c r="L107">
        <v>1</v>
      </c>
    </row>
    <row r="108" spans="1:12" x14ac:dyDescent="0.2">
      <c r="A108">
        <v>2</v>
      </c>
      <c r="B108">
        <v>2</v>
      </c>
      <c r="C108">
        <v>11</v>
      </c>
      <c r="D108">
        <v>3</v>
      </c>
      <c r="E108" t="s">
        <v>54</v>
      </c>
      <c r="F108">
        <v>2</v>
      </c>
      <c r="G108">
        <v>4.3956</v>
      </c>
      <c r="H108">
        <v>1</v>
      </c>
      <c r="I108">
        <v>-1</v>
      </c>
      <c r="J108">
        <v>-6.5</v>
      </c>
      <c r="K108">
        <v>1</v>
      </c>
      <c r="L108">
        <v>0</v>
      </c>
    </row>
    <row r="109" spans="1:12" x14ac:dyDescent="0.2">
      <c r="A109">
        <v>2</v>
      </c>
      <c r="B109">
        <v>2</v>
      </c>
      <c r="C109">
        <v>12</v>
      </c>
      <c r="D109">
        <v>3</v>
      </c>
      <c r="E109" t="s">
        <v>51</v>
      </c>
      <c r="F109">
        <v>3</v>
      </c>
      <c r="G109">
        <v>2.0318999999999998</v>
      </c>
      <c r="H109">
        <v>1</v>
      </c>
      <c r="I109">
        <v>0</v>
      </c>
      <c r="J109">
        <v>-6.5</v>
      </c>
      <c r="K109">
        <v>1</v>
      </c>
      <c r="L109">
        <v>0</v>
      </c>
    </row>
    <row r="110" spans="1:12" x14ac:dyDescent="0.2">
      <c r="A110">
        <v>2</v>
      </c>
      <c r="B110">
        <v>2</v>
      </c>
      <c r="C110">
        <v>13</v>
      </c>
      <c r="D110">
        <v>3</v>
      </c>
      <c r="E110" t="s">
        <v>54</v>
      </c>
      <c r="F110">
        <v>2</v>
      </c>
      <c r="G110">
        <v>4.2659000000000002</v>
      </c>
      <c r="H110">
        <v>0</v>
      </c>
      <c r="I110">
        <v>0</v>
      </c>
      <c r="J110">
        <v>-6.5</v>
      </c>
      <c r="K110">
        <v>0</v>
      </c>
      <c r="L110">
        <v>1</v>
      </c>
    </row>
    <row r="111" spans="1:12" x14ac:dyDescent="0.2">
      <c r="A111">
        <v>2</v>
      </c>
      <c r="B111">
        <v>2</v>
      </c>
      <c r="C111">
        <v>14</v>
      </c>
      <c r="D111">
        <v>3</v>
      </c>
      <c r="E111" t="s">
        <v>54</v>
      </c>
      <c r="F111">
        <v>2</v>
      </c>
      <c r="G111">
        <v>4.1473000000000004</v>
      </c>
      <c r="H111">
        <v>0</v>
      </c>
      <c r="I111">
        <v>0</v>
      </c>
      <c r="J111">
        <v>-6.5</v>
      </c>
      <c r="K111">
        <v>0</v>
      </c>
      <c r="L111">
        <v>1</v>
      </c>
    </row>
    <row r="112" spans="1:12" x14ac:dyDescent="0.2">
      <c r="A112">
        <v>2</v>
      </c>
      <c r="B112">
        <v>2</v>
      </c>
      <c r="C112">
        <v>15</v>
      </c>
      <c r="D112">
        <v>3</v>
      </c>
      <c r="E112" t="s">
        <v>51</v>
      </c>
      <c r="F112">
        <v>6</v>
      </c>
      <c r="G112">
        <v>6.0744999999999996</v>
      </c>
      <c r="H112">
        <v>1</v>
      </c>
      <c r="I112">
        <v>0</v>
      </c>
      <c r="J112">
        <v>-6.5</v>
      </c>
      <c r="K112">
        <v>1</v>
      </c>
      <c r="L112">
        <v>0</v>
      </c>
    </row>
    <row r="113" spans="1:12" x14ac:dyDescent="0.2">
      <c r="A113">
        <v>2</v>
      </c>
      <c r="B113">
        <v>2</v>
      </c>
      <c r="C113">
        <v>16</v>
      </c>
      <c r="D113">
        <v>3</v>
      </c>
      <c r="E113" t="s">
        <v>54</v>
      </c>
      <c r="F113">
        <v>2</v>
      </c>
      <c r="G113">
        <v>3.0994999999999999</v>
      </c>
      <c r="H113">
        <v>0</v>
      </c>
      <c r="I113">
        <v>0</v>
      </c>
      <c r="J113">
        <v>-6.5</v>
      </c>
      <c r="K113">
        <v>0</v>
      </c>
      <c r="L113">
        <v>1</v>
      </c>
    </row>
    <row r="114" spans="1:12" x14ac:dyDescent="0.2">
      <c r="A114">
        <v>2</v>
      </c>
      <c r="B114">
        <v>2</v>
      </c>
      <c r="C114">
        <v>17</v>
      </c>
      <c r="D114">
        <v>3</v>
      </c>
      <c r="E114" t="s">
        <v>52</v>
      </c>
      <c r="F114">
        <v>4</v>
      </c>
      <c r="G114">
        <v>3.0802999999999998</v>
      </c>
      <c r="H114">
        <v>1</v>
      </c>
      <c r="I114">
        <v>1</v>
      </c>
      <c r="J114">
        <v>-5.5</v>
      </c>
      <c r="K114">
        <v>1</v>
      </c>
      <c r="L114">
        <v>0</v>
      </c>
    </row>
    <row r="115" spans="1:12" x14ac:dyDescent="0.2">
      <c r="A115">
        <v>2</v>
      </c>
      <c r="B115">
        <v>2</v>
      </c>
      <c r="C115">
        <v>18</v>
      </c>
      <c r="D115">
        <v>3</v>
      </c>
      <c r="E115" t="s">
        <v>51</v>
      </c>
      <c r="F115">
        <v>3</v>
      </c>
      <c r="G115">
        <v>3.8660000000000001</v>
      </c>
      <c r="H115">
        <v>0</v>
      </c>
      <c r="I115">
        <v>0</v>
      </c>
      <c r="J115">
        <v>-5.5</v>
      </c>
      <c r="K115">
        <v>0</v>
      </c>
      <c r="L115">
        <v>1</v>
      </c>
    </row>
    <row r="116" spans="1:12" x14ac:dyDescent="0.2">
      <c r="A116">
        <v>2</v>
      </c>
      <c r="B116">
        <v>2</v>
      </c>
      <c r="C116">
        <v>19</v>
      </c>
      <c r="D116">
        <v>3</v>
      </c>
      <c r="E116" t="s">
        <v>54</v>
      </c>
      <c r="F116">
        <v>2</v>
      </c>
      <c r="G116">
        <v>12.6713</v>
      </c>
      <c r="H116">
        <v>1</v>
      </c>
      <c r="I116">
        <v>-1</v>
      </c>
      <c r="J116">
        <v>-6.5</v>
      </c>
      <c r="K116">
        <v>1</v>
      </c>
      <c r="L116">
        <v>0</v>
      </c>
    </row>
    <row r="117" spans="1:12" x14ac:dyDescent="0.2">
      <c r="A117">
        <v>2</v>
      </c>
      <c r="B117">
        <v>2</v>
      </c>
      <c r="C117">
        <v>20</v>
      </c>
      <c r="D117">
        <v>3</v>
      </c>
      <c r="E117" t="s">
        <v>53</v>
      </c>
      <c r="F117">
        <v>5</v>
      </c>
      <c r="G117">
        <v>4.1315</v>
      </c>
      <c r="H117">
        <v>0</v>
      </c>
      <c r="I117">
        <v>0</v>
      </c>
      <c r="J117">
        <v>-6.5</v>
      </c>
      <c r="K117">
        <v>0</v>
      </c>
      <c r="L117">
        <v>1</v>
      </c>
    </row>
    <row r="118" spans="1:12" x14ac:dyDescent="0.2">
      <c r="A118">
        <v>2</v>
      </c>
      <c r="B118">
        <v>2</v>
      </c>
      <c r="C118">
        <v>21</v>
      </c>
      <c r="D118">
        <v>3</v>
      </c>
      <c r="E118" t="s">
        <v>52</v>
      </c>
      <c r="F118">
        <v>4</v>
      </c>
      <c r="G118">
        <v>6.1104000000000003</v>
      </c>
      <c r="H118">
        <v>1</v>
      </c>
      <c r="I118">
        <v>1</v>
      </c>
      <c r="J118">
        <v>-5.5</v>
      </c>
      <c r="K118">
        <v>1</v>
      </c>
      <c r="L118">
        <v>0</v>
      </c>
    </row>
    <row r="119" spans="1:12" x14ac:dyDescent="0.2">
      <c r="A119">
        <v>2</v>
      </c>
      <c r="B119">
        <v>2</v>
      </c>
      <c r="C119">
        <v>22</v>
      </c>
      <c r="D119">
        <v>3</v>
      </c>
      <c r="E119" t="s">
        <v>51</v>
      </c>
      <c r="F119">
        <v>6</v>
      </c>
      <c r="G119">
        <v>5.3278999999999996</v>
      </c>
      <c r="H119">
        <v>1</v>
      </c>
      <c r="I119">
        <v>0</v>
      </c>
      <c r="J119">
        <v>-5.5</v>
      </c>
      <c r="K119">
        <v>1</v>
      </c>
      <c r="L119">
        <v>0</v>
      </c>
    </row>
    <row r="120" spans="1:12" x14ac:dyDescent="0.2">
      <c r="A120">
        <v>2</v>
      </c>
      <c r="B120">
        <v>2</v>
      </c>
      <c r="C120">
        <v>23</v>
      </c>
      <c r="D120">
        <v>3</v>
      </c>
      <c r="E120" t="s">
        <v>51</v>
      </c>
      <c r="F120">
        <v>3</v>
      </c>
      <c r="G120">
        <v>5.9447999999999999</v>
      </c>
      <c r="H120">
        <v>0</v>
      </c>
      <c r="I120">
        <v>0</v>
      </c>
      <c r="J120">
        <v>-5.5</v>
      </c>
      <c r="K120">
        <v>0</v>
      </c>
      <c r="L120">
        <v>1</v>
      </c>
    </row>
    <row r="121" spans="1:12" x14ac:dyDescent="0.2">
      <c r="A121">
        <v>2</v>
      </c>
      <c r="B121">
        <v>2</v>
      </c>
      <c r="C121">
        <v>24</v>
      </c>
      <c r="D121">
        <v>3</v>
      </c>
      <c r="E121" t="s">
        <v>51</v>
      </c>
      <c r="F121">
        <v>3</v>
      </c>
      <c r="G121">
        <v>3.3788999999999998</v>
      </c>
      <c r="H121">
        <v>0</v>
      </c>
      <c r="I121">
        <v>0</v>
      </c>
      <c r="J121">
        <v>-5.5</v>
      </c>
      <c r="K121">
        <v>0</v>
      </c>
      <c r="L121">
        <v>1</v>
      </c>
    </row>
    <row r="122" spans="1:12" x14ac:dyDescent="0.2">
      <c r="A122">
        <v>2</v>
      </c>
      <c r="B122">
        <v>2</v>
      </c>
      <c r="C122">
        <v>25</v>
      </c>
      <c r="D122">
        <v>3</v>
      </c>
      <c r="E122" t="s">
        <v>54</v>
      </c>
      <c r="F122">
        <v>2</v>
      </c>
      <c r="G122">
        <v>5.9273999999999996</v>
      </c>
      <c r="H122">
        <v>1</v>
      </c>
      <c r="I122">
        <v>-1</v>
      </c>
      <c r="J122">
        <v>-6.5</v>
      </c>
      <c r="K122">
        <v>1</v>
      </c>
      <c r="L122">
        <v>0</v>
      </c>
    </row>
    <row r="123" spans="1:12" x14ac:dyDescent="0.2">
      <c r="A123">
        <v>2</v>
      </c>
      <c r="B123">
        <v>2</v>
      </c>
      <c r="C123">
        <v>26</v>
      </c>
      <c r="D123">
        <v>3</v>
      </c>
      <c r="E123" t="s">
        <v>55</v>
      </c>
      <c r="F123">
        <v>1</v>
      </c>
      <c r="G123">
        <v>4.8785999999999996</v>
      </c>
      <c r="H123">
        <v>0</v>
      </c>
      <c r="I123">
        <v>0</v>
      </c>
      <c r="J123">
        <v>-6.5</v>
      </c>
      <c r="K123">
        <v>0</v>
      </c>
      <c r="L123">
        <v>1</v>
      </c>
    </row>
    <row r="124" spans="1:12" x14ac:dyDescent="0.2">
      <c r="A124">
        <v>2</v>
      </c>
      <c r="B124">
        <v>2</v>
      </c>
      <c r="C124">
        <v>27</v>
      </c>
      <c r="D124">
        <v>3</v>
      </c>
      <c r="E124" t="s">
        <v>53</v>
      </c>
      <c r="F124">
        <v>5</v>
      </c>
      <c r="G124">
        <v>22.677900000000001</v>
      </c>
      <c r="H124">
        <v>0</v>
      </c>
      <c r="I124">
        <v>0</v>
      </c>
      <c r="J124">
        <v>-6.5</v>
      </c>
      <c r="K124">
        <v>0</v>
      </c>
      <c r="L124">
        <v>1</v>
      </c>
    </row>
    <row r="125" spans="1:12" x14ac:dyDescent="0.2">
      <c r="A125">
        <v>2</v>
      </c>
      <c r="B125">
        <v>2</v>
      </c>
      <c r="C125">
        <v>28</v>
      </c>
      <c r="D125">
        <v>3</v>
      </c>
      <c r="E125" t="s">
        <v>55</v>
      </c>
      <c r="F125">
        <v>1</v>
      </c>
      <c r="G125">
        <v>0.61550000000000005</v>
      </c>
      <c r="H125">
        <v>1</v>
      </c>
      <c r="I125">
        <v>-0.5</v>
      </c>
      <c r="J125">
        <v>-7</v>
      </c>
      <c r="K125">
        <v>1</v>
      </c>
      <c r="L125">
        <v>0</v>
      </c>
    </row>
    <row r="126" spans="1:12" x14ac:dyDescent="0.2">
      <c r="A126">
        <v>2</v>
      </c>
      <c r="B126">
        <v>2</v>
      </c>
      <c r="C126">
        <v>29</v>
      </c>
      <c r="D126">
        <v>3</v>
      </c>
      <c r="E126" t="s">
        <v>51</v>
      </c>
      <c r="F126">
        <v>6</v>
      </c>
      <c r="G126">
        <v>7.1262999999999996</v>
      </c>
      <c r="H126">
        <v>0</v>
      </c>
      <c r="I126">
        <v>0</v>
      </c>
      <c r="J126">
        <v>-7</v>
      </c>
      <c r="K126">
        <v>0</v>
      </c>
      <c r="L126">
        <v>1</v>
      </c>
    </row>
    <row r="127" spans="1:12" x14ac:dyDescent="0.2">
      <c r="A127">
        <v>2</v>
      </c>
      <c r="B127">
        <v>2</v>
      </c>
      <c r="C127">
        <v>30</v>
      </c>
      <c r="D127">
        <v>3</v>
      </c>
      <c r="E127" t="s">
        <v>51</v>
      </c>
      <c r="F127">
        <v>3</v>
      </c>
      <c r="G127">
        <v>6.1771000000000003</v>
      </c>
      <c r="H127">
        <v>0</v>
      </c>
      <c r="I127">
        <v>0</v>
      </c>
      <c r="J127">
        <v>-7</v>
      </c>
      <c r="K127">
        <v>0</v>
      </c>
      <c r="L127">
        <v>1</v>
      </c>
    </row>
    <row r="128" spans="1:12" x14ac:dyDescent="0.2">
      <c r="A128">
        <v>2</v>
      </c>
      <c r="B128">
        <v>2</v>
      </c>
      <c r="C128">
        <v>31</v>
      </c>
      <c r="D128">
        <v>3</v>
      </c>
      <c r="E128" t="s">
        <v>54</v>
      </c>
      <c r="F128">
        <v>2</v>
      </c>
      <c r="G128">
        <v>4.0096999999999996</v>
      </c>
      <c r="H128">
        <v>1</v>
      </c>
      <c r="I128">
        <v>-1</v>
      </c>
      <c r="J128">
        <v>-8</v>
      </c>
      <c r="K128">
        <v>1</v>
      </c>
      <c r="L128">
        <v>0</v>
      </c>
    </row>
    <row r="129" spans="1:12" x14ac:dyDescent="0.2">
      <c r="A129">
        <v>2</v>
      </c>
      <c r="B129">
        <v>2</v>
      </c>
      <c r="C129">
        <v>32</v>
      </c>
      <c r="D129">
        <v>3</v>
      </c>
      <c r="E129" t="s">
        <v>52</v>
      </c>
      <c r="F129">
        <v>4</v>
      </c>
      <c r="G129">
        <v>6.6573000000000002</v>
      </c>
      <c r="H129">
        <v>0</v>
      </c>
      <c r="I129">
        <v>0</v>
      </c>
      <c r="J129">
        <v>-8</v>
      </c>
      <c r="K129">
        <v>0</v>
      </c>
      <c r="L129">
        <v>1</v>
      </c>
    </row>
    <row r="130" spans="1:12" x14ac:dyDescent="0.2">
      <c r="A130">
        <v>2</v>
      </c>
      <c r="B130">
        <v>2</v>
      </c>
      <c r="C130">
        <v>33</v>
      </c>
      <c r="D130">
        <v>3</v>
      </c>
      <c r="E130" t="s">
        <v>52</v>
      </c>
      <c r="F130">
        <v>4</v>
      </c>
      <c r="G130">
        <v>4.2953000000000001</v>
      </c>
      <c r="H130">
        <v>1</v>
      </c>
      <c r="I130">
        <v>1</v>
      </c>
      <c r="J130">
        <v>-7</v>
      </c>
      <c r="K130">
        <v>1</v>
      </c>
      <c r="L130">
        <v>0</v>
      </c>
    </row>
    <row r="131" spans="1:12" x14ac:dyDescent="0.2">
      <c r="A131">
        <v>2</v>
      </c>
      <c r="B131">
        <v>2</v>
      </c>
      <c r="C131">
        <v>34</v>
      </c>
      <c r="D131">
        <v>3</v>
      </c>
      <c r="E131" t="s">
        <v>51</v>
      </c>
      <c r="F131">
        <v>3</v>
      </c>
      <c r="G131">
        <v>3.3965999999999998</v>
      </c>
      <c r="H131">
        <v>0</v>
      </c>
      <c r="I131">
        <v>0</v>
      </c>
      <c r="J131">
        <v>-7</v>
      </c>
      <c r="K131">
        <v>0</v>
      </c>
      <c r="L131">
        <v>1</v>
      </c>
    </row>
    <row r="132" spans="1:12" x14ac:dyDescent="0.2">
      <c r="A132">
        <v>2</v>
      </c>
      <c r="B132">
        <v>2</v>
      </c>
      <c r="C132">
        <v>35</v>
      </c>
      <c r="D132">
        <v>3</v>
      </c>
      <c r="E132" t="s">
        <v>53</v>
      </c>
      <c r="F132">
        <v>5</v>
      </c>
      <c r="G132">
        <v>4.5452000000000004</v>
      </c>
      <c r="H132">
        <v>1</v>
      </c>
      <c r="I132">
        <v>0.5</v>
      </c>
      <c r="J132">
        <v>-6.5</v>
      </c>
      <c r="K132">
        <v>1</v>
      </c>
      <c r="L132">
        <v>0</v>
      </c>
    </row>
    <row r="133" spans="1:12" x14ac:dyDescent="0.2">
      <c r="A133">
        <v>2</v>
      </c>
      <c r="B133">
        <v>2</v>
      </c>
      <c r="C133">
        <v>36</v>
      </c>
      <c r="D133">
        <v>3</v>
      </c>
      <c r="E133" t="s">
        <v>51</v>
      </c>
      <c r="F133">
        <v>6</v>
      </c>
      <c r="G133">
        <v>4.9776999999999996</v>
      </c>
      <c r="H133">
        <v>1</v>
      </c>
      <c r="I133">
        <v>0</v>
      </c>
      <c r="J133">
        <v>-6.5</v>
      </c>
      <c r="K133">
        <v>1</v>
      </c>
      <c r="L133">
        <v>0</v>
      </c>
    </row>
    <row r="134" spans="1:12" x14ac:dyDescent="0.2">
      <c r="A134">
        <v>2</v>
      </c>
      <c r="B134">
        <v>2</v>
      </c>
      <c r="C134">
        <v>37</v>
      </c>
      <c r="D134">
        <v>3</v>
      </c>
      <c r="E134" t="s">
        <v>54</v>
      </c>
      <c r="F134">
        <v>2</v>
      </c>
      <c r="G134">
        <v>3.1135000000000002</v>
      </c>
      <c r="H134">
        <v>0</v>
      </c>
      <c r="I134">
        <v>0</v>
      </c>
      <c r="J134">
        <v>-6.5</v>
      </c>
      <c r="K134">
        <v>0</v>
      </c>
      <c r="L134">
        <v>1</v>
      </c>
    </row>
    <row r="135" spans="1:12" x14ac:dyDescent="0.2">
      <c r="A135">
        <v>2</v>
      </c>
      <c r="B135">
        <v>2</v>
      </c>
      <c r="C135">
        <v>38</v>
      </c>
      <c r="D135">
        <v>3</v>
      </c>
      <c r="E135" t="s">
        <v>52</v>
      </c>
      <c r="F135">
        <v>4</v>
      </c>
      <c r="G135">
        <v>3.9289999999999998</v>
      </c>
      <c r="H135">
        <v>1</v>
      </c>
      <c r="I135">
        <v>1</v>
      </c>
      <c r="J135">
        <v>-5.5</v>
      </c>
      <c r="K135">
        <v>1</v>
      </c>
      <c r="L135">
        <v>0</v>
      </c>
    </row>
    <row r="136" spans="1:12" x14ac:dyDescent="0.2">
      <c r="A136">
        <v>2</v>
      </c>
      <c r="B136">
        <v>2</v>
      </c>
      <c r="C136">
        <v>39</v>
      </c>
      <c r="D136">
        <v>3</v>
      </c>
      <c r="E136" t="s">
        <v>53</v>
      </c>
      <c r="F136">
        <v>5</v>
      </c>
      <c r="G136">
        <v>5.1280999999999999</v>
      </c>
      <c r="H136">
        <v>0</v>
      </c>
      <c r="I136">
        <v>0</v>
      </c>
      <c r="J136">
        <v>-5.5</v>
      </c>
      <c r="K136">
        <v>0</v>
      </c>
      <c r="L136">
        <v>1</v>
      </c>
    </row>
    <row r="137" spans="1:12" x14ac:dyDescent="0.2">
      <c r="A137">
        <v>2</v>
      </c>
      <c r="B137">
        <v>2</v>
      </c>
      <c r="C137">
        <v>40</v>
      </c>
      <c r="D137">
        <v>3</v>
      </c>
      <c r="E137" t="s">
        <v>54</v>
      </c>
      <c r="F137">
        <v>2</v>
      </c>
      <c r="G137">
        <v>4.8285999999999998</v>
      </c>
      <c r="H137">
        <v>0</v>
      </c>
      <c r="I137">
        <v>0</v>
      </c>
      <c r="J137">
        <v>-5.5</v>
      </c>
      <c r="K137">
        <v>0</v>
      </c>
      <c r="L137">
        <v>1</v>
      </c>
    </row>
    <row r="138" spans="1:12" x14ac:dyDescent="0.2">
      <c r="A138">
        <v>2</v>
      </c>
      <c r="B138">
        <v>2</v>
      </c>
      <c r="C138">
        <v>41</v>
      </c>
      <c r="D138">
        <v>3</v>
      </c>
      <c r="E138" t="s">
        <v>55</v>
      </c>
      <c r="F138">
        <v>1</v>
      </c>
      <c r="G138">
        <v>5.6111000000000004</v>
      </c>
      <c r="H138">
        <v>1</v>
      </c>
      <c r="I138">
        <v>-0.5</v>
      </c>
      <c r="J138">
        <v>-6</v>
      </c>
      <c r="K138">
        <v>1</v>
      </c>
      <c r="L138">
        <v>0</v>
      </c>
    </row>
    <row r="139" spans="1:12" x14ac:dyDescent="0.2">
      <c r="A139">
        <v>2</v>
      </c>
      <c r="B139">
        <v>2</v>
      </c>
      <c r="C139">
        <v>42</v>
      </c>
      <c r="D139">
        <v>3</v>
      </c>
      <c r="E139" t="s">
        <v>51</v>
      </c>
      <c r="F139">
        <v>6</v>
      </c>
      <c r="G139">
        <v>6.1914999999999996</v>
      </c>
      <c r="H139">
        <v>1</v>
      </c>
      <c r="I139">
        <v>0</v>
      </c>
      <c r="J139">
        <v>-6</v>
      </c>
      <c r="K139">
        <v>1</v>
      </c>
      <c r="L139">
        <v>0</v>
      </c>
    </row>
    <row r="140" spans="1:12" x14ac:dyDescent="0.2">
      <c r="A140">
        <v>2</v>
      </c>
      <c r="B140">
        <v>2</v>
      </c>
      <c r="C140">
        <v>43</v>
      </c>
      <c r="D140">
        <v>3</v>
      </c>
      <c r="E140" t="s">
        <v>53</v>
      </c>
      <c r="F140">
        <v>5</v>
      </c>
      <c r="G140">
        <v>4.2647000000000004</v>
      </c>
      <c r="H140">
        <v>0</v>
      </c>
      <c r="I140">
        <v>0</v>
      </c>
      <c r="J140">
        <v>-6</v>
      </c>
      <c r="K140">
        <v>0</v>
      </c>
      <c r="L140">
        <v>1</v>
      </c>
    </row>
    <row r="141" spans="1:12" x14ac:dyDescent="0.2">
      <c r="A141">
        <v>2</v>
      </c>
      <c r="B141">
        <v>2</v>
      </c>
      <c r="C141">
        <v>44</v>
      </c>
      <c r="D141">
        <v>3</v>
      </c>
      <c r="E141" t="s">
        <v>51</v>
      </c>
      <c r="F141">
        <v>6</v>
      </c>
      <c r="G141">
        <v>2.8973</v>
      </c>
      <c r="H141">
        <v>0</v>
      </c>
      <c r="I141">
        <v>0</v>
      </c>
      <c r="J141">
        <v>-6</v>
      </c>
      <c r="K141">
        <v>0</v>
      </c>
      <c r="L141">
        <v>1</v>
      </c>
    </row>
    <row r="142" spans="1:12" x14ac:dyDescent="0.2">
      <c r="A142">
        <v>2</v>
      </c>
      <c r="B142">
        <v>2</v>
      </c>
      <c r="C142">
        <v>45</v>
      </c>
      <c r="D142">
        <v>3</v>
      </c>
      <c r="E142" t="s">
        <v>51</v>
      </c>
      <c r="F142">
        <v>6</v>
      </c>
      <c r="G142">
        <v>4.3624999999999998</v>
      </c>
      <c r="H142">
        <v>1</v>
      </c>
      <c r="I142">
        <v>0</v>
      </c>
      <c r="J142">
        <v>-6</v>
      </c>
      <c r="K142">
        <v>1</v>
      </c>
      <c r="L142">
        <v>0</v>
      </c>
    </row>
    <row r="143" spans="1:12" x14ac:dyDescent="0.2">
      <c r="A143">
        <v>2</v>
      </c>
      <c r="B143">
        <v>2</v>
      </c>
      <c r="C143">
        <v>46</v>
      </c>
      <c r="D143">
        <v>3</v>
      </c>
      <c r="E143" t="s">
        <v>51</v>
      </c>
      <c r="F143">
        <v>3</v>
      </c>
      <c r="G143">
        <v>4.5282999999999998</v>
      </c>
      <c r="H143">
        <v>0</v>
      </c>
      <c r="I143">
        <v>0</v>
      </c>
      <c r="J143">
        <v>-6</v>
      </c>
      <c r="K143">
        <v>0</v>
      </c>
      <c r="L143">
        <v>1</v>
      </c>
    </row>
    <row r="144" spans="1:12" x14ac:dyDescent="0.2">
      <c r="A144">
        <v>2</v>
      </c>
      <c r="B144">
        <v>2</v>
      </c>
      <c r="C144">
        <v>47</v>
      </c>
      <c r="D144">
        <v>3</v>
      </c>
      <c r="E144" t="s">
        <v>52</v>
      </c>
      <c r="F144">
        <v>4</v>
      </c>
      <c r="G144">
        <v>4.8118999999999996</v>
      </c>
      <c r="H144">
        <v>1</v>
      </c>
      <c r="I144">
        <v>1</v>
      </c>
      <c r="J144">
        <v>-5</v>
      </c>
      <c r="K144">
        <v>1</v>
      </c>
      <c r="L144">
        <v>0</v>
      </c>
    </row>
    <row r="145" spans="1:12" x14ac:dyDescent="0.2">
      <c r="A145">
        <v>2</v>
      </c>
      <c r="B145">
        <v>2</v>
      </c>
      <c r="C145">
        <v>48</v>
      </c>
      <c r="D145">
        <v>3</v>
      </c>
      <c r="E145" t="s">
        <v>51</v>
      </c>
      <c r="F145">
        <v>6</v>
      </c>
      <c r="G145">
        <v>4.6260000000000003</v>
      </c>
      <c r="H145">
        <v>0</v>
      </c>
      <c r="I145">
        <v>0</v>
      </c>
      <c r="J145">
        <v>-5</v>
      </c>
      <c r="K145">
        <v>0</v>
      </c>
      <c r="L145">
        <v>1</v>
      </c>
    </row>
    <row r="146" spans="1:12" x14ac:dyDescent="0.2">
      <c r="A146">
        <v>2</v>
      </c>
      <c r="B146">
        <v>2</v>
      </c>
      <c r="C146">
        <v>49</v>
      </c>
      <c r="D146">
        <v>3</v>
      </c>
      <c r="E146" t="s">
        <v>55</v>
      </c>
      <c r="F146">
        <v>1</v>
      </c>
      <c r="G146">
        <v>2.6446000000000001</v>
      </c>
      <c r="H146">
        <v>1</v>
      </c>
      <c r="I146">
        <v>-0.5</v>
      </c>
      <c r="J146">
        <v>-5.5</v>
      </c>
      <c r="K146">
        <v>1</v>
      </c>
      <c r="L146">
        <v>0</v>
      </c>
    </row>
    <row r="147" spans="1:12" x14ac:dyDescent="0.2">
      <c r="A147">
        <v>2</v>
      </c>
      <c r="B147">
        <v>2</v>
      </c>
      <c r="C147">
        <v>50</v>
      </c>
      <c r="D147">
        <v>3</v>
      </c>
      <c r="E147" t="s">
        <v>55</v>
      </c>
      <c r="F147">
        <v>1</v>
      </c>
      <c r="G147">
        <v>3.4796999999999998</v>
      </c>
      <c r="H147">
        <v>0</v>
      </c>
      <c r="I147">
        <v>0</v>
      </c>
      <c r="J147">
        <v>-5.5</v>
      </c>
      <c r="K147">
        <v>0</v>
      </c>
      <c r="L147">
        <v>1</v>
      </c>
    </row>
    <row r="148" spans="1:12" x14ac:dyDescent="0.2">
      <c r="A148">
        <v>2</v>
      </c>
      <c r="B148">
        <v>2</v>
      </c>
      <c r="C148">
        <v>51</v>
      </c>
      <c r="D148">
        <v>3</v>
      </c>
      <c r="E148" t="s">
        <v>52</v>
      </c>
      <c r="F148">
        <v>4</v>
      </c>
      <c r="G148">
        <v>5.3281000000000001</v>
      </c>
      <c r="H148">
        <v>1</v>
      </c>
      <c r="I148">
        <v>1</v>
      </c>
      <c r="J148">
        <v>-4.5</v>
      </c>
      <c r="K148">
        <v>1</v>
      </c>
      <c r="L148">
        <v>0</v>
      </c>
    </row>
    <row r="149" spans="1:12" x14ac:dyDescent="0.2">
      <c r="A149">
        <v>2</v>
      </c>
      <c r="B149">
        <v>2</v>
      </c>
      <c r="C149">
        <v>52</v>
      </c>
      <c r="D149">
        <v>3</v>
      </c>
      <c r="E149" t="s">
        <v>51</v>
      </c>
      <c r="F149">
        <v>3</v>
      </c>
      <c r="G149">
        <v>3.3492000000000002</v>
      </c>
      <c r="H149">
        <v>0</v>
      </c>
      <c r="I149">
        <v>0</v>
      </c>
      <c r="J149">
        <v>-4.5</v>
      </c>
      <c r="K149">
        <v>0</v>
      </c>
      <c r="L149">
        <v>1</v>
      </c>
    </row>
    <row r="150" spans="1:12" x14ac:dyDescent="0.2">
      <c r="A150">
        <v>2</v>
      </c>
      <c r="B150">
        <v>2</v>
      </c>
      <c r="C150">
        <v>53</v>
      </c>
      <c r="D150">
        <v>3</v>
      </c>
      <c r="E150" t="s">
        <v>51</v>
      </c>
      <c r="F150">
        <v>3</v>
      </c>
      <c r="G150">
        <v>3.613</v>
      </c>
      <c r="H150">
        <v>1</v>
      </c>
      <c r="I150">
        <v>0</v>
      </c>
      <c r="J150">
        <v>-4.5</v>
      </c>
      <c r="K150">
        <v>1</v>
      </c>
      <c r="L150">
        <v>0</v>
      </c>
    </row>
    <row r="151" spans="1:12" x14ac:dyDescent="0.2">
      <c r="A151">
        <v>2</v>
      </c>
      <c r="B151">
        <v>2</v>
      </c>
      <c r="C151">
        <v>54</v>
      </c>
      <c r="D151">
        <v>3</v>
      </c>
      <c r="E151" t="s">
        <v>51</v>
      </c>
      <c r="F151">
        <v>3</v>
      </c>
      <c r="G151">
        <v>3.9114</v>
      </c>
      <c r="H151">
        <v>0</v>
      </c>
      <c r="I151">
        <v>0</v>
      </c>
      <c r="J151">
        <v>-4.5</v>
      </c>
      <c r="K151">
        <v>0</v>
      </c>
      <c r="L151">
        <v>1</v>
      </c>
    </row>
    <row r="152" spans="1:12" x14ac:dyDescent="0.2">
      <c r="A152">
        <v>2</v>
      </c>
      <c r="B152">
        <v>2</v>
      </c>
      <c r="C152">
        <v>55</v>
      </c>
      <c r="D152">
        <v>3</v>
      </c>
      <c r="E152" t="s">
        <v>53</v>
      </c>
      <c r="F152">
        <v>5</v>
      </c>
      <c r="G152">
        <v>5.4112</v>
      </c>
      <c r="H152">
        <v>0</v>
      </c>
      <c r="I152">
        <v>0</v>
      </c>
      <c r="J152">
        <v>-4.5</v>
      </c>
      <c r="K152">
        <v>0</v>
      </c>
      <c r="L152">
        <v>1</v>
      </c>
    </row>
    <row r="153" spans="1:12" x14ac:dyDescent="0.2">
      <c r="A153">
        <v>2</v>
      </c>
      <c r="B153">
        <v>2</v>
      </c>
      <c r="C153">
        <v>56</v>
      </c>
      <c r="D153">
        <v>3</v>
      </c>
      <c r="E153" t="s">
        <v>55</v>
      </c>
      <c r="F153">
        <v>1</v>
      </c>
      <c r="G153">
        <v>4.0625</v>
      </c>
      <c r="H153">
        <v>0</v>
      </c>
      <c r="I153">
        <v>0</v>
      </c>
      <c r="J153">
        <v>-4.5</v>
      </c>
      <c r="K153">
        <v>0</v>
      </c>
      <c r="L153">
        <v>1</v>
      </c>
    </row>
    <row r="154" spans="1:12" x14ac:dyDescent="0.2">
      <c r="A154">
        <v>2</v>
      </c>
      <c r="B154">
        <v>2</v>
      </c>
      <c r="C154">
        <v>57</v>
      </c>
      <c r="D154">
        <v>3</v>
      </c>
      <c r="E154" t="s">
        <v>51</v>
      </c>
      <c r="F154">
        <v>6</v>
      </c>
      <c r="G154">
        <v>5.5256999999999996</v>
      </c>
      <c r="H154">
        <v>1</v>
      </c>
      <c r="I154">
        <v>0</v>
      </c>
      <c r="J154">
        <v>-4.5</v>
      </c>
      <c r="K154">
        <v>1</v>
      </c>
      <c r="L154">
        <v>0</v>
      </c>
    </row>
    <row r="155" spans="1:12" x14ac:dyDescent="0.2">
      <c r="A155">
        <v>2</v>
      </c>
      <c r="B155">
        <v>2</v>
      </c>
      <c r="C155">
        <v>58</v>
      </c>
      <c r="D155">
        <v>3</v>
      </c>
      <c r="E155" t="s">
        <v>52</v>
      </c>
      <c r="F155">
        <v>4</v>
      </c>
      <c r="G155">
        <v>5.0781999999999998</v>
      </c>
      <c r="H155">
        <v>0</v>
      </c>
      <c r="I155">
        <v>0</v>
      </c>
      <c r="J155">
        <v>-4.5</v>
      </c>
      <c r="K155">
        <v>0</v>
      </c>
      <c r="L155">
        <v>1</v>
      </c>
    </row>
    <row r="156" spans="1:12" x14ac:dyDescent="0.2">
      <c r="A156">
        <v>2</v>
      </c>
      <c r="B156">
        <v>2</v>
      </c>
      <c r="C156">
        <v>59</v>
      </c>
      <c r="D156">
        <v>3</v>
      </c>
      <c r="E156" t="s">
        <v>51</v>
      </c>
      <c r="F156">
        <v>6</v>
      </c>
      <c r="G156">
        <v>4.0460000000000003</v>
      </c>
      <c r="H156">
        <v>1</v>
      </c>
      <c r="I156">
        <v>0</v>
      </c>
      <c r="J156">
        <v>-4.5</v>
      </c>
      <c r="K156">
        <v>1</v>
      </c>
      <c r="L156">
        <v>0</v>
      </c>
    </row>
    <row r="157" spans="1:12" x14ac:dyDescent="0.2">
      <c r="A157">
        <v>2</v>
      </c>
      <c r="B157">
        <v>2</v>
      </c>
      <c r="C157">
        <v>60</v>
      </c>
      <c r="D157">
        <v>3</v>
      </c>
      <c r="E157" t="s">
        <v>53</v>
      </c>
      <c r="F157">
        <v>5</v>
      </c>
      <c r="G157">
        <v>3.7294999999999998</v>
      </c>
      <c r="H157">
        <v>1</v>
      </c>
      <c r="I157">
        <v>0.5</v>
      </c>
      <c r="J157">
        <v>-4</v>
      </c>
      <c r="K157">
        <v>1</v>
      </c>
      <c r="L157">
        <v>0</v>
      </c>
    </row>
    <row r="158" spans="1:12" x14ac:dyDescent="0.2">
      <c r="A158">
        <v>2</v>
      </c>
      <c r="B158">
        <v>2</v>
      </c>
      <c r="C158">
        <v>61</v>
      </c>
      <c r="D158">
        <v>3</v>
      </c>
      <c r="E158" t="s">
        <v>55</v>
      </c>
      <c r="F158">
        <v>1</v>
      </c>
      <c r="G158">
        <v>4.1791999999999998</v>
      </c>
      <c r="H158">
        <v>0</v>
      </c>
      <c r="I158">
        <v>0</v>
      </c>
      <c r="J158">
        <v>-4</v>
      </c>
      <c r="K158">
        <v>0</v>
      </c>
      <c r="L158">
        <v>1</v>
      </c>
    </row>
    <row r="159" spans="1:12" x14ac:dyDescent="0.2">
      <c r="A159">
        <v>2</v>
      </c>
      <c r="B159">
        <v>2</v>
      </c>
      <c r="C159">
        <v>62</v>
      </c>
      <c r="D159">
        <v>3</v>
      </c>
      <c r="E159" t="s">
        <v>55</v>
      </c>
      <c r="F159">
        <v>1</v>
      </c>
      <c r="G159">
        <v>6.3936000000000002</v>
      </c>
      <c r="H159">
        <v>0</v>
      </c>
      <c r="I159">
        <v>0</v>
      </c>
      <c r="J159">
        <v>-4</v>
      </c>
      <c r="K159">
        <v>0</v>
      </c>
      <c r="L159">
        <v>1</v>
      </c>
    </row>
    <row r="160" spans="1:12" x14ac:dyDescent="0.2">
      <c r="A160">
        <v>2</v>
      </c>
      <c r="B160">
        <v>2</v>
      </c>
      <c r="C160">
        <v>63</v>
      </c>
      <c r="D160">
        <v>3</v>
      </c>
      <c r="E160" t="s">
        <v>51</v>
      </c>
      <c r="F160">
        <v>6</v>
      </c>
      <c r="G160">
        <v>7.6757999999999997</v>
      </c>
      <c r="H160">
        <v>1</v>
      </c>
      <c r="I160">
        <v>0</v>
      </c>
      <c r="J160">
        <v>-4</v>
      </c>
      <c r="K160">
        <v>1</v>
      </c>
      <c r="L160">
        <v>0</v>
      </c>
    </row>
    <row r="161" spans="1:12" x14ac:dyDescent="0.2">
      <c r="A161">
        <v>2</v>
      </c>
      <c r="B161">
        <v>2</v>
      </c>
      <c r="C161">
        <v>64</v>
      </c>
      <c r="D161">
        <v>3</v>
      </c>
      <c r="E161" t="s">
        <v>53</v>
      </c>
      <c r="F161">
        <v>5</v>
      </c>
      <c r="G161">
        <v>3.6960000000000002</v>
      </c>
      <c r="H161">
        <v>1</v>
      </c>
      <c r="I161">
        <v>0.5</v>
      </c>
      <c r="J161">
        <v>-3.5</v>
      </c>
      <c r="K161">
        <v>1</v>
      </c>
      <c r="L161">
        <v>0</v>
      </c>
    </row>
    <row r="162" spans="1:12" x14ac:dyDescent="0.2">
      <c r="A162">
        <v>2</v>
      </c>
      <c r="B162">
        <v>2</v>
      </c>
      <c r="C162">
        <v>65</v>
      </c>
      <c r="D162">
        <v>3</v>
      </c>
      <c r="E162" t="s">
        <v>52</v>
      </c>
      <c r="F162">
        <v>4</v>
      </c>
      <c r="G162">
        <v>3.9628000000000001</v>
      </c>
      <c r="H162">
        <v>0</v>
      </c>
      <c r="I162">
        <v>0</v>
      </c>
      <c r="J162">
        <v>-3.5</v>
      </c>
      <c r="K162">
        <v>0</v>
      </c>
      <c r="L162">
        <v>1</v>
      </c>
    </row>
    <row r="163" spans="1:12" x14ac:dyDescent="0.2">
      <c r="A163">
        <v>2</v>
      </c>
      <c r="B163">
        <v>2</v>
      </c>
      <c r="C163">
        <v>66</v>
      </c>
      <c r="D163">
        <v>3</v>
      </c>
      <c r="E163" t="s">
        <v>53</v>
      </c>
      <c r="F163">
        <v>5</v>
      </c>
      <c r="G163">
        <v>2.9630000000000001</v>
      </c>
      <c r="H163">
        <v>1</v>
      </c>
      <c r="I163">
        <v>0.5</v>
      </c>
      <c r="J163">
        <v>-3</v>
      </c>
      <c r="K163">
        <v>1</v>
      </c>
      <c r="L163">
        <v>0</v>
      </c>
    </row>
    <row r="164" spans="1:12" x14ac:dyDescent="0.2">
      <c r="A164">
        <v>2</v>
      </c>
      <c r="B164">
        <v>2</v>
      </c>
      <c r="C164">
        <v>67</v>
      </c>
      <c r="D164">
        <v>3</v>
      </c>
      <c r="E164" t="s">
        <v>51</v>
      </c>
      <c r="F164">
        <v>6</v>
      </c>
      <c r="G164">
        <v>3.5464000000000002</v>
      </c>
      <c r="H164">
        <v>0</v>
      </c>
      <c r="I164">
        <v>0</v>
      </c>
      <c r="J164">
        <v>-3</v>
      </c>
      <c r="K164">
        <v>0</v>
      </c>
      <c r="L164">
        <v>1</v>
      </c>
    </row>
    <row r="165" spans="1:12" x14ac:dyDescent="0.2">
      <c r="A165">
        <v>2</v>
      </c>
      <c r="B165">
        <v>2</v>
      </c>
      <c r="C165">
        <v>68</v>
      </c>
      <c r="D165">
        <v>3</v>
      </c>
      <c r="E165" t="s">
        <v>55</v>
      </c>
      <c r="F165">
        <v>1</v>
      </c>
      <c r="G165">
        <v>4.0289999999999999</v>
      </c>
      <c r="H165">
        <v>0</v>
      </c>
      <c r="I165">
        <v>0</v>
      </c>
      <c r="J165">
        <v>-3</v>
      </c>
      <c r="K165">
        <v>0</v>
      </c>
      <c r="L165">
        <v>1</v>
      </c>
    </row>
    <row r="166" spans="1:12" x14ac:dyDescent="0.2">
      <c r="A166">
        <v>2</v>
      </c>
      <c r="B166">
        <v>2</v>
      </c>
      <c r="C166">
        <v>69</v>
      </c>
      <c r="D166">
        <v>3</v>
      </c>
      <c r="E166" t="s">
        <v>53</v>
      </c>
      <c r="F166">
        <v>5</v>
      </c>
      <c r="G166">
        <v>2.8974000000000002</v>
      </c>
      <c r="H166">
        <v>1</v>
      </c>
      <c r="I166">
        <v>0.5</v>
      </c>
      <c r="J166">
        <v>-2.5</v>
      </c>
      <c r="K166">
        <v>1</v>
      </c>
      <c r="L166">
        <v>0</v>
      </c>
    </row>
    <row r="167" spans="1:12" x14ac:dyDescent="0.2">
      <c r="A167">
        <v>2</v>
      </c>
      <c r="B167">
        <v>2</v>
      </c>
      <c r="C167">
        <v>70</v>
      </c>
      <c r="D167">
        <v>3</v>
      </c>
      <c r="E167" t="s">
        <v>52</v>
      </c>
      <c r="F167">
        <v>4</v>
      </c>
      <c r="G167">
        <v>4.9596</v>
      </c>
      <c r="H167">
        <v>1</v>
      </c>
      <c r="I167">
        <v>1</v>
      </c>
      <c r="J167">
        <v>-1.5</v>
      </c>
      <c r="K167">
        <v>1</v>
      </c>
      <c r="L167">
        <v>0</v>
      </c>
    </row>
    <row r="168" spans="1:12" x14ac:dyDescent="0.2">
      <c r="A168">
        <v>2</v>
      </c>
      <c r="B168">
        <v>2</v>
      </c>
      <c r="C168">
        <v>71</v>
      </c>
      <c r="D168">
        <v>3</v>
      </c>
      <c r="E168" t="s">
        <v>51</v>
      </c>
      <c r="F168">
        <v>6</v>
      </c>
      <c r="G168">
        <v>5.1952999999999996</v>
      </c>
      <c r="H168">
        <v>0</v>
      </c>
      <c r="I168">
        <v>0</v>
      </c>
      <c r="J168">
        <v>-1.5</v>
      </c>
      <c r="K168">
        <v>0</v>
      </c>
      <c r="L168">
        <v>1</v>
      </c>
    </row>
    <row r="169" spans="1:12" x14ac:dyDescent="0.2">
      <c r="A169">
        <v>2</v>
      </c>
      <c r="B169">
        <v>2</v>
      </c>
      <c r="C169">
        <v>72</v>
      </c>
      <c r="D169">
        <v>3</v>
      </c>
      <c r="E169" t="s">
        <v>54</v>
      </c>
      <c r="F169">
        <v>2</v>
      </c>
      <c r="G169">
        <v>2.8965000000000001</v>
      </c>
      <c r="H169">
        <v>0</v>
      </c>
      <c r="I169">
        <v>0</v>
      </c>
      <c r="J169">
        <v>-1.5</v>
      </c>
      <c r="K169">
        <v>0</v>
      </c>
      <c r="L169">
        <v>1</v>
      </c>
    </row>
    <row r="170" spans="1:12" x14ac:dyDescent="0.2">
      <c r="A170">
        <v>2</v>
      </c>
      <c r="B170">
        <v>2</v>
      </c>
      <c r="C170">
        <v>73</v>
      </c>
      <c r="D170">
        <v>3</v>
      </c>
      <c r="E170" t="s">
        <v>51</v>
      </c>
      <c r="F170">
        <v>6</v>
      </c>
      <c r="G170">
        <v>3.9788999999999999</v>
      </c>
      <c r="H170">
        <v>1</v>
      </c>
      <c r="I170">
        <v>0</v>
      </c>
      <c r="J170">
        <v>-1.5</v>
      </c>
      <c r="K170">
        <v>1</v>
      </c>
      <c r="L170">
        <v>0</v>
      </c>
    </row>
    <row r="171" spans="1:12" x14ac:dyDescent="0.2">
      <c r="A171">
        <v>2</v>
      </c>
      <c r="B171">
        <v>2</v>
      </c>
      <c r="C171">
        <v>74</v>
      </c>
      <c r="D171">
        <v>3</v>
      </c>
      <c r="E171" t="s">
        <v>51</v>
      </c>
      <c r="F171">
        <v>6</v>
      </c>
      <c r="G171">
        <v>1.3148</v>
      </c>
      <c r="H171">
        <v>1</v>
      </c>
      <c r="I171">
        <v>0</v>
      </c>
      <c r="J171">
        <v>-1.5</v>
      </c>
      <c r="K171">
        <v>1</v>
      </c>
      <c r="L171">
        <v>0</v>
      </c>
    </row>
    <row r="172" spans="1:12" x14ac:dyDescent="0.2">
      <c r="A172">
        <v>2</v>
      </c>
      <c r="B172">
        <v>2</v>
      </c>
      <c r="C172">
        <v>75</v>
      </c>
      <c r="D172">
        <v>3</v>
      </c>
      <c r="E172" t="s">
        <v>53</v>
      </c>
      <c r="F172">
        <v>5</v>
      </c>
      <c r="G172">
        <v>1.734</v>
      </c>
      <c r="H172">
        <v>0</v>
      </c>
      <c r="I172">
        <v>0</v>
      </c>
      <c r="J172">
        <v>-1.5</v>
      </c>
      <c r="K172">
        <v>0</v>
      </c>
      <c r="L172">
        <v>1</v>
      </c>
    </row>
    <row r="173" spans="1:12" x14ac:dyDescent="0.2">
      <c r="A173">
        <v>2</v>
      </c>
      <c r="B173">
        <v>2</v>
      </c>
      <c r="C173">
        <v>76</v>
      </c>
      <c r="D173">
        <v>3</v>
      </c>
      <c r="E173" t="s">
        <v>54</v>
      </c>
      <c r="F173">
        <v>2</v>
      </c>
      <c r="G173">
        <v>1.9952000000000001</v>
      </c>
      <c r="H173">
        <v>0</v>
      </c>
      <c r="I173">
        <v>0</v>
      </c>
      <c r="J173">
        <v>-1.5</v>
      </c>
      <c r="K173">
        <v>0</v>
      </c>
      <c r="L173">
        <v>1</v>
      </c>
    </row>
    <row r="174" spans="1:12" x14ac:dyDescent="0.2">
      <c r="A174">
        <v>2</v>
      </c>
      <c r="B174">
        <v>2</v>
      </c>
      <c r="C174">
        <v>77</v>
      </c>
      <c r="D174">
        <v>3</v>
      </c>
      <c r="E174" t="s">
        <v>54</v>
      </c>
      <c r="F174">
        <v>2</v>
      </c>
      <c r="G174">
        <v>2.4317000000000002</v>
      </c>
      <c r="H174">
        <v>0</v>
      </c>
      <c r="I174">
        <v>0</v>
      </c>
      <c r="J174">
        <v>-1.5</v>
      </c>
      <c r="K174">
        <v>0</v>
      </c>
      <c r="L174">
        <v>1</v>
      </c>
    </row>
    <row r="175" spans="1:12" x14ac:dyDescent="0.2">
      <c r="A175">
        <v>2</v>
      </c>
      <c r="B175">
        <v>2</v>
      </c>
      <c r="C175">
        <v>78</v>
      </c>
      <c r="D175">
        <v>3</v>
      </c>
      <c r="E175" t="s">
        <v>53</v>
      </c>
      <c r="F175">
        <v>5</v>
      </c>
      <c r="G175">
        <v>2.7728999999999999</v>
      </c>
      <c r="H175">
        <v>1</v>
      </c>
      <c r="I175">
        <v>0.5</v>
      </c>
      <c r="J175">
        <v>-1</v>
      </c>
      <c r="K175">
        <v>1</v>
      </c>
      <c r="L175">
        <v>0</v>
      </c>
    </row>
    <row r="176" spans="1:12" x14ac:dyDescent="0.2">
      <c r="A176">
        <v>2</v>
      </c>
      <c r="B176">
        <v>2</v>
      </c>
      <c r="C176">
        <v>79</v>
      </c>
      <c r="D176">
        <v>3</v>
      </c>
      <c r="E176" t="s">
        <v>52</v>
      </c>
      <c r="F176">
        <v>4</v>
      </c>
      <c r="G176">
        <v>1.6958</v>
      </c>
      <c r="H176">
        <v>1</v>
      </c>
      <c r="I176">
        <v>1</v>
      </c>
      <c r="J176">
        <v>0</v>
      </c>
      <c r="K176">
        <v>1</v>
      </c>
      <c r="L176">
        <v>0</v>
      </c>
    </row>
    <row r="177" spans="1:12" x14ac:dyDescent="0.2">
      <c r="A177">
        <v>2</v>
      </c>
      <c r="B177">
        <v>2</v>
      </c>
      <c r="C177">
        <v>80</v>
      </c>
      <c r="D177">
        <v>3</v>
      </c>
      <c r="E177" t="s">
        <v>55</v>
      </c>
      <c r="F177">
        <v>1</v>
      </c>
      <c r="G177">
        <v>3.9962</v>
      </c>
      <c r="H177">
        <v>0</v>
      </c>
      <c r="I177">
        <v>0</v>
      </c>
      <c r="J177">
        <v>0</v>
      </c>
      <c r="K177">
        <v>0</v>
      </c>
      <c r="L177">
        <v>1</v>
      </c>
    </row>
    <row r="178" spans="1:12" x14ac:dyDescent="0.2">
      <c r="A178">
        <v>2</v>
      </c>
      <c r="B178">
        <v>2</v>
      </c>
      <c r="C178">
        <v>81</v>
      </c>
      <c r="D178">
        <v>3</v>
      </c>
      <c r="E178" t="s">
        <v>53</v>
      </c>
      <c r="F178">
        <v>5</v>
      </c>
      <c r="G178">
        <v>2.9304999999999999</v>
      </c>
      <c r="H178">
        <v>0</v>
      </c>
      <c r="I178">
        <v>0</v>
      </c>
      <c r="J178">
        <v>0</v>
      </c>
      <c r="K178">
        <v>0</v>
      </c>
      <c r="L178">
        <v>1</v>
      </c>
    </row>
    <row r="179" spans="1:12" x14ac:dyDescent="0.2">
      <c r="A179">
        <v>2</v>
      </c>
      <c r="B179">
        <v>2</v>
      </c>
      <c r="C179">
        <v>82</v>
      </c>
      <c r="D179">
        <v>3</v>
      </c>
      <c r="E179" t="s">
        <v>53</v>
      </c>
      <c r="F179">
        <v>5</v>
      </c>
      <c r="G179">
        <v>2.6139999999999999</v>
      </c>
      <c r="H179">
        <v>1</v>
      </c>
      <c r="I179">
        <v>0.5</v>
      </c>
      <c r="J179">
        <v>0.5</v>
      </c>
      <c r="K179">
        <v>1</v>
      </c>
      <c r="L179">
        <v>0</v>
      </c>
    </row>
    <row r="180" spans="1:12" x14ac:dyDescent="0.2">
      <c r="A180">
        <v>2</v>
      </c>
      <c r="B180">
        <v>2</v>
      </c>
      <c r="C180">
        <v>83</v>
      </c>
      <c r="D180">
        <v>3</v>
      </c>
      <c r="E180" t="s">
        <v>54</v>
      </c>
      <c r="F180">
        <v>2</v>
      </c>
      <c r="G180">
        <v>2.2976999999999999</v>
      </c>
      <c r="H180">
        <v>0</v>
      </c>
      <c r="I180">
        <v>0</v>
      </c>
      <c r="J180">
        <v>0.5</v>
      </c>
      <c r="K180">
        <v>0</v>
      </c>
      <c r="L180">
        <v>1</v>
      </c>
    </row>
    <row r="181" spans="1:12" x14ac:dyDescent="0.2">
      <c r="A181">
        <v>2</v>
      </c>
      <c r="B181">
        <v>2</v>
      </c>
      <c r="C181">
        <v>84</v>
      </c>
      <c r="D181">
        <v>3</v>
      </c>
      <c r="E181" t="s">
        <v>55</v>
      </c>
      <c r="F181">
        <v>1</v>
      </c>
      <c r="G181">
        <v>2.0314000000000001</v>
      </c>
      <c r="H181">
        <v>0</v>
      </c>
      <c r="I181">
        <v>0</v>
      </c>
      <c r="J181">
        <v>0.5</v>
      </c>
      <c r="K181">
        <v>0</v>
      </c>
      <c r="L181">
        <v>1</v>
      </c>
    </row>
    <row r="182" spans="1:12" x14ac:dyDescent="0.2">
      <c r="A182">
        <v>2</v>
      </c>
      <c r="B182">
        <v>2</v>
      </c>
      <c r="C182">
        <v>85</v>
      </c>
      <c r="D182">
        <v>3</v>
      </c>
      <c r="E182" t="s">
        <v>54</v>
      </c>
      <c r="F182">
        <v>2</v>
      </c>
      <c r="G182">
        <v>3.0135999999999998</v>
      </c>
      <c r="H182">
        <v>0</v>
      </c>
      <c r="I182">
        <v>0</v>
      </c>
      <c r="J182">
        <v>0.5</v>
      </c>
      <c r="K182">
        <v>0</v>
      </c>
      <c r="L182">
        <v>1</v>
      </c>
    </row>
    <row r="183" spans="1:12" x14ac:dyDescent="0.2">
      <c r="A183">
        <v>2</v>
      </c>
      <c r="B183">
        <v>2</v>
      </c>
      <c r="C183">
        <v>86</v>
      </c>
      <c r="D183">
        <v>3</v>
      </c>
      <c r="E183" t="s">
        <v>55</v>
      </c>
      <c r="F183">
        <v>1</v>
      </c>
      <c r="G183">
        <v>4.3956999999999997</v>
      </c>
      <c r="H183">
        <v>0</v>
      </c>
      <c r="I183">
        <v>0</v>
      </c>
      <c r="J183">
        <v>0.5</v>
      </c>
      <c r="K183">
        <v>0</v>
      </c>
      <c r="L183">
        <v>1</v>
      </c>
    </row>
    <row r="184" spans="1:12" x14ac:dyDescent="0.2">
      <c r="A184">
        <v>2</v>
      </c>
      <c r="B184">
        <v>2</v>
      </c>
      <c r="C184">
        <v>87</v>
      </c>
      <c r="D184">
        <v>3</v>
      </c>
      <c r="E184" t="s">
        <v>51</v>
      </c>
      <c r="F184">
        <v>6</v>
      </c>
      <c r="G184">
        <v>1.9649000000000001</v>
      </c>
      <c r="H184">
        <v>1</v>
      </c>
      <c r="I184">
        <v>0</v>
      </c>
      <c r="J184">
        <v>0.5</v>
      </c>
      <c r="K184">
        <v>1</v>
      </c>
      <c r="L184">
        <v>0</v>
      </c>
    </row>
    <row r="185" spans="1:12" x14ac:dyDescent="0.2">
      <c r="A185">
        <v>2</v>
      </c>
      <c r="B185">
        <v>2</v>
      </c>
      <c r="C185">
        <v>88</v>
      </c>
      <c r="D185">
        <v>3</v>
      </c>
      <c r="E185" t="s">
        <v>52</v>
      </c>
      <c r="F185">
        <v>4</v>
      </c>
      <c r="G185">
        <v>3.2658</v>
      </c>
      <c r="H185">
        <v>1</v>
      </c>
      <c r="I185">
        <v>1</v>
      </c>
      <c r="J185">
        <v>1.5</v>
      </c>
      <c r="K185">
        <v>1</v>
      </c>
      <c r="L185">
        <v>0</v>
      </c>
    </row>
    <row r="186" spans="1:12" x14ac:dyDescent="0.2">
      <c r="A186">
        <v>2</v>
      </c>
      <c r="B186">
        <v>2</v>
      </c>
      <c r="C186">
        <v>89</v>
      </c>
      <c r="D186">
        <v>3</v>
      </c>
      <c r="E186" t="s">
        <v>51</v>
      </c>
      <c r="F186">
        <v>3</v>
      </c>
      <c r="G186">
        <v>1.6968000000000001</v>
      </c>
      <c r="H186">
        <v>0</v>
      </c>
      <c r="I186">
        <v>0</v>
      </c>
      <c r="J186">
        <v>1.5</v>
      </c>
      <c r="K186">
        <v>0</v>
      </c>
      <c r="L186">
        <v>1</v>
      </c>
    </row>
    <row r="187" spans="1:12" x14ac:dyDescent="0.2">
      <c r="A187">
        <v>2</v>
      </c>
      <c r="B187">
        <v>2</v>
      </c>
      <c r="C187">
        <v>90</v>
      </c>
      <c r="D187">
        <v>3</v>
      </c>
      <c r="E187" t="s">
        <v>55</v>
      </c>
      <c r="F187">
        <v>1</v>
      </c>
      <c r="G187">
        <v>3.6796000000000002</v>
      </c>
      <c r="H187">
        <v>0</v>
      </c>
      <c r="I187">
        <v>0</v>
      </c>
      <c r="J187">
        <v>1.5</v>
      </c>
      <c r="K187">
        <v>0</v>
      </c>
      <c r="L187">
        <v>1</v>
      </c>
    </row>
    <row r="188" spans="1:12" x14ac:dyDescent="0.2">
      <c r="A188">
        <v>2</v>
      </c>
      <c r="B188">
        <v>2</v>
      </c>
      <c r="C188">
        <v>91</v>
      </c>
      <c r="D188">
        <v>3</v>
      </c>
      <c r="E188" t="s">
        <v>52</v>
      </c>
      <c r="F188">
        <v>4</v>
      </c>
      <c r="G188">
        <v>1.8975</v>
      </c>
      <c r="H188">
        <v>1</v>
      </c>
      <c r="I188">
        <v>1</v>
      </c>
      <c r="J188">
        <v>2.5</v>
      </c>
      <c r="K188">
        <v>1</v>
      </c>
      <c r="L188">
        <v>0</v>
      </c>
    </row>
    <row r="189" spans="1:12" x14ac:dyDescent="0.2">
      <c r="A189">
        <v>2</v>
      </c>
      <c r="B189">
        <v>2</v>
      </c>
      <c r="C189">
        <v>92</v>
      </c>
      <c r="D189">
        <v>3</v>
      </c>
      <c r="E189" t="s">
        <v>54</v>
      </c>
      <c r="F189">
        <v>2</v>
      </c>
      <c r="G189">
        <v>1.4676</v>
      </c>
      <c r="H189">
        <v>0</v>
      </c>
      <c r="I189">
        <v>0</v>
      </c>
      <c r="J189">
        <v>2.5</v>
      </c>
      <c r="K189">
        <v>0</v>
      </c>
      <c r="L189">
        <v>1</v>
      </c>
    </row>
    <row r="190" spans="1:12" x14ac:dyDescent="0.2">
      <c r="A190">
        <v>2</v>
      </c>
      <c r="B190">
        <v>2</v>
      </c>
      <c r="C190">
        <v>93</v>
      </c>
      <c r="D190">
        <v>3</v>
      </c>
      <c r="E190" t="s">
        <v>52</v>
      </c>
      <c r="F190">
        <v>4</v>
      </c>
      <c r="G190">
        <v>2.4975000000000001</v>
      </c>
      <c r="H190">
        <v>1</v>
      </c>
      <c r="I190">
        <v>1</v>
      </c>
      <c r="J190">
        <v>3.5</v>
      </c>
      <c r="K190">
        <v>1</v>
      </c>
      <c r="L190">
        <v>0</v>
      </c>
    </row>
    <row r="191" spans="1:12" x14ac:dyDescent="0.2">
      <c r="A191">
        <v>2</v>
      </c>
      <c r="B191">
        <v>2</v>
      </c>
      <c r="C191">
        <v>94</v>
      </c>
      <c r="D191">
        <v>3</v>
      </c>
      <c r="E191" t="s">
        <v>52</v>
      </c>
      <c r="F191">
        <v>4</v>
      </c>
      <c r="G191">
        <v>2.6137999999999999</v>
      </c>
      <c r="H191">
        <v>1</v>
      </c>
      <c r="I191">
        <v>1</v>
      </c>
      <c r="J191">
        <v>4.5</v>
      </c>
      <c r="K191">
        <v>1</v>
      </c>
      <c r="L191">
        <v>0</v>
      </c>
    </row>
    <row r="192" spans="1:12" x14ac:dyDescent="0.2">
      <c r="A192">
        <v>2</v>
      </c>
      <c r="B192">
        <v>2</v>
      </c>
      <c r="C192">
        <v>95</v>
      </c>
      <c r="D192">
        <v>3</v>
      </c>
      <c r="E192" t="s">
        <v>55</v>
      </c>
      <c r="F192">
        <v>1</v>
      </c>
      <c r="G192">
        <v>1.6317999999999999</v>
      </c>
      <c r="H192">
        <v>0</v>
      </c>
      <c r="I192">
        <v>0</v>
      </c>
      <c r="J192">
        <v>4.5</v>
      </c>
      <c r="K192">
        <v>0</v>
      </c>
      <c r="L192">
        <v>1</v>
      </c>
    </row>
    <row r="193" spans="1:12" x14ac:dyDescent="0.2">
      <c r="A193">
        <v>2</v>
      </c>
      <c r="B193">
        <v>2</v>
      </c>
      <c r="C193">
        <v>96</v>
      </c>
      <c r="D193">
        <v>3</v>
      </c>
      <c r="E193" t="s">
        <v>51</v>
      </c>
      <c r="F193">
        <v>3</v>
      </c>
      <c r="G193">
        <v>2.1642000000000001</v>
      </c>
      <c r="H193">
        <v>0</v>
      </c>
      <c r="I193">
        <v>0</v>
      </c>
      <c r="J193">
        <v>4.5</v>
      </c>
      <c r="K193">
        <v>0</v>
      </c>
      <c r="L193">
        <v>1</v>
      </c>
    </row>
    <row r="194" spans="1:12" x14ac:dyDescent="0.2">
      <c r="A194">
        <v>3</v>
      </c>
      <c r="B194">
        <v>3</v>
      </c>
      <c r="C194">
        <v>1</v>
      </c>
      <c r="D194">
        <v>3</v>
      </c>
      <c r="E194" t="s">
        <v>51</v>
      </c>
      <c r="F194">
        <v>3</v>
      </c>
      <c r="G194">
        <v>0.5655</v>
      </c>
      <c r="H194">
        <v>0</v>
      </c>
      <c r="I194">
        <v>0</v>
      </c>
      <c r="J194">
        <v>7.5</v>
      </c>
      <c r="K194">
        <v>0</v>
      </c>
      <c r="L194">
        <v>1</v>
      </c>
    </row>
    <row r="195" spans="1:12" x14ac:dyDescent="0.2">
      <c r="A195">
        <v>3</v>
      </c>
      <c r="B195">
        <v>3</v>
      </c>
      <c r="C195">
        <v>2</v>
      </c>
      <c r="D195">
        <v>3</v>
      </c>
      <c r="E195" t="s">
        <v>51</v>
      </c>
      <c r="F195">
        <v>3</v>
      </c>
      <c r="G195">
        <v>0.31619999999999998</v>
      </c>
      <c r="H195">
        <v>0</v>
      </c>
      <c r="I195">
        <v>0</v>
      </c>
      <c r="J195">
        <v>7.5</v>
      </c>
      <c r="K195">
        <v>0</v>
      </c>
      <c r="L195">
        <v>1</v>
      </c>
    </row>
    <row r="196" spans="1:12" x14ac:dyDescent="0.2">
      <c r="A196">
        <v>3</v>
      </c>
      <c r="B196">
        <v>3</v>
      </c>
      <c r="C196">
        <v>3</v>
      </c>
      <c r="D196">
        <v>3</v>
      </c>
      <c r="E196" t="s">
        <v>51</v>
      </c>
      <c r="F196">
        <v>3</v>
      </c>
      <c r="G196">
        <v>0.33289999999999997</v>
      </c>
      <c r="H196">
        <v>0</v>
      </c>
      <c r="I196">
        <v>0</v>
      </c>
      <c r="J196">
        <v>7.5</v>
      </c>
      <c r="K196">
        <v>0</v>
      </c>
      <c r="L196">
        <v>1</v>
      </c>
    </row>
    <row r="197" spans="1:12" x14ac:dyDescent="0.2">
      <c r="A197">
        <v>3</v>
      </c>
      <c r="B197">
        <v>3</v>
      </c>
      <c r="C197">
        <v>4</v>
      </c>
      <c r="D197">
        <v>3</v>
      </c>
      <c r="E197" t="s">
        <v>53</v>
      </c>
      <c r="F197">
        <v>5</v>
      </c>
      <c r="G197">
        <v>0.29870000000000002</v>
      </c>
      <c r="H197">
        <v>1</v>
      </c>
      <c r="I197">
        <v>0.5</v>
      </c>
      <c r="J197">
        <v>8</v>
      </c>
      <c r="K197">
        <v>1</v>
      </c>
      <c r="L197">
        <v>0</v>
      </c>
    </row>
    <row r="198" spans="1:12" x14ac:dyDescent="0.2">
      <c r="A198">
        <v>3</v>
      </c>
      <c r="B198">
        <v>3</v>
      </c>
      <c r="C198">
        <v>5</v>
      </c>
      <c r="D198">
        <v>3</v>
      </c>
      <c r="E198" t="s">
        <v>55</v>
      </c>
      <c r="F198">
        <v>1</v>
      </c>
      <c r="G198">
        <v>0.21529999999999999</v>
      </c>
      <c r="H198">
        <v>0</v>
      </c>
      <c r="I198">
        <v>0</v>
      </c>
      <c r="J198">
        <v>8</v>
      </c>
      <c r="K198">
        <v>0</v>
      </c>
      <c r="L198">
        <v>1</v>
      </c>
    </row>
    <row r="199" spans="1:12" x14ac:dyDescent="0.2">
      <c r="A199">
        <v>3</v>
      </c>
      <c r="B199">
        <v>3</v>
      </c>
      <c r="C199">
        <v>6</v>
      </c>
      <c r="D199">
        <v>3</v>
      </c>
      <c r="E199" t="s">
        <v>53</v>
      </c>
      <c r="F199">
        <v>5</v>
      </c>
      <c r="G199">
        <v>0.28270000000000001</v>
      </c>
      <c r="H199">
        <v>1</v>
      </c>
      <c r="I199">
        <v>0.5</v>
      </c>
      <c r="J199">
        <v>8.5</v>
      </c>
      <c r="K199">
        <v>1</v>
      </c>
      <c r="L199">
        <v>0</v>
      </c>
    </row>
    <row r="200" spans="1:12" x14ac:dyDescent="0.2">
      <c r="A200">
        <v>3</v>
      </c>
      <c r="B200">
        <v>3</v>
      </c>
      <c r="C200">
        <v>7</v>
      </c>
      <c r="D200">
        <v>3</v>
      </c>
      <c r="E200" t="s">
        <v>51</v>
      </c>
      <c r="F200">
        <v>3</v>
      </c>
      <c r="G200">
        <v>0.33439999999999998</v>
      </c>
      <c r="H200">
        <v>0</v>
      </c>
      <c r="I200">
        <v>0</v>
      </c>
      <c r="J200">
        <v>8.5</v>
      </c>
      <c r="K200">
        <v>0</v>
      </c>
      <c r="L200">
        <v>1</v>
      </c>
    </row>
    <row r="201" spans="1:12" x14ac:dyDescent="0.2">
      <c r="A201">
        <v>3</v>
      </c>
      <c r="B201">
        <v>3</v>
      </c>
      <c r="C201">
        <v>8</v>
      </c>
      <c r="D201">
        <v>3</v>
      </c>
      <c r="E201" t="s">
        <v>55</v>
      </c>
      <c r="F201">
        <v>1</v>
      </c>
      <c r="G201">
        <v>0.28210000000000002</v>
      </c>
      <c r="H201">
        <v>0</v>
      </c>
      <c r="I201">
        <v>0</v>
      </c>
      <c r="J201">
        <v>8.5</v>
      </c>
      <c r="K201">
        <v>0</v>
      </c>
      <c r="L201">
        <v>1</v>
      </c>
    </row>
    <row r="202" spans="1:12" x14ac:dyDescent="0.2">
      <c r="A202">
        <v>3</v>
      </c>
      <c r="B202">
        <v>3</v>
      </c>
      <c r="C202">
        <v>9</v>
      </c>
      <c r="D202">
        <v>3</v>
      </c>
      <c r="E202" t="s">
        <v>54</v>
      </c>
      <c r="F202">
        <v>2</v>
      </c>
      <c r="G202">
        <v>0.26540000000000002</v>
      </c>
      <c r="H202">
        <v>0</v>
      </c>
      <c r="I202">
        <v>0</v>
      </c>
      <c r="J202">
        <v>8.5</v>
      </c>
      <c r="K202">
        <v>0</v>
      </c>
      <c r="L202">
        <v>1</v>
      </c>
    </row>
    <row r="203" spans="1:12" x14ac:dyDescent="0.2">
      <c r="A203">
        <v>3</v>
      </c>
      <c r="B203">
        <v>3</v>
      </c>
      <c r="C203">
        <v>10</v>
      </c>
      <c r="D203">
        <v>3</v>
      </c>
      <c r="E203" t="s">
        <v>52</v>
      </c>
      <c r="F203">
        <v>4</v>
      </c>
      <c r="G203">
        <v>0.23200000000000001</v>
      </c>
      <c r="H203">
        <v>1</v>
      </c>
      <c r="I203">
        <v>1</v>
      </c>
      <c r="J203">
        <v>9.5</v>
      </c>
      <c r="K203">
        <v>1</v>
      </c>
      <c r="L203">
        <v>0</v>
      </c>
    </row>
    <row r="204" spans="1:12" x14ac:dyDescent="0.2">
      <c r="A204">
        <v>3</v>
      </c>
      <c r="B204">
        <v>3</v>
      </c>
      <c r="C204">
        <v>11</v>
      </c>
      <c r="D204">
        <v>3</v>
      </c>
      <c r="E204" t="s">
        <v>54</v>
      </c>
      <c r="F204">
        <v>2</v>
      </c>
      <c r="G204">
        <v>0.26540000000000002</v>
      </c>
      <c r="H204">
        <v>0</v>
      </c>
      <c r="I204">
        <v>0</v>
      </c>
      <c r="J204">
        <v>9.5</v>
      </c>
      <c r="K204">
        <v>0</v>
      </c>
      <c r="L204">
        <v>1</v>
      </c>
    </row>
    <row r="205" spans="1:12" x14ac:dyDescent="0.2">
      <c r="A205">
        <v>3</v>
      </c>
      <c r="B205">
        <v>3</v>
      </c>
      <c r="C205">
        <v>12</v>
      </c>
      <c r="D205">
        <v>3</v>
      </c>
      <c r="E205" t="s">
        <v>51</v>
      </c>
      <c r="F205">
        <v>3</v>
      </c>
      <c r="G205">
        <v>0.64980000000000004</v>
      </c>
      <c r="H205">
        <v>0</v>
      </c>
      <c r="I205">
        <v>0</v>
      </c>
      <c r="J205">
        <v>9.5</v>
      </c>
      <c r="K205">
        <v>0</v>
      </c>
      <c r="L205">
        <v>1</v>
      </c>
    </row>
    <row r="206" spans="1:12" x14ac:dyDescent="0.2">
      <c r="A206">
        <v>3</v>
      </c>
      <c r="B206">
        <v>3</v>
      </c>
      <c r="C206">
        <v>13</v>
      </c>
      <c r="D206">
        <v>3</v>
      </c>
      <c r="E206" t="s">
        <v>54</v>
      </c>
      <c r="F206">
        <v>2</v>
      </c>
      <c r="G206">
        <v>0.29980000000000001</v>
      </c>
      <c r="H206">
        <v>0</v>
      </c>
      <c r="I206">
        <v>0</v>
      </c>
      <c r="J206">
        <v>9.5</v>
      </c>
      <c r="K206">
        <v>0</v>
      </c>
      <c r="L206">
        <v>1</v>
      </c>
    </row>
    <row r="207" spans="1:12" x14ac:dyDescent="0.2">
      <c r="A207">
        <v>3</v>
      </c>
      <c r="B207">
        <v>3</v>
      </c>
      <c r="C207">
        <v>14</v>
      </c>
      <c r="D207">
        <v>3</v>
      </c>
      <c r="E207" t="s">
        <v>54</v>
      </c>
      <c r="F207">
        <v>2</v>
      </c>
      <c r="G207">
        <v>0.2999</v>
      </c>
      <c r="H207">
        <v>0</v>
      </c>
      <c r="I207">
        <v>0</v>
      </c>
      <c r="J207">
        <v>9.5</v>
      </c>
      <c r="K207">
        <v>0</v>
      </c>
      <c r="L207">
        <v>1</v>
      </c>
    </row>
    <row r="208" spans="1:12" x14ac:dyDescent="0.2">
      <c r="A208">
        <v>3</v>
      </c>
      <c r="B208">
        <v>3</v>
      </c>
      <c r="C208">
        <v>15</v>
      </c>
      <c r="D208">
        <v>3</v>
      </c>
      <c r="E208" t="s">
        <v>51</v>
      </c>
      <c r="F208">
        <v>6</v>
      </c>
      <c r="G208">
        <v>0.28210000000000002</v>
      </c>
      <c r="H208">
        <v>1</v>
      </c>
      <c r="I208">
        <v>0</v>
      </c>
      <c r="J208">
        <v>9.5</v>
      </c>
      <c r="K208">
        <v>1</v>
      </c>
      <c r="L208">
        <v>0</v>
      </c>
    </row>
    <row r="209" spans="1:12" x14ac:dyDescent="0.2">
      <c r="A209">
        <v>3</v>
      </c>
      <c r="B209">
        <v>3</v>
      </c>
      <c r="C209">
        <v>16</v>
      </c>
      <c r="D209">
        <v>3</v>
      </c>
      <c r="E209" t="s">
        <v>54</v>
      </c>
      <c r="F209">
        <v>2</v>
      </c>
      <c r="G209">
        <v>0.21529999999999999</v>
      </c>
      <c r="H209">
        <v>0</v>
      </c>
      <c r="I209">
        <v>0</v>
      </c>
      <c r="J209">
        <v>9.5</v>
      </c>
      <c r="K209">
        <v>0</v>
      </c>
      <c r="L209">
        <v>1</v>
      </c>
    </row>
    <row r="210" spans="1:12" x14ac:dyDescent="0.2">
      <c r="A210">
        <v>3</v>
      </c>
      <c r="B210">
        <v>3</v>
      </c>
      <c r="C210">
        <v>17</v>
      </c>
      <c r="D210">
        <v>3</v>
      </c>
      <c r="E210" t="s">
        <v>52</v>
      </c>
      <c r="F210">
        <v>4</v>
      </c>
      <c r="G210">
        <v>0.2487</v>
      </c>
      <c r="H210">
        <v>1</v>
      </c>
      <c r="I210">
        <v>1</v>
      </c>
      <c r="J210">
        <v>10.5</v>
      </c>
      <c r="K210">
        <v>1</v>
      </c>
      <c r="L210">
        <v>0</v>
      </c>
    </row>
    <row r="211" spans="1:12" x14ac:dyDescent="0.2">
      <c r="A211">
        <v>3</v>
      </c>
      <c r="B211">
        <v>3</v>
      </c>
      <c r="C211">
        <v>18</v>
      </c>
      <c r="D211">
        <v>3</v>
      </c>
      <c r="E211" t="s">
        <v>51</v>
      </c>
      <c r="F211">
        <v>3</v>
      </c>
      <c r="G211">
        <v>0.34989999999999999</v>
      </c>
      <c r="H211">
        <v>0</v>
      </c>
      <c r="I211">
        <v>0</v>
      </c>
      <c r="J211">
        <v>10.5</v>
      </c>
      <c r="K211">
        <v>0</v>
      </c>
      <c r="L211">
        <v>1</v>
      </c>
    </row>
    <row r="212" spans="1:12" x14ac:dyDescent="0.2">
      <c r="A212">
        <v>3</v>
      </c>
      <c r="B212">
        <v>3</v>
      </c>
      <c r="C212">
        <v>19</v>
      </c>
      <c r="D212">
        <v>3</v>
      </c>
      <c r="E212" t="s">
        <v>54</v>
      </c>
      <c r="F212">
        <v>2</v>
      </c>
      <c r="G212">
        <v>0.26669999999999999</v>
      </c>
      <c r="H212">
        <v>0</v>
      </c>
      <c r="I212">
        <v>0</v>
      </c>
      <c r="J212">
        <v>10.5</v>
      </c>
      <c r="K212">
        <v>0</v>
      </c>
      <c r="L212">
        <v>1</v>
      </c>
    </row>
    <row r="213" spans="1:12" x14ac:dyDescent="0.2">
      <c r="A213">
        <v>3</v>
      </c>
      <c r="B213">
        <v>3</v>
      </c>
      <c r="C213">
        <v>20</v>
      </c>
      <c r="D213">
        <v>3</v>
      </c>
      <c r="E213" t="s">
        <v>53</v>
      </c>
      <c r="F213">
        <v>5</v>
      </c>
      <c r="G213">
        <v>0.24879999999999999</v>
      </c>
      <c r="H213">
        <v>1</v>
      </c>
      <c r="I213">
        <v>0.5</v>
      </c>
      <c r="J213">
        <v>11</v>
      </c>
      <c r="K213">
        <v>1</v>
      </c>
      <c r="L213">
        <v>0</v>
      </c>
    </row>
    <row r="214" spans="1:12" x14ac:dyDescent="0.2">
      <c r="A214">
        <v>3</v>
      </c>
      <c r="B214">
        <v>3</v>
      </c>
      <c r="C214">
        <v>21</v>
      </c>
      <c r="D214">
        <v>3</v>
      </c>
      <c r="E214" t="s">
        <v>52</v>
      </c>
      <c r="F214">
        <v>4</v>
      </c>
      <c r="G214">
        <v>0.26590000000000003</v>
      </c>
      <c r="H214">
        <v>1</v>
      </c>
      <c r="I214">
        <v>1</v>
      </c>
      <c r="J214">
        <v>12</v>
      </c>
      <c r="K214">
        <v>1</v>
      </c>
      <c r="L214">
        <v>0</v>
      </c>
    </row>
    <row r="215" spans="1:12" x14ac:dyDescent="0.2">
      <c r="A215">
        <v>3</v>
      </c>
      <c r="B215">
        <v>3</v>
      </c>
      <c r="C215">
        <v>22</v>
      </c>
      <c r="D215">
        <v>3</v>
      </c>
      <c r="E215" t="s">
        <v>51</v>
      </c>
      <c r="F215">
        <v>6</v>
      </c>
      <c r="G215">
        <v>0.26629999999999998</v>
      </c>
      <c r="H215">
        <v>1</v>
      </c>
      <c r="I215">
        <v>0</v>
      </c>
      <c r="J215">
        <v>12</v>
      </c>
      <c r="K215">
        <v>1</v>
      </c>
      <c r="L215">
        <v>0</v>
      </c>
    </row>
    <row r="216" spans="1:12" x14ac:dyDescent="0.2">
      <c r="A216">
        <v>3</v>
      </c>
      <c r="B216">
        <v>3</v>
      </c>
      <c r="C216">
        <v>23</v>
      </c>
      <c r="D216">
        <v>3</v>
      </c>
      <c r="E216" t="s">
        <v>51</v>
      </c>
      <c r="F216">
        <v>3</v>
      </c>
      <c r="G216">
        <v>0.2487</v>
      </c>
      <c r="H216">
        <v>0</v>
      </c>
      <c r="I216">
        <v>0</v>
      </c>
      <c r="J216">
        <v>12</v>
      </c>
      <c r="K216">
        <v>0</v>
      </c>
      <c r="L216">
        <v>1</v>
      </c>
    </row>
    <row r="217" spans="1:12" x14ac:dyDescent="0.2">
      <c r="A217">
        <v>3</v>
      </c>
      <c r="B217">
        <v>3</v>
      </c>
      <c r="C217">
        <v>24</v>
      </c>
      <c r="D217">
        <v>3</v>
      </c>
      <c r="E217" t="s">
        <v>51</v>
      </c>
      <c r="F217">
        <v>3</v>
      </c>
      <c r="G217">
        <v>0.31659999999999999</v>
      </c>
      <c r="H217">
        <v>0</v>
      </c>
      <c r="I217">
        <v>0</v>
      </c>
      <c r="J217">
        <v>12</v>
      </c>
      <c r="K217">
        <v>0</v>
      </c>
      <c r="L217">
        <v>1</v>
      </c>
    </row>
    <row r="218" spans="1:12" x14ac:dyDescent="0.2">
      <c r="A218">
        <v>3</v>
      </c>
      <c r="B218">
        <v>3</v>
      </c>
      <c r="C218">
        <v>25</v>
      </c>
      <c r="D218">
        <v>3</v>
      </c>
      <c r="E218" t="s">
        <v>54</v>
      </c>
      <c r="F218">
        <v>2</v>
      </c>
      <c r="G218">
        <v>0.26640000000000003</v>
      </c>
      <c r="H218">
        <v>0</v>
      </c>
      <c r="I218">
        <v>0</v>
      </c>
      <c r="J218">
        <v>12</v>
      </c>
      <c r="K218">
        <v>0</v>
      </c>
      <c r="L218">
        <v>1</v>
      </c>
    </row>
    <row r="219" spans="1:12" x14ac:dyDescent="0.2">
      <c r="A219">
        <v>3</v>
      </c>
      <c r="B219">
        <v>3</v>
      </c>
      <c r="C219">
        <v>26</v>
      </c>
      <c r="D219">
        <v>3</v>
      </c>
      <c r="E219" t="s">
        <v>55</v>
      </c>
      <c r="F219">
        <v>1</v>
      </c>
      <c r="G219">
        <v>0.26540000000000002</v>
      </c>
      <c r="H219">
        <v>0</v>
      </c>
      <c r="I219">
        <v>0</v>
      </c>
      <c r="J219">
        <v>12</v>
      </c>
      <c r="K219">
        <v>0</v>
      </c>
      <c r="L219">
        <v>1</v>
      </c>
    </row>
    <row r="220" spans="1:12" x14ac:dyDescent="0.2">
      <c r="A220">
        <v>3</v>
      </c>
      <c r="B220">
        <v>3</v>
      </c>
      <c r="C220">
        <v>27</v>
      </c>
      <c r="D220">
        <v>3</v>
      </c>
      <c r="E220" t="s">
        <v>53</v>
      </c>
      <c r="F220">
        <v>5</v>
      </c>
      <c r="G220">
        <v>0.26540000000000002</v>
      </c>
      <c r="H220">
        <v>1</v>
      </c>
      <c r="I220">
        <v>0.5</v>
      </c>
      <c r="J220">
        <v>12.5</v>
      </c>
      <c r="K220">
        <v>1</v>
      </c>
      <c r="L220">
        <v>0</v>
      </c>
    </row>
    <row r="221" spans="1:12" x14ac:dyDescent="0.2">
      <c r="A221">
        <v>3</v>
      </c>
      <c r="B221">
        <v>3</v>
      </c>
      <c r="C221">
        <v>28</v>
      </c>
      <c r="D221">
        <v>3</v>
      </c>
      <c r="E221" t="s">
        <v>55</v>
      </c>
      <c r="F221">
        <v>1</v>
      </c>
      <c r="G221">
        <v>0.26550000000000001</v>
      </c>
      <c r="H221">
        <v>0</v>
      </c>
      <c r="I221">
        <v>0</v>
      </c>
      <c r="J221">
        <v>12.5</v>
      </c>
      <c r="K221">
        <v>0</v>
      </c>
      <c r="L221">
        <v>1</v>
      </c>
    </row>
    <row r="222" spans="1:12" x14ac:dyDescent="0.2">
      <c r="A222">
        <v>3</v>
      </c>
      <c r="B222">
        <v>3</v>
      </c>
      <c r="C222">
        <v>29</v>
      </c>
      <c r="D222">
        <v>3</v>
      </c>
      <c r="E222" t="s">
        <v>51</v>
      </c>
      <c r="F222">
        <v>6</v>
      </c>
      <c r="G222">
        <v>0.26540000000000002</v>
      </c>
      <c r="H222">
        <v>1</v>
      </c>
      <c r="I222">
        <v>0</v>
      </c>
      <c r="J222">
        <v>12.5</v>
      </c>
      <c r="K222">
        <v>1</v>
      </c>
      <c r="L222">
        <v>0</v>
      </c>
    </row>
    <row r="223" spans="1:12" x14ac:dyDescent="0.2">
      <c r="A223">
        <v>3</v>
      </c>
      <c r="B223">
        <v>3</v>
      </c>
      <c r="C223">
        <v>30</v>
      </c>
      <c r="D223">
        <v>3</v>
      </c>
      <c r="E223" t="s">
        <v>51</v>
      </c>
      <c r="F223">
        <v>3</v>
      </c>
      <c r="G223">
        <v>0.36649999999999999</v>
      </c>
      <c r="H223">
        <v>0</v>
      </c>
      <c r="I223">
        <v>0</v>
      </c>
      <c r="J223">
        <v>12.5</v>
      </c>
      <c r="K223">
        <v>0</v>
      </c>
      <c r="L223">
        <v>1</v>
      </c>
    </row>
    <row r="224" spans="1:12" x14ac:dyDescent="0.2">
      <c r="A224">
        <v>3</v>
      </c>
      <c r="B224">
        <v>3</v>
      </c>
      <c r="C224">
        <v>31</v>
      </c>
      <c r="D224">
        <v>3</v>
      </c>
      <c r="E224" t="s">
        <v>54</v>
      </c>
      <c r="F224">
        <v>2</v>
      </c>
      <c r="G224">
        <v>0.28199999999999997</v>
      </c>
      <c r="H224">
        <v>0</v>
      </c>
      <c r="I224">
        <v>0</v>
      </c>
      <c r="J224">
        <v>12.5</v>
      </c>
      <c r="K224">
        <v>0</v>
      </c>
      <c r="L224">
        <v>1</v>
      </c>
    </row>
    <row r="225" spans="1:12" x14ac:dyDescent="0.2">
      <c r="A225">
        <v>3</v>
      </c>
      <c r="B225">
        <v>3</v>
      </c>
      <c r="C225">
        <v>32</v>
      </c>
      <c r="D225">
        <v>3</v>
      </c>
      <c r="E225" t="s">
        <v>52</v>
      </c>
      <c r="F225">
        <v>4</v>
      </c>
      <c r="G225">
        <v>0.2321</v>
      </c>
      <c r="H225">
        <v>1</v>
      </c>
      <c r="I225">
        <v>1</v>
      </c>
      <c r="J225">
        <v>13.5</v>
      </c>
      <c r="K225">
        <v>1</v>
      </c>
      <c r="L225">
        <v>0</v>
      </c>
    </row>
    <row r="226" spans="1:12" x14ac:dyDescent="0.2">
      <c r="A226">
        <v>3</v>
      </c>
      <c r="B226">
        <v>3</v>
      </c>
      <c r="C226">
        <v>33</v>
      </c>
      <c r="D226">
        <v>3</v>
      </c>
      <c r="E226" t="s">
        <v>52</v>
      </c>
      <c r="F226">
        <v>4</v>
      </c>
      <c r="G226">
        <v>0.28210000000000002</v>
      </c>
      <c r="H226">
        <v>1</v>
      </c>
      <c r="I226">
        <v>1</v>
      </c>
      <c r="J226">
        <v>14.5</v>
      </c>
      <c r="K226">
        <v>1</v>
      </c>
      <c r="L226">
        <v>0</v>
      </c>
    </row>
    <row r="227" spans="1:12" x14ac:dyDescent="0.2">
      <c r="A227">
        <v>3</v>
      </c>
      <c r="B227">
        <v>3</v>
      </c>
      <c r="C227">
        <v>34</v>
      </c>
      <c r="D227">
        <v>3</v>
      </c>
      <c r="E227" t="s">
        <v>51</v>
      </c>
      <c r="F227">
        <v>3</v>
      </c>
      <c r="G227">
        <v>0.38279999999999997</v>
      </c>
      <c r="H227">
        <v>0</v>
      </c>
      <c r="I227">
        <v>0</v>
      </c>
      <c r="J227">
        <v>14.5</v>
      </c>
      <c r="K227">
        <v>0</v>
      </c>
      <c r="L227">
        <v>1</v>
      </c>
    </row>
    <row r="228" spans="1:12" x14ac:dyDescent="0.2">
      <c r="A228">
        <v>3</v>
      </c>
      <c r="B228">
        <v>3</v>
      </c>
      <c r="C228">
        <v>35</v>
      </c>
      <c r="D228">
        <v>3</v>
      </c>
      <c r="E228" t="s">
        <v>53</v>
      </c>
      <c r="F228">
        <v>5</v>
      </c>
      <c r="G228">
        <v>0.2487</v>
      </c>
      <c r="H228">
        <v>1</v>
      </c>
      <c r="I228">
        <v>0.5</v>
      </c>
      <c r="J228">
        <v>15</v>
      </c>
      <c r="K228">
        <v>1</v>
      </c>
      <c r="L228">
        <v>0</v>
      </c>
    </row>
    <row r="229" spans="1:12" x14ac:dyDescent="0.2">
      <c r="A229">
        <v>3</v>
      </c>
      <c r="B229">
        <v>3</v>
      </c>
      <c r="C229">
        <v>36</v>
      </c>
      <c r="D229">
        <v>3</v>
      </c>
      <c r="E229" t="s">
        <v>51</v>
      </c>
      <c r="F229">
        <v>6</v>
      </c>
      <c r="G229">
        <v>0.28199999999999997</v>
      </c>
      <c r="H229">
        <v>1</v>
      </c>
      <c r="I229">
        <v>0</v>
      </c>
      <c r="J229">
        <v>15</v>
      </c>
      <c r="K229">
        <v>1</v>
      </c>
      <c r="L229">
        <v>0</v>
      </c>
    </row>
    <row r="230" spans="1:12" x14ac:dyDescent="0.2">
      <c r="A230">
        <v>3</v>
      </c>
      <c r="B230">
        <v>3</v>
      </c>
      <c r="C230">
        <v>37</v>
      </c>
      <c r="D230">
        <v>3</v>
      </c>
      <c r="E230" t="s">
        <v>54</v>
      </c>
      <c r="F230">
        <v>2</v>
      </c>
      <c r="G230">
        <v>0.28210000000000002</v>
      </c>
      <c r="H230">
        <v>0</v>
      </c>
      <c r="I230">
        <v>0</v>
      </c>
      <c r="J230">
        <v>15</v>
      </c>
      <c r="K230">
        <v>0</v>
      </c>
      <c r="L230">
        <v>1</v>
      </c>
    </row>
    <row r="231" spans="1:12" x14ac:dyDescent="0.2">
      <c r="A231">
        <v>3</v>
      </c>
      <c r="B231">
        <v>3</v>
      </c>
      <c r="C231">
        <v>38</v>
      </c>
      <c r="D231">
        <v>3</v>
      </c>
      <c r="E231" t="s">
        <v>52</v>
      </c>
      <c r="F231">
        <v>4</v>
      </c>
      <c r="G231">
        <v>0.39950000000000002</v>
      </c>
      <c r="H231">
        <v>1</v>
      </c>
      <c r="I231">
        <v>1</v>
      </c>
      <c r="J231">
        <v>16</v>
      </c>
      <c r="K231">
        <v>1</v>
      </c>
      <c r="L231">
        <v>0</v>
      </c>
    </row>
    <row r="232" spans="1:12" x14ac:dyDescent="0.2">
      <c r="A232">
        <v>3</v>
      </c>
      <c r="B232">
        <v>3</v>
      </c>
      <c r="C232">
        <v>39</v>
      </c>
      <c r="D232">
        <v>3</v>
      </c>
      <c r="E232" t="s">
        <v>53</v>
      </c>
      <c r="F232">
        <v>5</v>
      </c>
      <c r="G232">
        <v>0.24879999999999999</v>
      </c>
      <c r="H232">
        <v>1</v>
      </c>
      <c r="I232">
        <v>0.5</v>
      </c>
      <c r="J232">
        <v>16.5</v>
      </c>
      <c r="K232">
        <v>1</v>
      </c>
      <c r="L232">
        <v>0</v>
      </c>
    </row>
    <row r="233" spans="1:12" x14ac:dyDescent="0.2">
      <c r="A233">
        <v>3</v>
      </c>
      <c r="B233">
        <v>3</v>
      </c>
      <c r="C233">
        <v>40</v>
      </c>
      <c r="D233">
        <v>3</v>
      </c>
      <c r="E233" t="s">
        <v>54</v>
      </c>
      <c r="F233">
        <v>2</v>
      </c>
      <c r="G233">
        <v>0.31530000000000002</v>
      </c>
      <c r="H233">
        <v>0</v>
      </c>
      <c r="I233">
        <v>0</v>
      </c>
      <c r="J233">
        <v>16.5</v>
      </c>
      <c r="K233">
        <v>0</v>
      </c>
      <c r="L233">
        <v>1</v>
      </c>
    </row>
    <row r="234" spans="1:12" x14ac:dyDescent="0.2">
      <c r="A234">
        <v>3</v>
      </c>
      <c r="B234">
        <v>3</v>
      </c>
      <c r="C234">
        <v>41</v>
      </c>
      <c r="D234">
        <v>3</v>
      </c>
      <c r="E234" t="s">
        <v>55</v>
      </c>
      <c r="F234">
        <v>1</v>
      </c>
      <c r="G234">
        <v>0.28210000000000002</v>
      </c>
      <c r="H234">
        <v>0</v>
      </c>
      <c r="I234">
        <v>0</v>
      </c>
      <c r="J234">
        <v>16.5</v>
      </c>
      <c r="K234">
        <v>0</v>
      </c>
      <c r="L234">
        <v>1</v>
      </c>
    </row>
    <row r="235" spans="1:12" x14ac:dyDescent="0.2">
      <c r="A235">
        <v>3</v>
      </c>
      <c r="B235">
        <v>3</v>
      </c>
      <c r="C235">
        <v>42</v>
      </c>
      <c r="D235">
        <v>3</v>
      </c>
      <c r="E235" t="s">
        <v>51</v>
      </c>
      <c r="F235">
        <v>6</v>
      </c>
      <c r="G235">
        <v>0.2487</v>
      </c>
      <c r="H235">
        <v>1</v>
      </c>
      <c r="I235">
        <v>0</v>
      </c>
      <c r="J235">
        <v>16.5</v>
      </c>
      <c r="K235">
        <v>1</v>
      </c>
      <c r="L235">
        <v>0</v>
      </c>
    </row>
    <row r="236" spans="1:12" x14ac:dyDescent="0.2">
      <c r="A236">
        <v>3</v>
      </c>
      <c r="B236">
        <v>3</v>
      </c>
      <c r="C236">
        <v>43</v>
      </c>
      <c r="D236">
        <v>3</v>
      </c>
      <c r="E236" t="s">
        <v>53</v>
      </c>
      <c r="F236">
        <v>5</v>
      </c>
      <c r="G236">
        <v>0.26540000000000002</v>
      </c>
      <c r="H236">
        <v>1</v>
      </c>
      <c r="I236">
        <v>0.5</v>
      </c>
      <c r="J236">
        <v>17</v>
      </c>
      <c r="K236">
        <v>1</v>
      </c>
      <c r="L236">
        <v>0</v>
      </c>
    </row>
    <row r="237" spans="1:12" x14ac:dyDescent="0.2">
      <c r="A237">
        <v>3</v>
      </c>
      <c r="B237">
        <v>3</v>
      </c>
      <c r="C237">
        <v>44</v>
      </c>
      <c r="D237">
        <v>3</v>
      </c>
      <c r="E237" t="s">
        <v>51</v>
      </c>
      <c r="F237">
        <v>6</v>
      </c>
      <c r="G237">
        <v>0.28320000000000001</v>
      </c>
      <c r="H237">
        <v>1</v>
      </c>
      <c r="I237">
        <v>0</v>
      </c>
      <c r="J237">
        <v>17</v>
      </c>
      <c r="K237">
        <v>1</v>
      </c>
      <c r="L237">
        <v>0</v>
      </c>
    </row>
    <row r="238" spans="1:12" x14ac:dyDescent="0.2">
      <c r="A238">
        <v>3</v>
      </c>
      <c r="B238">
        <v>3</v>
      </c>
      <c r="C238">
        <v>45</v>
      </c>
      <c r="D238">
        <v>3</v>
      </c>
      <c r="E238" t="s">
        <v>51</v>
      </c>
      <c r="F238">
        <v>6</v>
      </c>
      <c r="G238">
        <v>0.28320000000000001</v>
      </c>
      <c r="H238">
        <v>1</v>
      </c>
      <c r="I238">
        <v>0</v>
      </c>
      <c r="J238">
        <v>17</v>
      </c>
      <c r="K238">
        <v>1</v>
      </c>
      <c r="L238">
        <v>0</v>
      </c>
    </row>
    <row r="239" spans="1:12" x14ac:dyDescent="0.2">
      <c r="A239">
        <v>3</v>
      </c>
      <c r="B239">
        <v>3</v>
      </c>
      <c r="C239">
        <v>46</v>
      </c>
      <c r="D239">
        <v>3</v>
      </c>
      <c r="E239" t="s">
        <v>51</v>
      </c>
      <c r="F239">
        <v>3</v>
      </c>
      <c r="G239">
        <v>0.26540000000000002</v>
      </c>
      <c r="H239">
        <v>0</v>
      </c>
      <c r="I239">
        <v>0</v>
      </c>
      <c r="J239">
        <v>17</v>
      </c>
      <c r="K239">
        <v>0</v>
      </c>
      <c r="L239">
        <v>1</v>
      </c>
    </row>
    <row r="240" spans="1:12" x14ac:dyDescent="0.2">
      <c r="A240">
        <v>3</v>
      </c>
      <c r="B240">
        <v>3</v>
      </c>
      <c r="C240">
        <v>47</v>
      </c>
      <c r="D240">
        <v>3</v>
      </c>
      <c r="E240" t="s">
        <v>52</v>
      </c>
      <c r="F240">
        <v>4</v>
      </c>
      <c r="G240">
        <v>0.28210000000000002</v>
      </c>
      <c r="H240">
        <v>1</v>
      </c>
      <c r="I240">
        <v>1</v>
      </c>
      <c r="J240">
        <v>18</v>
      </c>
      <c r="K240">
        <v>1</v>
      </c>
      <c r="L240">
        <v>0</v>
      </c>
    </row>
    <row r="241" spans="1:12" x14ac:dyDescent="0.2">
      <c r="A241">
        <v>3</v>
      </c>
      <c r="B241">
        <v>3</v>
      </c>
      <c r="C241">
        <v>48</v>
      </c>
      <c r="D241">
        <v>3</v>
      </c>
      <c r="E241" t="s">
        <v>51</v>
      </c>
      <c r="F241">
        <v>6</v>
      </c>
      <c r="G241">
        <v>0.21560000000000001</v>
      </c>
      <c r="H241">
        <v>1</v>
      </c>
      <c r="I241">
        <v>0</v>
      </c>
      <c r="J241">
        <v>18</v>
      </c>
      <c r="K241">
        <v>1</v>
      </c>
      <c r="L241">
        <v>0</v>
      </c>
    </row>
    <row r="242" spans="1:12" x14ac:dyDescent="0.2">
      <c r="A242">
        <v>3</v>
      </c>
      <c r="B242">
        <v>3</v>
      </c>
      <c r="C242">
        <v>49</v>
      </c>
      <c r="D242">
        <v>3</v>
      </c>
      <c r="E242" t="s">
        <v>55</v>
      </c>
      <c r="F242">
        <v>1</v>
      </c>
      <c r="G242">
        <v>0.29870000000000002</v>
      </c>
      <c r="H242">
        <v>0</v>
      </c>
      <c r="I242">
        <v>0</v>
      </c>
      <c r="J242">
        <v>18</v>
      </c>
      <c r="K242">
        <v>0</v>
      </c>
      <c r="L242">
        <v>1</v>
      </c>
    </row>
    <row r="243" spans="1:12" x14ac:dyDescent="0.2">
      <c r="A243">
        <v>3</v>
      </c>
      <c r="B243">
        <v>3</v>
      </c>
      <c r="C243">
        <v>50</v>
      </c>
      <c r="D243">
        <v>3</v>
      </c>
      <c r="E243" t="s">
        <v>55</v>
      </c>
      <c r="F243">
        <v>1</v>
      </c>
      <c r="G243">
        <v>0.28199999999999997</v>
      </c>
      <c r="H243">
        <v>0</v>
      </c>
      <c r="I243">
        <v>0</v>
      </c>
      <c r="J243">
        <v>18</v>
      </c>
      <c r="K243">
        <v>0</v>
      </c>
      <c r="L243">
        <v>1</v>
      </c>
    </row>
    <row r="244" spans="1:12" x14ac:dyDescent="0.2">
      <c r="A244">
        <v>3</v>
      </c>
      <c r="B244">
        <v>3</v>
      </c>
      <c r="C244">
        <v>51</v>
      </c>
      <c r="D244">
        <v>3</v>
      </c>
      <c r="E244" t="s">
        <v>52</v>
      </c>
      <c r="F244">
        <v>4</v>
      </c>
      <c r="G244">
        <v>0.26540000000000002</v>
      </c>
      <c r="H244">
        <v>1</v>
      </c>
      <c r="I244">
        <v>1</v>
      </c>
      <c r="J244">
        <v>19</v>
      </c>
      <c r="K244">
        <v>1</v>
      </c>
      <c r="L244">
        <v>0</v>
      </c>
    </row>
    <row r="245" spans="1:12" x14ac:dyDescent="0.2">
      <c r="A245">
        <v>3</v>
      </c>
      <c r="B245">
        <v>3</v>
      </c>
      <c r="C245">
        <v>52</v>
      </c>
      <c r="D245">
        <v>3</v>
      </c>
      <c r="E245" t="s">
        <v>51</v>
      </c>
      <c r="F245">
        <v>3</v>
      </c>
      <c r="G245">
        <v>0.2999</v>
      </c>
      <c r="H245">
        <v>0</v>
      </c>
      <c r="I245">
        <v>0</v>
      </c>
      <c r="J245">
        <v>19</v>
      </c>
      <c r="K245">
        <v>0</v>
      </c>
      <c r="L245">
        <v>1</v>
      </c>
    </row>
    <row r="246" spans="1:12" x14ac:dyDescent="0.2">
      <c r="A246">
        <v>3</v>
      </c>
      <c r="B246">
        <v>3</v>
      </c>
      <c r="C246">
        <v>53</v>
      </c>
      <c r="D246">
        <v>3</v>
      </c>
      <c r="E246" t="s">
        <v>51</v>
      </c>
      <c r="F246">
        <v>3</v>
      </c>
      <c r="G246">
        <v>0.31669999999999998</v>
      </c>
      <c r="H246">
        <v>0</v>
      </c>
      <c r="I246">
        <v>0</v>
      </c>
      <c r="J246">
        <v>19</v>
      </c>
      <c r="K246">
        <v>0</v>
      </c>
      <c r="L246">
        <v>1</v>
      </c>
    </row>
    <row r="247" spans="1:12" x14ac:dyDescent="0.2">
      <c r="A247">
        <v>3</v>
      </c>
      <c r="B247">
        <v>3</v>
      </c>
      <c r="C247">
        <v>54</v>
      </c>
      <c r="D247">
        <v>3</v>
      </c>
      <c r="E247" t="s">
        <v>51</v>
      </c>
      <c r="F247">
        <v>3</v>
      </c>
      <c r="G247">
        <v>0.2833</v>
      </c>
      <c r="H247">
        <v>0</v>
      </c>
      <c r="I247">
        <v>0</v>
      </c>
      <c r="J247">
        <v>19</v>
      </c>
      <c r="K247">
        <v>0</v>
      </c>
      <c r="L247">
        <v>1</v>
      </c>
    </row>
    <row r="248" spans="1:12" x14ac:dyDescent="0.2">
      <c r="A248">
        <v>3</v>
      </c>
      <c r="B248">
        <v>3</v>
      </c>
      <c r="C248">
        <v>55</v>
      </c>
      <c r="D248">
        <v>3</v>
      </c>
      <c r="E248" t="s">
        <v>53</v>
      </c>
      <c r="F248">
        <v>5</v>
      </c>
      <c r="G248">
        <v>0.26529999999999998</v>
      </c>
      <c r="H248">
        <v>1</v>
      </c>
      <c r="I248">
        <v>0.5</v>
      </c>
      <c r="J248">
        <v>19.5</v>
      </c>
      <c r="K248">
        <v>1</v>
      </c>
      <c r="L248">
        <v>0</v>
      </c>
    </row>
    <row r="249" spans="1:12" x14ac:dyDescent="0.2">
      <c r="A249">
        <v>3</v>
      </c>
      <c r="B249">
        <v>3</v>
      </c>
      <c r="C249">
        <v>56</v>
      </c>
      <c r="D249">
        <v>3</v>
      </c>
      <c r="E249" t="s">
        <v>55</v>
      </c>
      <c r="F249">
        <v>1</v>
      </c>
      <c r="G249">
        <v>0.24990000000000001</v>
      </c>
      <c r="H249">
        <v>0</v>
      </c>
      <c r="I249">
        <v>0</v>
      </c>
      <c r="J249">
        <v>19.5</v>
      </c>
      <c r="K249">
        <v>0</v>
      </c>
      <c r="L249">
        <v>1</v>
      </c>
    </row>
    <row r="250" spans="1:12" x14ac:dyDescent="0.2">
      <c r="A250">
        <v>3</v>
      </c>
      <c r="B250">
        <v>3</v>
      </c>
      <c r="C250">
        <v>57</v>
      </c>
      <c r="D250">
        <v>3</v>
      </c>
      <c r="E250" t="s">
        <v>51</v>
      </c>
      <c r="F250">
        <v>6</v>
      </c>
      <c r="G250">
        <v>0.2843</v>
      </c>
      <c r="H250">
        <v>1</v>
      </c>
      <c r="I250">
        <v>0</v>
      </c>
      <c r="J250">
        <v>19.5</v>
      </c>
      <c r="K250">
        <v>1</v>
      </c>
      <c r="L250">
        <v>0</v>
      </c>
    </row>
    <row r="251" spans="1:12" x14ac:dyDescent="0.2">
      <c r="A251">
        <v>3</v>
      </c>
      <c r="B251">
        <v>3</v>
      </c>
      <c r="C251">
        <v>58</v>
      </c>
      <c r="D251">
        <v>3</v>
      </c>
      <c r="E251" t="s">
        <v>52</v>
      </c>
      <c r="F251">
        <v>4</v>
      </c>
      <c r="G251">
        <v>0.71540000000000004</v>
      </c>
      <c r="H251">
        <v>1</v>
      </c>
      <c r="I251">
        <v>1</v>
      </c>
      <c r="J251">
        <v>20.5</v>
      </c>
      <c r="K251">
        <v>1</v>
      </c>
      <c r="L251">
        <v>0</v>
      </c>
    </row>
    <row r="252" spans="1:12" x14ac:dyDescent="0.2">
      <c r="A252">
        <v>3</v>
      </c>
      <c r="B252">
        <v>3</v>
      </c>
      <c r="C252">
        <v>59</v>
      </c>
      <c r="D252">
        <v>3</v>
      </c>
      <c r="E252" t="s">
        <v>51</v>
      </c>
      <c r="F252">
        <v>6</v>
      </c>
      <c r="G252">
        <v>0.31659999999999999</v>
      </c>
      <c r="H252">
        <v>1</v>
      </c>
      <c r="I252">
        <v>0</v>
      </c>
      <c r="J252">
        <v>20.5</v>
      </c>
      <c r="K252">
        <v>1</v>
      </c>
      <c r="L252">
        <v>0</v>
      </c>
    </row>
    <row r="253" spans="1:12" x14ac:dyDescent="0.2">
      <c r="A253">
        <v>3</v>
      </c>
      <c r="B253">
        <v>3</v>
      </c>
      <c r="C253">
        <v>60</v>
      </c>
      <c r="D253">
        <v>3</v>
      </c>
      <c r="E253" t="s">
        <v>53</v>
      </c>
      <c r="F253">
        <v>5</v>
      </c>
      <c r="G253">
        <v>0.28199999999999997</v>
      </c>
      <c r="H253">
        <v>1</v>
      </c>
      <c r="I253">
        <v>0.5</v>
      </c>
      <c r="J253">
        <v>21</v>
      </c>
      <c r="K253">
        <v>1</v>
      </c>
      <c r="L253">
        <v>0</v>
      </c>
    </row>
    <row r="254" spans="1:12" x14ac:dyDescent="0.2">
      <c r="A254">
        <v>3</v>
      </c>
      <c r="B254">
        <v>3</v>
      </c>
      <c r="C254">
        <v>61</v>
      </c>
      <c r="D254">
        <v>3</v>
      </c>
      <c r="E254" t="s">
        <v>55</v>
      </c>
      <c r="F254">
        <v>1</v>
      </c>
      <c r="G254">
        <v>0.24859999999999999</v>
      </c>
      <c r="H254">
        <v>0</v>
      </c>
      <c r="I254">
        <v>0</v>
      </c>
      <c r="J254">
        <v>21</v>
      </c>
      <c r="K254">
        <v>0</v>
      </c>
      <c r="L254">
        <v>1</v>
      </c>
    </row>
    <row r="255" spans="1:12" x14ac:dyDescent="0.2">
      <c r="A255">
        <v>3</v>
      </c>
      <c r="B255">
        <v>3</v>
      </c>
      <c r="C255">
        <v>62</v>
      </c>
      <c r="D255">
        <v>3</v>
      </c>
      <c r="E255" t="s">
        <v>55</v>
      </c>
      <c r="F255">
        <v>1</v>
      </c>
      <c r="G255">
        <v>0.26550000000000001</v>
      </c>
      <c r="H255">
        <v>0</v>
      </c>
      <c r="I255">
        <v>0</v>
      </c>
      <c r="J255">
        <v>21</v>
      </c>
      <c r="K255">
        <v>0</v>
      </c>
      <c r="L255">
        <v>1</v>
      </c>
    </row>
    <row r="256" spans="1:12" x14ac:dyDescent="0.2">
      <c r="A256">
        <v>3</v>
      </c>
      <c r="B256">
        <v>3</v>
      </c>
      <c r="C256">
        <v>63</v>
      </c>
      <c r="D256">
        <v>3</v>
      </c>
      <c r="E256" t="s">
        <v>51</v>
      </c>
      <c r="F256">
        <v>6</v>
      </c>
      <c r="G256">
        <v>0.26519999999999999</v>
      </c>
      <c r="H256">
        <v>1</v>
      </c>
      <c r="I256">
        <v>0</v>
      </c>
      <c r="J256">
        <v>21</v>
      </c>
      <c r="K256">
        <v>1</v>
      </c>
      <c r="L256">
        <v>0</v>
      </c>
    </row>
    <row r="257" spans="1:12" x14ac:dyDescent="0.2">
      <c r="A257">
        <v>3</v>
      </c>
      <c r="B257">
        <v>3</v>
      </c>
      <c r="C257">
        <v>64</v>
      </c>
      <c r="D257">
        <v>3</v>
      </c>
      <c r="E257" t="s">
        <v>53</v>
      </c>
      <c r="F257">
        <v>5</v>
      </c>
      <c r="G257">
        <v>0.26650000000000001</v>
      </c>
      <c r="H257">
        <v>1</v>
      </c>
      <c r="I257">
        <v>0.5</v>
      </c>
      <c r="J257">
        <v>21.5</v>
      </c>
      <c r="K257">
        <v>1</v>
      </c>
      <c r="L257">
        <v>0</v>
      </c>
    </row>
    <row r="258" spans="1:12" x14ac:dyDescent="0.2">
      <c r="A258">
        <v>3</v>
      </c>
      <c r="B258">
        <v>3</v>
      </c>
      <c r="C258">
        <v>65</v>
      </c>
      <c r="D258">
        <v>3</v>
      </c>
      <c r="E258" t="s">
        <v>52</v>
      </c>
      <c r="F258">
        <v>4</v>
      </c>
      <c r="G258">
        <v>0.48330000000000001</v>
      </c>
      <c r="H258">
        <v>1</v>
      </c>
      <c r="I258">
        <v>1</v>
      </c>
      <c r="J258">
        <v>22.5</v>
      </c>
      <c r="K258">
        <v>1</v>
      </c>
      <c r="L258">
        <v>0</v>
      </c>
    </row>
    <row r="259" spans="1:12" x14ac:dyDescent="0.2">
      <c r="A259">
        <v>3</v>
      </c>
      <c r="B259">
        <v>3</v>
      </c>
      <c r="C259">
        <v>66</v>
      </c>
      <c r="D259">
        <v>3</v>
      </c>
      <c r="E259" t="s">
        <v>53</v>
      </c>
      <c r="F259">
        <v>5</v>
      </c>
      <c r="G259">
        <v>0.28320000000000001</v>
      </c>
      <c r="H259">
        <v>1</v>
      </c>
      <c r="I259">
        <v>0.5</v>
      </c>
      <c r="J259">
        <v>23</v>
      </c>
      <c r="K259">
        <v>1</v>
      </c>
      <c r="L259">
        <v>0</v>
      </c>
    </row>
    <row r="260" spans="1:12" x14ac:dyDescent="0.2">
      <c r="A260">
        <v>3</v>
      </c>
      <c r="B260">
        <v>3</v>
      </c>
      <c r="C260">
        <v>67</v>
      </c>
      <c r="D260">
        <v>3</v>
      </c>
      <c r="E260" t="s">
        <v>51</v>
      </c>
      <c r="F260">
        <v>6</v>
      </c>
      <c r="G260">
        <v>0.28289999999999998</v>
      </c>
      <c r="H260">
        <v>1</v>
      </c>
      <c r="I260">
        <v>0</v>
      </c>
      <c r="J260">
        <v>23</v>
      </c>
      <c r="K260">
        <v>1</v>
      </c>
      <c r="L260">
        <v>0</v>
      </c>
    </row>
    <row r="261" spans="1:12" x14ac:dyDescent="0.2">
      <c r="A261">
        <v>3</v>
      </c>
      <c r="B261">
        <v>3</v>
      </c>
      <c r="C261">
        <v>68</v>
      </c>
      <c r="D261">
        <v>3</v>
      </c>
      <c r="E261" t="s">
        <v>55</v>
      </c>
      <c r="F261">
        <v>1</v>
      </c>
      <c r="G261">
        <v>0.2666</v>
      </c>
      <c r="H261">
        <v>0</v>
      </c>
      <c r="I261">
        <v>0</v>
      </c>
      <c r="J261">
        <v>23</v>
      </c>
      <c r="K261">
        <v>0</v>
      </c>
      <c r="L261">
        <v>1</v>
      </c>
    </row>
    <row r="262" spans="1:12" x14ac:dyDescent="0.2">
      <c r="A262">
        <v>3</v>
      </c>
      <c r="B262">
        <v>3</v>
      </c>
      <c r="C262">
        <v>69</v>
      </c>
      <c r="D262">
        <v>3</v>
      </c>
      <c r="E262" t="s">
        <v>53</v>
      </c>
      <c r="F262">
        <v>5</v>
      </c>
      <c r="G262">
        <v>0.3165</v>
      </c>
      <c r="H262">
        <v>1</v>
      </c>
      <c r="I262">
        <v>0.5</v>
      </c>
      <c r="J262">
        <v>23.5</v>
      </c>
      <c r="K262">
        <v>1</v>
      </c>
      <c r="L262">
        <v>0</v>
      </c>
    </row>
    <row r="263" spans="1:12" x14ac:dyDescent="0.2">
      <c r="A263">
        <v>3</v>
      </c>
      <c r="B263">
        <v>3</v>
      </c>
      <c r="C263">
        <v>70</v>
      </c>
      <c r="D263">
        <v>3</v>
      </c>
      <c r="E263" t="s">
        <v>52</v>
      </c>
      <c r="F263">
        <v>4</v>
      </c>
      <c r="G263">
        <v>0.53310000000000002</v>
      </c>
      <c r="H263">
        <v>1</v>
      </c>
      <c r="I263">
        <v>1</v>
      </c>
      <c r="J263">
        <v>24.5</v>
      </c>
      <c r="K263">
        <v>1</v>
      </c>
      <c r="L263">
        <v>0</v>
      </c>
    </row>
    <row r="264" spans="1:12" x14ac:dyDescent="0.2">
      <c r="A264">
        <v>3</v>
      </c>
      <c r="B264">
        <v>3</v>
      </c>
      <c r="C264">
        <v>71</v>
      </c>
      <c r="D264">
        <v>3</v>
      </c>
      <c r="E264" t="s">
        <v>51</v>
      </c>
      <c r="F264">
        <v>6</v>
      </c>
      <c r="G264">
        <v>0.26669999999999999</v>
      </c>
      <c r="H264">
        <v>1</v>
      </c>
      <c r="I264">
        <v>0</v>
      </c>
      <c r="J264">
        <v>24.5</v>
      </c>
      <c r="K264">
        <v>1</v>
      </c>
      <c r="L264">
        <v>0</v>
      </c>
    </row>
    <row r="265" spans="1:12" x14ac:dyDescent="0.2">
      <c r="A265">
        <v>3</v>
      </c>
      <c r="B265">
        <v>3</v>
      </c>
      <c r="C265">
        <v>72</v>
      </c>
      <c r="D265">
        <v>3</v>
      </c>
      <c r="E265" t="s">
        <v>54</v>
      </c>
      <c r="F265">
        <v>2</v>
      </c>
      <c r="G265">
        <v>0.2321</v>
      </c>
      <c r="H265">
        <v>0</v>
      </c>
      <c r="I265">
        <v>0</v>
      </c>
      <c r="J265">
        <v>24.5</v>
      </c>
      <c r="K265">
        <v>0</v>
      </c>
      <c r="L265">
        <v>1</v>
      </c>
    </row>
    <row r="266" spans="1:12" x14ac:dyDescent="0.2">
      <c r="A266">
        <v>3</v>
      </c>
      <c r="B266">
        <v>3</v>
      </c>
      <c r="C266">
        <v>73</v>
      </c>
      <c r="D266">
        <v>3</v>
      </c>
      <c r="E266" t="s">
        <v>51</v>
      </c>
      <c r="F266">
        <v>6</v>
      </c>
      <c r="G266">
        <v>0.2999</v>
      </c>
      <c r="H266">
        <v>1</v>
      </c>
      <c r="I266">
        <v>0</v>
      </c>
      <c r="J266">
        <v>24.5</v>
      </c>
      <c r="K266">
        <v>1</v>
      </c>
      <c r="L266">
        <v>0</v>
      </c>
    </row>
    <row r="267" spans="1:12" x14ac:dyDescent="0.2">
      <c r="A267">
        <v>3</v>
      </c>
      <c r="B267">
        <v>3</v>
      </c>
      <c r="C267">
        <v>74</v>
      </c>
      <c r="D267">
        <v>3</v>
      </c>
      <c r="E267" t="s">
        <v>51</v>
      </c>
      <c r="F267">
        <v>6</v>
      </c>
      <c r="G267">
        <v>0.24829999999999999</v>
      </c>
      <c r="H267">
        <v>1</v>
      </c>
      <c r="I267">
        <v>0</v>
      </c>
      <c r="J267">
        <v>24.5</v>
      </c>
      <c r="K267">
        <v>1</v>
      </c>
      <c r="L267">
        <v>0</v>
      </c>
    </row>
    <row r="268" spans="1:12" x14ac:dyDescent="0.2">
      <c r="A268">
        <v>3</v>
      </c>
      <c r="B268">
        <v>3</v>
      </c>
      <c r="C268">
        <v>75</v>
      </c>
      <c r="D268">
        <v>3</v>
      </c>
      <c r="E268" t="s">
        <v>53</v>
      </c>
      <c r="F268">
        <v>5</v>
      </c>
      <c r="G268">
        <v>0.28310000000000002</v>
      </c>
      <c r="H268">
        <v>1</v>
      </c>
      <c r="I268">
        <v>0.5</v>
      </c>
      <c r="J268">
        <v>25</v>
      </c>
      <c r="K268">
        <v>1</v>
      </c>
      <c r="L268">
        <v>0</v>
      </c>
    </row>
    <row r="269" spans="1:12" x14ac:dyDescent="0.2">
      <c r="A269">
        <v>3</v>
      </c>
      <c r="B269">
        <v>3</v>
      </c>
      <c r="C269">
        <v>76</v>
      </c>
      <c r="D269">
        <v>3</v>
      </c>
      <c r="E269" t="s">
        <v>54</v>
      </c>
      <c r="F269">
        <v>2</v>
      </c>
      <c r="G269">
        <v>0.26640000000000003</v>
      </c>
      <c r="H269">
        <v>0</v>
      </c>
      <c r="I269">
        <v>0</v>
      </c>
      <c r="J269">
        <v>25</v>
      </c>
      <c r="K269">
        <v>0</v>
      </c>
      <c r="L269">
        <v>1</v>
      </c>
    </row>
    <row r="270" spans="1:12" x14ac:dyDescent="0.2">
      <c r="A270">
        <v>3</v>
      </c>
      <c r="B270">
        <v>3</v>
      </c>
      <c r="C270">
        <v>77</v>
      </c>
      <c r="D270">
        <v>3</v>
      </c>
      <c r="E270" t="s">
        <v>54</v>
      </c>
      <c r="F270">
        <v>2</v>
      </c>
      <c r="G270">
        <v>0.26529999999999998</v>
      </c>
      <c r="H270">
        <v>0</v>
      </c>
      <c r="I270">
        <v>0</v>
      </c>
      <c r="J270">
        <v>25</v>
      </c>
      <c r="K270">
        <v>0</v>
      </c>
      <c r="L270">
        <v>1</v>
      </c>
    </row>
    <row r="271" spans="1:12" x14ac:dyDescent="0.2">
      <c r="A271">
        <v>3</v>
      </c>
      <c r="B271">
        <v>3</v>
      </c>
      <c r="C271">
        <v>78</v>
      </c>
      <c r="D271">
        <v>3</v>
      </c>
      <c r="E271" t="s">
        <v>53</v>
      </c>
      <c r="F271">
        <v>5</v>
      </c>
      <c r="G271">
        <v>0.2487</v>
      </c>
      <c r="H271">
        <v>1</v>
      </c>
      <c r="I271">
        <v>0.5</v>
      </c>
      <c r="J271">
        <v>25.5</v>
      </c>
      <c r="K271">
        <v>1</v>
      </c>
      <c r="L271">
        <v>0</v>
      </c>
    </row>
    <row r="272" spans="1:12" x14ac:dyDescent="0.2">
      <c r="A272">
        <v>3</v>
      </c>
      <c r="B272">
        <v>3</v>
      </c>
      <c r="C272">
        <v>79</v>
      </c>
      <c r="D272">
        <v>3</v>
      </c>
      <c r="E272" t="s">
        <v>52</v>
      </c>
      <c r="F272">
        <v>4</v>
      </c>
      <c r="G272">
        <v>0.26550000000000001</v>
      </c>
      <c r="H272">
        <v>1</v>
      </c>
      <c r="I272">
        <v>1</v>
      </c>
      <c r="J272">
        <v>26.5</v>
      </c>
      <c r="K272">
        <v>1</v>
      </c>
      <c r="L272">
        <v>0</v>
      </c>
    </row>
    <row r="273" spans="1:12" x14ac:dyDescent="0.2">
      <c r="A273">
        <v>3</v>
      </c>
      <c r="B273">
        <v>3</v>
      </c>
      <c r="C273">
        <v>80</v>
      </c>
      <c r="D273">
        <v>3</v>
      </c>
      <c r="E273" t="s">
        <v>55</v>
      </c>
      <c r="F273">
        <v>1</v>
      </c>
      <c r="G273">
        <v>0.26540000000000002</v>
      </c>
      <c r="H273">
        <v>0</v>
      </c>
      <c r="I273">
        <v>0</v>
      </c>
      <c r="J273">
        <v>26.5</v>
      </c>
      <c r="K273">
        <v>0</v>
      </c>
      <c r="L273">
        <v>1</v>
      </c>
    </row>
    <row r="274" spans="1:12" x14ac:dyDescent="0.2">
      <c r="A274">
        <v>3</v>
      </c>
      <c r="B274">
        <v>3</v>
      </c>
      <c r="C274">
        <v>81</v>
      </c>
      <c r="D274">
        <v>3</v>
      </c>
      <c r="E274" t="s">
        <v>53</v>
      </c>
      <c r="F274">
        <v>5</v>
      </c>
      <c r="G274">
        <v>0.2487</v>
      </c>
      <c r="H274">
        <v>1</v>
      </c>
      <c r="I274">
        <v>0.5</v>
      </c>
      <c r="J274">
        <v>27</v>
      </c>
      <c r="K274">
        <v>1</v>
      </c>
      <c r="L274">
        <v>0</v>
      </c>
    </row>
    <row r="275" spans="1:12" x14ac:dyDescent="0.2">
      <c r="A275">
        <v>3</v>
      </c>
      <c r="B275">
        <v>3</v>
      </c>
      <c r="C275">
        <v>82</v>
      </c>
      <c r="D275">
        <v>3</v>
      </c>
      <c r="E275" t="s">
        <v>53</v>
      </c>
      <c r="F275">
        <v>5</v>
      </c>
      <c r="G275">
        <v>0.2487</v>
      </c>
      <c r="H275">
        <v>1</v>
      </c>
      <c r="I275">
        <v>0.5</v>
      </c>
      <c r="J275">
        <v>27.5</v>
      </c>
      <c r="K275">
        <v>1</v>
      </c>
      <c r="L275">
        <v>0</v>
      </c>
    </row>
    <row r="276" spans="1:12" x14ac:dyDescent="0.2">
      <c r="A276">
        <v>3</v>
      </c>
      <c r="B276">
        <v>3</v>
      </c>
      <c r="C276">
        <v>83</v>
      </c>
      <c r="D276">
        <v>3</v>
      </c>
      <c r="E276" t="s">
        <v>54</v>
      </c>
      <c r="F276">
        <v>2</v>
      </c>
      <c r="G276">
        <v>0.24879999999999999</v>
      </c>
      <c r="H276">
        <v>0</v>
      </c>
      <c r="I276">
        <v>0</v>
      </c>
      <c r="J276">
        <v>27.5</v>
      </c>
      <c r="K276">
        <v>0</v>
      </c>
      <c r="L276">
        <v>1</v>
      </c>
    </row>
    <row r="277" spans="1:12" x14ac:dyDescent="0.2">
      <c r="A277">
        <v>3</v>
      </c>
      <c r="B277">
        <v>3</v>
      </c>
      <c r="C277">
        <v>84</v>
      </c>
      <c r="D277">
        <v>3</v>
      </c>
      <c r="E277" t="s">
        <v>55</v>
      </c>
      <c r="F277">
        <v>1</v>
      </c>
      <c r="G277">
        <v>0.26669999999999999</v>
      </c>
      <c r="H277">
        <v>0</v>
      </c>
      <c r="I277">
        <v>0</v>
      </c>
      <c r="J277">
        <v>27.5</v>
      </c>
      <c r="K277">
        <v>0</v>
      </c>
      <c r="L277">
        <v>1</v>
      </c>
    </row>
    <row r="278" spans="1:12" x14ac:dyDescent="0.2">
      <c r="A278">
        <v>3</v>
      </c>
      <c r="B278">
        <v>3</v>
      </c>
      <c r="C278">
        <v>85</v>
      </c>
      <c r="D278">
        <v>3</v>
      </c>
      <c r="E278" t="s">
        <v>54</v>
      </c>
      <c r="F278">
        <v>2</v>
      </c>
      <c r="G278">
        <v>0.28199999999999997</v>
      </c>
      <c r="H278">
        <v>0</v>
      </c>
      <c r="I278">
        <v>0</v>
      </c>
      <c r="J278">
        <v>27.5</v>
      </c>
      <c r="K278">
        <v>0</v>
      </c>
      <c r="L278">
        <v>1</v>
      </c>
    </row>
    <row r="279" spans="1:12" x14ac:dyDescent="0.2">
      <c r="A279">
        <v>3</v>
      </c>
      <c r="B279">
        <v>3</v>
      </c>
      <c r="C279">
        <v>86</v>
      </c>
      <c r="D279">
        <v>3</v>
      </c>
      <c r="E279" t="s">
        <v>55</v>
      </c>
      <c r="F279">
        <v>1</v>
      </c>
      <c r="G279">
        <v>0.26540000000000002</v>
      </c>
      <c r="H279">
        <v>0</v>
      </c>
      <c r="I279">
        <v>0</v>
      </c>
      <c r="J279">
        <v>27.5</v>
      </c>
      <c r="K279">
        <v>0</v>
      </c>
      <c r="L279">
        <v>1</v>
      </c>
    </row>
    <row r="280" spans="1:12" x14ac:dyDescent="0.2">
      <c r="A280">
        <v>3</v>
      </c>
      <c r="B280">
        <v>3</v>
      </c>
      <c r="C280">
        <v>87</v>
      </c>
      <c r="D280">
        <v>3</v>
      </c>
      <c r="E280" t="s">
        <v>51</v>
      </c>
      <c r="F280">
        <v>6</v>
      </c>
      <c r="G280">
        <v>0.26669999999999999</v>
      </c>
      <c r="H280">
        <v>1</v>
      </c>
      <c r="I280">
        <v>0</v>
      </c>
      <c r="J280">
        <v>27.5</v>
      </c>
      <c r="K280">
        <v>1</v>
      </c>
      <c r="L280">
        <v>0</v>
      </c>
    </row>
    <row r="281" spans="1:12" x14ac:dyDescent="0.2">
      <c r="A281">
        <v>3</v>
      </c>
      <c r="B281">
        <v>3</v>
      </c>
      <c r="C281">
        <v>88</v>
      </c>
      <c r="D281">
        <v>3</v>
      </c>
      <c r="E281" t="s">
        <v>52</v>
      </c>
      <c r="F281">
        <v>4</v>
      </c>
      <c r="G281">
        <v>0.28170000000000001</v>
      </c>
      <c r="H281">
        <v>1</v>
      </c>
      <c r="I281">
        <v>1</v>
      </c>
      <c r="J281">
        <v>28.5</v>
      </c>
      <c r="K281">
        <v>1</v>
      </c>
      <c r="L281">
        <v>0</v>
      </c>
    </row>
    <row r="282" spans="1:12" x14ac:dyDescent="0.2">
      <c r="A282">
        <v>3</v>
      </c>
      <c r="B282">
        <v>3</v>
      </c>
      <c r="C282">
        <v>89</v>
      </c>
      <c r="D282">
        <v>3</v>
      </c>
      <c r="E282" t="s">
        <v>51</v>
      </c>
      <c r="F282">
        <v>3</v>
      </c>
      <c r="G282">
        <v>0.26500000000000001</v>
      </c>
      <c r="H282">
        <v>0</v>
      </c>
      <c r="I282">
        <v>0</v>
      </c>
      <c r="J282">
        <v>28.5</v>
      </c>
      <c r="K282">
        <v>0</v>
      </c>
      <c r="L282">
        <v>1</v>
      </c>
    </row>
    <row r="283" spans="1:12" x14ac:dyDescent="0.2">
      <c r="A283">
        <v>3</v>
      </c>
      <c r="B283">
        <v>3</v>
      </c>
      <c r="C283">
        <v>90</v>
      </c>
      <c r="D283">
        <v>3</v>
      </c>
      <c r="E283" t="s">
        <v>55</v>
      </c>
      <c r="F283">
        <v>1</v>
      </c>
      <c r="G283">
        <v>0.3</v>
      </c>
      <c r="H283">
        <v>0</v>
      </c>
      <c r="I283">
        <v>0</v>
      </c>
      <c r="J283">
        <v>28.5</v>
      </c>
      <c r="K283">
        <v>0</v>
      </c>
      <c r="L283">
        <v>1</v>
      </c>
    </row>
    <row r="284" spans="1:12" x14ac:dyDescent="0.2">
      <c r="A284">
        <v>3</v>
      </c>
      <c r="B284">
        <v>3</v>
      </c>
      <c r="C284">
        <v>91</v>
      </c>
      <c r="D284">
        <v>3</v>
      </c>
      <c r="E284" t="s">
        <v>52</v>
      </c>
      <c r="F284">
        <v>4</v>
      </c>
      <c r="G284">
        <v>0.2334</v>
      </c>
      <c r="H284">
        <v>1</v>
      </c>
      <c r="I284">
        <v>1</v>
      </c>
      <c r="J284">
        <v>29.5</v>
      </c>
      <c r="K284">
        <v>1</v>
      </c>
      <c r="L284">
        <v>0</v>
      </c>
    </row>
    <row r="285" spans="1:12" x14ac:dyDescent="0.2">
      <c r="A285">
        <v>3</v>
      </c>
      <c r="B285">
        <v>3</v>
      </c>
      <c r="C285">
        <v>92</v>
      </c>
      <c r="D285">
        <v>3</v>
      </c>
      <c r="E285" t="s">
        <v>54</v>
      </c>
      <c r="F285">
        <v>2</v>
      </c>
      <c r="G285">
        <v>0.26640000000000003</v>
      </c>
      <c r="H285">
        <v>0</v>
      </c>
      <c r="I285">
        <v>0</v>
      </c>
      <c r="J285">
        <v>29.5</v>
      </c>
      <c r="K285">
        <v>0</v>
      </c>
      <c r="L285">
        <v>1</v>
      </c>
    </row>
    <row r="286" spans="1:12" x14ac:dyDescent="0.2">
      <c r="A286">
        <v>3</v>
      </c>
      <c r="B286">
        <v>3</v>
      </c>
      <c r="C286">
        <v>93</v>
      </c>
      <c r="D286">
        <v>3</v>
      </c>
      <c r="E286" t="s">
        <v>52</v>
      </c>
      <c r="F286">
        <v>4</v>
      </c>
      <c r="G286">
        <v>0.24990000000000001</v>
      </c>
      <c r="H286">
        <v>1</v>
      </c>
      <c r="I286">
        <v>1</v>
      </c>
      <c r="J286">
        <v>30.5</v>
      </c>
      <c r="K286">
        <v>1</v>
      </c>
      <c r="L286">
        <v>0</v>
      </c>
    </row>
    <row r="287" spans="1:12" x14ac:dyDescent="0.2">
      <c r="A287">
        <v>3</v>
      </c>
      <c r="B287">
        <v>3</v>
      </c>
      <c r="C287">
        <v>94</v>
      </c>
      <c r="D287">
        <v>3</v>
      </c>
      <c r="E287" t="s">
        <v>52</v>
      </c>
      <c r="F287">
        <v>4</v>
      </c>
      <c r="G287">
        <v>0.24990000000000001</v>
      </c>
      <c r="H287">
        <v>1</v>
      </c>
      <c r="I287">
        <v>1</v>
      </c>
      <c r="J287">
        <v>31.5</v>
      </c>
      <c r="K287">
        <v>1</v>
      </c>
      <c r="L287">
        <v>0</v>
      </c>
    </row>
    <row r="288" spans="1:12" x14ac:dyDescent="0.2">
      <c r="A288">
        <v>3</v>
      </c>
      <c r="B288">
        <v>3</v>
      </c>
      <c r="C288">
        <v>95</v>
      </c>
      <c r="D288">
        <v>3</v>
      </c>
      <c r="E288" t="s">
        <v>55</v>
      </c>
      <c r="F288">
        <v>1</v>
      </c>
      <c r="G288">
        <v>0.29970000000000002</v>
      </c>
      <c r="H288">
        <v>0</v>
      </c>
      <c r="I288">
        <v>0</v>
      </c>
      <c r="J288">
        <v>31.5</v>
      </c>
      <c r="K288">
        <v>0</v>
      </c>
      <c r="L288">
        <v>1</v>
      </c>
    </row>
    <row r="289" spans="1:12" x14ac:dyDescent="0.2">
      <c r="A289">
        <v>3</v>
      </c>
      <c r="B289">
        <v>3</v>
      </c>
      <c r="C289">
        <v>96</v>
      </c>
      <c r="D289">
        <v>3</v>
      </c>
      <c r="E289" t="s">
        <v>51</v>
      </c>
      <c r="F289">
        <v>3</v>
      </c>
      <c r="G289">
        <v>0.35099999999999998</v>
      </c>
      <c r="H289">
        <v>0</v>
      </c>
      <c r="I289">
        <v>0</v>
      </c>
      <c r="J289">
        <v>31.5</v>
      </c>
      <c r="K289">
        <v>0</v>
      </c>
      <c r="L289">
        <v>1</v>
      </c>
    </row>
    <row r="290" spans="1:12" x14ac:dyDescent="0.2">
      <c r="A290">
        <v>4</v>
      </c>
      <c r="B290">
        <v>4</v>
      </c>
      <c r="C290">
        <v>1</v>
      </c>
      <c r="D290">
        <v>3</v>
      </c>
      <c r="E290" t="s">
        <v>51</v>
      </c>
      <c r="F290">
        <v>3</v>
      </c>
      <c r="G290">
        <v>0.89100000000000001</v>
      </c>
      <c r="H290">
        <v>1</v>
      </c>
      <c r="I290">
        <v>0</v>
      </c>
      <c r="J290">
        <v>7.5</v>
      </c>
      <c r="K290">
        <v>1</v>
      </c>
      <c r="L290">
        <v>0</v>
      </c>
    </row>
    <row r="291" spans="1:12" x14ac:dyDescent="0.2">
      <c r="A291">
        <v>4</v>
      </c>
      <c r="B291">
        <v>4</v>
      </c>
      <c r="C291">
        <v>2</v>
      </c>
      <c r="D291">
        <v>3</v>
      </c>
      <c r="E291" t="s">
        <v>51</v>
      </c>
      <c r="F291">
        <v>3</v>
      </c>
      <c r="G291">
        <v>0.61599999999999999</v>
      </c>
      <c r="H291">
        <v>1</v>
      </c>
      <c r="I291">
        <v>0</v>
      </c>
      <c r="J291">
        <v>7.5</v>
      </c>
      <c r="K291">
        <v>1</v>
      </c>
      <c r="L291">
        <v>0</v>
      </c>
    </row>
    <row r="292" spans="1:12" x14ac:dyDescent="0.2">
      <c r="A292">
        <v>4</v>
      </c>
      <c r="B292">
        <v>4</v>
      </c>
      <c r="C292">
        <v>3</v>
      </c>
      <c r="D292">
        <v>3</v>
      </c>
      <c r="E292" t="s">
        <v>51</v>
      </c>
      <c r="F292">
        <v>3</v>
      </c>
      <c r="G292">
        <v>0.59899999999999998</v>
      </c>
      <c r="H292">
        <v>1</v>
      </c>
      <c r="I292">
        <v>0</v>
      </c>
      <c r="J292">
        <v>7.5</v>
      </c>
      <c r="K292">
        <v>1</v>
      </c>
      <c r="L292">
        <v>0</v>
      </c>
    </row>
    <row r="293" spans="1:12" x14ac:dyDescent="0.2">
      <c r="A293">
        <v>4</v>
      </c>
      <c r="B293">
        <v>4</v>
      </c>
      <c r="C293">
        <v>4</v>
      </c>
      <c r="D293">
        <v>3</v>
      </c>
      <c r="E293" t="s">
        <v>53</v>
      </c>
      <c r="F293">
        <v>5</v>
      </c>
      <c r="G293">
        <v>0.53200000000000003</v>
      </c>
      <c r="H293">
        <v>1</v>
      </c>
      <c r="I293">
        <v>0.5</v>
      </c>
      <c r="J293">
        <v>8</v>
      </c>
      <c r="K293">
        <v>1</v>
      </c>
      <c r="L293">
        <v>0</v>
      </c>
    </row>
    <row r="294" spans="1:12" x14ac:dyDescent="0.2">
      <c r="A294">
        <v>4</v>
      </c>
      <c r="B294">
        <v>4</v>
      </c>
      <c r="C294">
        <v>5</v>
      </c>
      <c r="D294">
        <v>3</v>
      </c>
      <c r="E294" t="s">
        <v>55</v>
      </c>
      <c r="F294">
        <v>1</v>
      </c>
      <c r="G294">
        <v>0.499</v>
      </c>
      <c r="H294">
        <v>0</v>
      </c>
      <c r="I294">
        <v>0</v>
      </c>
      <c r="J294">
        <v>8</v>
      </c>
      <c r="K294">
        <v>0</v>
      </c>
      <c r="L294">
        <v>1</v>
      </c>
    </row>
    <row r="295" spans="1:12" x14ac:dyDescent="0.2">
      <c r="A295">
        <v>4</v>
      </c>
      <c r="B295">
        <v>4</v>
      </c>
      <c r="C295">
        <v>6</v>
      </c>
      <c r="D295">
        <v>3</v>
      </c>
      <c r="E295" t="s">
        <v>53</v>
      </c>
      <c r="F295">
        <v>5</v>
      </c>
      <c r="G295">
        <v>0.51600000000000001</v>
      </c>
      <c r="H295">
        <v>1</v>
      </c>
      <c r="I295">
        <v>0.5</v>
      </c>
      <c r="J295">
        <v>8.5</v>
      </c>
      <c r="K295">
        <v>1</v>
      </c>
      <c r="L295">
        <v>0</v>
      </c>
    </row>
    <row r="296" spans="1:12" x14ac:dyDescent="0.2">
      <c r="A296">
        <v>4</v>
      </c>
      <c r="B296">
        <v>4</v>
      </c>
      <c r="C296">
        <v>7</v>
      </c>
      <c r="D296">
        <v>3</v>
      </c>
      <c r="E296" t="s">
        <v>51</v>
      </c>
      <c r="F296">
        <v>3</v>
      </c>
      <c r="G296">
        <v>0.749</v>
      </c>
      <c r="H296">
        <v>1</v>
      </c>
      <c r="I296">
        <v>0</v>
      </c>
      <c r="J296">
        <v>8.5</v>
      </c>
      <c r="K296">
        <v>1</v>
      </c>
      <c r="L296">
        <v>0</v>
      </c>
    </row>
    <row r="297" spans="1:12" x14ac:dyDescent="0.2">
      <c r="A297">
        <v>4</v>
      </c>
      <c r="B297">
        <v>4</v>
      </c>
      <c r="C297">
        <v>8</v>
      </c>
      <c r="D297">
        <v>3</v>
      </c>
      <c r="E297" t="s">
        <v>55</v>
      </c>
      <c r="F297">
        <v>1</v>
      </c>
      <c r="G297">
        <v>0.432</v>
      </c>
      <c r="H297">
        <v>0</v>
      </c>
      <c r="I297">
        <v>0</v>
      </c>
      <c r="J297">
        <v>8.5</v>
      </c>
      <c r="K297">
        <v>0</v>
      </c>
      <c r="L297">
        <v>1</v>
      </c>
    </row>
    <row r="298" spans="1:12" x14ac:dyDescent="0.2">
      <c r="A298">
        <v>4</v>
      </c>
      <c r="B298">
        <v>4</v>
      </c>
      <c r="C298">
        <v>9</v>
      </c>
      <c r="D298">
        <v>3</v>
      </c>
      <c r="E298" t="s">
        <v>54</v>
      </c>
      <c r="F298">
        <v>2</v>
      </c>
      <c r="G298">
        <v>1.3</v>
      </c>
      <c r="H298">
        <v>0</v>
      </c>
      <c r="I298">
        <v>0</v>
      </c>
      <c r="J298">
        <v>8.5</v>
      </c>
      <c r="K298">
        <v>0</v>
      </c>
      <c r="L298">
        <v>1</v>
      </c>
    </row>
    <row r="299" spans="1:12" x14ac:dyDescent="0.2">
      <c r="A299">
        <v>4</v>
      </c>
      <c r="B299">
        <v>4</v>
      </c>
      <c r="C299">
        <v>10</v>
      </c>
      <c r="D299">
        <v>3</v>
      </c>
      <c r="E299" t="s">
        <v>52</v>
      </c>
      <c r="F299">
        <v>4</v>
      </c>
      <c r="G299">
        <v>0.45</v>
      </c>
      <c r="H299">
        <v>1</v>
      </c>
      <c r="I299">
        <v>1</v>
      </c>
      <c r="J299">
        <v>9.5</v>
      </c>
      <c r="K299">
        <v>1</v>
      </c>
      <c r="L299">
        <v>0</v>
      </c>
    </row>
    <row r="300" spans="1:12" x14ac:dyDescent="0.2">
      <c r="A300">
        <v>4</v>
      </c>
      <c r="B300">
        <v>4</v>
      </c>
      <c r="C300">
        <v>11</v>
      </c>
      <c r="D300">
        <v>3</v>
      </c>
      <c r="E300" t="s">
        <v>54</v>
      </c>
      <c r="F300">
        <v>2</v>
      </c>
      <c r="G300">
        <v>0.55000000000000004</v>
      </c>
      <c r="H300">
        <v>0</v>
      </c>
      <c r="I300">
        <v>0</v>
      </c>
      <c r="J300">
        <v>9.5</v>
      </c>
      <c r="K300">
        <v>0</v>
      </c>
      <c r="L300">
        <v>1</v>
      </c>
    </row>
    <row r="301" spans="1:12" x14ac:dyDescent="0.2">
      <c r="A301">
        <v>4</v>
      </c>
      <c r="B301">
        <v>4</v>
      </c>
      <c r="C301">
        <v>12</v>
      </c>
      <c r="D301">
        <v>3</v>
      </c>
      <c r="E301" t="s">
        <v>51</v>
      </c>
      <c r="F301">
        <v>3</v>
      </c>
      <c r="G301">
        <v>1.1319999999999999</v>
      </c>
      <c r="H301">
        <v>0</v>
      </c>
      <c r="I301">
        <v>0</v>
      </c>
      <c r="J301">
        <v>9.5</v>
      </c>
      <c r="K301">
        <v>0</v>
      </c>
      <c r="L301">
        <v>1</v>
      </c>
    </row>
    <row r="302" spans="1:12" x14ac:dyDescent="0.2">
      <c r="A302">
        <v>4</v>
      </c>
      <c r="B302">
        <v>4</v>
      </c>
      <c r="C302">
        <v>13</v>
      </c>
      <c r="D302">
        <v>3</v>
      </c>
      <c r="E302" t="s">
        <v>54</v>
      </c>
      <c r="F302">
        <v>2</v>
      </c>
      <c r="G302">
        <v>0.44900000000000001</v>
      </c>
      <c r="H302">
        <v>0</v>
      </c>
      <c r="I302">
        <v>0</v>
      </c>
      <c r="J302">
        <v>9.5</v>
      </c>
      <c r="K302">
        <v>0</v>
      </c>
      <c r="L302">
        <v>1</v>
      </c>
    </row>
    <row r="303" spans="1:12" x14ac:dyDescent="0.2">
      <c r="A303">
        <v>4</v>
      </c>
      <c r="B303">
        <v>4</v>
      </c>
      <c r="C303">
        <v>14</v>
      </c>
      <c r="D303">
        <v>3</v>
      </c>
      <c r="E303" t="s">
        <v>54</v>
      </c>
      <c r="F303">
        <v>2</v>
      </c>
      <c r="G303">
        <v>0.44800000000000001</v>
      </c>
      <c r="H303">
        <v>0</v>
      </c>
      <c r="I303">
        <v>0</v>
      </c>
      <c r="J303">
        <v>9.5</v>
      </c>
      <c r="K303">
        <v>0</v>
      </c>
      <c r="L303">
        <v>1</v>
      </c>
    </row>
    <row r="304" spans="1:12" x14ac:dyDescent="0.2">
      <c r="A304">
        <v>4</v>
      </c>
      <c r="B304">
        <v>4</v>
      </c>
      <c r="C304">
        <v>15</v>
      </c>
      <c r="D304">
        <v>3</v>
      </c>
      <c r="E304" t="s">
        <v>51</v>
      </c>
      <c r="F304">
        <v>6</v>
      </c>
      <c r="G304">
        <v>0.432</v>
      </c>
      <c r="H304">
        <v>1</v>
      </c>
      <c r="I304">
        <v>0</v>
      </c>
      <c r="J304">
        <v>9.5</v>
      </c>
      <c r="K304">
        <v>1</v>
      </c>
      <c r="L304">
        <v>0</v>
      </c>
    </row>
    <row r="305" spans="1:12" x14ac:dyDescent="0.2">
      <c r="A305">
        <v>4</v>
      </c>
      <c r="B305">
        <v>4</v>
      </c>
      <c r="C305">
        <v>16</v>
      </c>
      <c r="D305">
        <v>3</v>
      </c>
      <c r="E305" t="s">
        <v>54</v>
      </c>
      <c r="F305">
        <v>2</v>
      </c>
      <c r="G305">
        <v>0.46600000000000003</v>
      </c>
      <c r="H305">
        <v>0</v>
      </c>
      <c r="I305">
        <v>0</v>
      </c>
      <c r="J305">
        <v>9.5</v>
      </c>
      <c r="K305">
        <v>0</v>
      </c>
      <c r="L305">
        <v>1</v>
      </c>
    </row>
    <row r="306" spans="1:12" x14ac:dyDescent="0.2">
      <c r="A306">
        <v>4</v>
      </c>
      <c r="B306">
        <v>4</v>
      </c>
      <c r="C306">
        <v>17</v>
      </c>
      <c r="D306">
        <v>3</v>
      </c>
      <c r="E306" t="s">
        <v>52</v>
      </c>
      <c r="F306">
        <v>4</v>
      </c>
      <c r="G306">
        <v>0.433</v>
      </c>
      <c r="H306">
        <v>1</v>
      </c>
      <c r="I306">
        <v>1</v>
      </c>
      <c r="J306">
        <v>10.5</v>
      </c>
      <c r="K306">
        <v>1</v>
      </c>
      <c r="L306">
        <v>0</v>
      </c>
    </row>
    <row r="307" spans="1:12" x14ac:dyDescent="0.2">
      <c r="A307">
        <v>4</v>
      </c>
      <c r="B307">
        <v>4</v>
      </c>
      <c r="C307">
        <v>18</v>
      </c>
      <c r="D307">
        <v>3</v>
      </c>
      <c r="E307" t="s">
        <v>51</v>
      </c>
      <c r="F307">
        <v>3</v>
      </c>
      <c r="G307">
        <v>0.44900000000000001</v>
      </c>
      <c r="H307">
        <v>1</v>
      </c>
      <c r="I307">
        <v>0</v>
      </c>
      <c r="J307">
        <v>10.5</v>
      </c>
      <c r="K307">
        <v>1</v>
      </c>
      <c r="L307">
        <v>0</v>
      </c>
    </row>
    <row r="308" spans="1:12" x14ac:dyDescent="0.2">
      <c r="A308">
        <v>4</v>
      </c>
      <c r="B308">
        <v>4</v>
      </c>
      <c r="C308">
        <v>19</v>
      </c>
      <c r="D308">
        <v>3</v>
      </c>
      <c r="E308" t="s">
        <v>54</v>
      </c>
      <c r="F308">
        <v>2</v>
      </c>
      <c r="G308">
        <v>0.39900000000000002</v>
      </c>
      <c r="H308">
        <v>0</v>
      </c>
      <c r="I308">
        <v>0</v>
      </c>
      <c r="J308">
        <v>10.5</v>
      </c>
      <c r="K308">
        <v>0</v>
      </c>
      <c r="L308">
        <v>1</v>
      </c>
    </row>
    <row r="309" spans="1:12" x14ac:dyDescent="0.2">
      <c r="A309">
        <v>4</v>
      </c>
      <c r="B309">
        <v>4</v>
      </c>
      <c r="C309">
        <v>20</v>
      </c>
      <c r="D309">
        <v>3</v>
      </c>
      <c r="E309" t="s">
        <v>53</v>
      </c>
      <c r="F309">
        <v>5</v>
      </c>
      <c r="G309">
        <v>0.41599999999999998</v>
      </c>
      <c r="H309">
        <v>1</v>
      </c>
      <c r="I309">
        <v>0.5</v>
      </c>
      <c r="J309">
        <v>11</v>
      </c>
      <c r="K309">
        <v>1</v>
      </c>
      <c r="L309">
        <v>0</v>
      </c>
    </row>
    <row r="310" spans="1:12" x14ac:dyDescent="0.2">
      <c r="A310">
        <v>4</v>
      </c>
      <c r="B310">
        <v>4</v>
      </c>
      <c r="C310">
        <v>21</v>
      </c>
      <c r="D310">
        <v>3</v>
      </c>
      <c r="E310" t="s">
        <v>52</v>
      </c>
      <c r="F310">
        <v>4</v>
      </c>
      <c r="G310">
        <v>0.4</v>
      </c>
      <c r="H310">
        <v>1</v>
      </c>
      <c r="I310">
        <v>1</v>
      </c>
      <c r="J310">
        <v>12</v>
      </c>
      <c r="K310">
        <v>1</v>
      </c>
      <c r="L310">
        <v>0</v>
      </c>
    </row>
    <row r="311" spans="1:12" x14ac:dyDescent="0.2">
      <c r="A311">
        <v>4</v>
      </c>
      <c r="B311">
        <v>4</v>
      </c>
      <c r="C311">
        <v>22</v>
      </c>
      <c r="D311">
        <v>3</v>
      </c>
      <c r="E311" t="s">
        <v>51</v>
      </c>
      <c r="F311">
        <v>6</v>
      </c>
      <c r="G311">
        <v>0.39900000000000002</v>
      </c>
      <c r="H311">
        <v>1</v>
      </c>
      <c r="I311">
        <v>0</v>
      </c>
      <c r="J311">
        <v>12</v>
      </c>
      <c r="K311">
        <v>1</v>
      </c>
      <c r="L311">
        <v>0</v>
      </c>
    </row>
    <row r="312" spans="1:12" x14ac:dyDescent="0.2">
      <c r="A312">
        <v>4</v>
      </c>
      <c r="B312">
        <v>4</v>
      </c>
      <c r="C312">
        <v>23</v>
      </c>
      <c r="D312">
        <v>3</v>
      </c>
      <c r="E312" t="s">
        <v>51</v>
      </c>
      <c r="F312">
        <v>3</v>
      </c>
      <c r="G312">
        <v>1.0329999999999999</v>
      </c>
      <c r="H312">
        <v>0</v>
      </c>
      <c r="I312">
        <v>0</v>
      </c>
      <c r="J312">
        <v>12</v>
      </c>
      <c r="K312">
        <v>0</v>
      </c>
      <c r="L312">
        <v>1</v>
      </c>
    </row>
    <row r="313" spans="1:12" x14ac:dyDescent="0.2">
      <c r="A313">
        <v>4</v>
      </c>
      <c r="B313">
        <v>4</v>
      </c>
      <c r="C313">
        <v>24</v>
      </c>
      <c r="D313">
        <v>3</v>
      </c>
      <c r="E313" t="s">
        <v>51</v>
      </c>
      <c r="F313">
        <v>3</v>
      </c>
      <c r="G313">
        <v>0.433</v>
      </c>
      <c r="H313">
        <v>0</v>
      </c>
      <c r="I313">
        <v>0</v>
      </c>
      <c r="J313">
        <v>12</v>
      </c>
      <c r="K313">
        <v>0</v>
      </c>
      <c r="L313">
        <v>1</v>
      </c>
    </row>
    <row r="314" spans="1:12" x14ac:dyDescent="0.2">
      <c r="A314">
        <v>4</v>
      </c>
      <c r="B314">
        <v>4</v>
      </c>
      <c r="C314">
        <v>25</v>
      </c>
      <c r="D314">
        <v>3</v>
      </c>
      <c r="E314" t="s">
        <v>54</v>
      </c>
      <c r="F314">
        <v>2</v>
      </c>
      <c r="G314">
        <v>0.39900000000000002</v>
      </c>
      <c r="H314">
        <v>0</v>
      </c>
      <c r="I314">
        <v>0</v>
      </c>
      <c r="J314">
        <v>12</v>
      </c>
      <c r="K314">
        <v>0</v>
      </c>
      <c r="L314">
        <v>1</v>
      </c>
    </row>
    <row r="315" spans="1:12" x14ac:dyDescent="0.2">
      <c r="A315">
        <v>4</v>
      </c>
      <c r="B315">
        <v>4</v>
      </c>
      <c r="C315">
        <v>26</v>
      </c>
      <c r="D315">
        <v>3</v>
      </c>
      <c r="E315" t="s">
        <v>55</v>
      </c>
      <c r="F315">
        <v>1</v>
      </c>
      <c r="G315">
        <v>0.432</v>
      </c>
      <c r="H315">
        <v>0</v>
      </c>
      <c r="I315">
        <v>0</v>
      </c>
      <c r="J315">
        <v>12</v>
      </c>
      <c r="K315">
        <v>0</v>
      </c>
      <c r="L315">
        <v>1</v>
      </c>
    </row>
    <row r="316" spans="1:12" x14ac:dyDescent="0.2">
      <c r="A316">
        <v>4</v>
      </c>
      <c r="B316">
        <v>4</v>
      </c>
      <c r="C316">
        <v>27</v>
      </c>
      <c r="D316">
        <v>3</v>
      </c>
      <c r="E316" t="s">
        <v>53</v>
      </c>
      <c r="F316">
        <v>5</v>
      </c>
      <c r="G316">
        <v>0.38300000000000001</v>
      </c>
      <c r="H316">
        <v>1</v>
      </c>
      <c r="I316">
        <v>0.5</v>
      </c>
      <c r="J316">
        <v>12.5</v>
      </c>
      <c r="K316">
        <v>1</v>
      </c>
      <c r="L316">
        <v>0</v>
      </c>
    </row>
    <row r="317" spans="1:12" x14ac:dyDescent="0.2">
      <c r="A317">
        <v>4</v>
      </c>
      <c r="B317">
        <v>4</v>
      </c>
      <c r="C317">
        <v>28</v>
      </c>
      <c r="D317">
        <v>3</v>
      </c>
      <c r="E317" t="s">
        <v>55</v>
      </c>
      <c r="F317">
        <v>1</v>
      </c>
      <c r="G317">
        <v>0.39900000000000002</v>
      </c>
      <c r="H317">
        <v>0</v>
      </c>
      <c r="I317">
        <v>0</v>
      </c>
      <c r="J317">
        <v>12.5</v>
      </c>
      <c r="K317">
        <v>0</v>
      </c>
      <c r="L317">
        <v>1</v>
      </c>
    </row>
    <row r="318" spans="1:12" x14ac:dyDescent="0.2">
      <c r="A318">
        <v>4</v>
      </c>
      <c r="B318">
        <v>4</v>
      </c>
      <c r="C318">
        <v>29</v>
      </c>
      <c r="D318">
        <v>3</v>
      </c>
      <c r="E318" t="s">
        <v>51</v>
      </c>
      <c r="F318">
        <v>6</v>
      </c>
      <c r="G318">
        <v>0.34899999999999998</v>
      </c>
      <c r="H318">
        <v>1</v>
      </c>
      <c r="I318">
        <v>0</v>
      </c>
      <c r="J318">
        <v>12.5</v>
      </c>
      <c r="K318">
        <v>1</v>
      </c>
      <c r="L318">
        <v>0</v>
      </c>
    </row>
    <row r="319" spans="1:12" x14ac:dyDescent="0.2">
      <c r="A319">
        <v>4</v>
      </c>
      <c r="B319">
        <v>4</v>
      </c>
      <c r="C319">
        <v>30</v>
      </c>
      <c r="D319">
        <v>3</v>
      </c>
      <c r="E319" t="s">
        <v>51</v>
      </c>
      <c r="F319">
        <v>3</v>
      </c>
      <c r="G319">
        <v>0.88200000000000001</v>
      </c>
      <c r="H319">
        <v>0</v>
      </c>
      <c r="I319">
        <v>0</v>
      </c>
      <c r="J319">
        <v>12.5</v>
      </c>
      <c r="K319">
        <v>0</v>
      </c>
      <c r="L319">
        <v>1</v>
      </c>
    </row>
    <row r="320" spans="1:12" x14ac:dyDescent="0.2">
      <c r="A320">
        <v>4</v>
      </c>
      <c r="B320">
        <v>4</v>
      </c>
      <c r="C320">
        <v>31</v>
      </c>
      <c r="D320">
        <v>3</v>
      </c>
      <c r="E320" t="s">
        <v>54</v>
      </c>
      <c r="F320">
        <v>2</v>
      </c>
      <c r="G320">
        <v>0.36699999999999999</v>
      </c>
      <c r="H320">
        <v>0</v>
      </c>
      <c r="I320">
        <v>0</v>
      </c>
      <c r="J320">
        <v>12.5</v>
      </c>
      <c r="K320">
        <v>0</v>
      </c>
      <c r="L320">
        <v>1</v>
      </c>
    </row>
    <row r="321" spans="1:12" x14ac:dyDescent="0.2">
      <c r="A321">
        <v>4</v>
      </c>
      <c r="B321">
        <v>4</v>
      </c>
      <c r="C321">
        <v>32</v>
      </c>
      <c r="D321">
        <v>3</v>
      </c>
      <c r="E321" t="s">
        <v>52</v>
      </c>
      <c r="F321">
        <v>4</v>
      </c>
      <c r="G321">
        <v>0.36599999999999999</v>
      </c>
      <c r="H321">
        <v>1</v>
      </c>
      <c r="I321">
        <v>1</v>
      </c>
      <c r="J321">
        <v>13.5</v>
      </c>
      <c r="K321">
        <v>1</v>
      </c>
      <c r="L321">
        <v>0</v>
      </c>
    </row>
    <row r="322" spans="1:12" x14ac:dyDescent="0.2">
      <c r="A322">
        <v>4</v>
      </c>
      <c r="B322">
        <v>4</v>
      </c>
      <c r="C322">
        <v>33</v>
      </c>
      <c r="D322">
        <v>3</v>
      </c>
      <c r="E322" t="s">
        <v>52</v>
      </c>
      <c r="F322">
        <v>4</v>
      </c>
      <c r="G322">
        <v>0.38300000000000001</v>
      </c>
      <c r="H322">
        <v>1</v>
      </c>
      <c r="I322">
        <v>1</v>
      </c>
      <c r="J322">
        <v>14.5</v>
      </c>
      <c r="K322">
        <v>1</v>
      </c>
      <c r="L322">
        <v>0</v>
      </c>
    </row>
    <row r="323" spans="1:12" x14ac:dyDescent="0.2">
      <c r="A323">
        <v>4</v>
      </c>
      <c r="B323">
        <v>4</v>
      </c>
      <c r="C323">
        <v>34</v>
      </c>
      <c r="D323">
        <v>3</v>
      </c>
      <c r="E323" t="s">
        <v>51</v>
      </c>
      <c r="F323">
        <v>3</v>
      </c>
      <c r="G323">
        <v>0.78200000000000003</v>
      </c>
      <c r="H323">
        <v>1</v>
      </c>
      <c r="I323">
        <v>0</v>
      </c>
      <c r="J323">
        <v>14.5</v>
      </c>
      <c r="K323">
        <v>1</v>
      </c>
      <c r="L323">
        <v>0</v>
      </c>
    </row>
    <row r="324" spans="1:12" x14ac:dyDescent="0.2">
      <c r="A324">
        <v>4</v>
      </c>
      <c r="B324">
        <v>4</v>
      </c>
      <c r="C324">
        <v>35</v>
      </c>
      <c r="D324">
        <v>3</v>
      </c>
      <c r="E324" t="s">
        <v>53</v>
      </c>
      <c r="F324">
        <v>5</v>
      </c>
      <c r="G324">
        <v>0.29899999999999999</v>
      </c>
      <c r="H324">
        <v>1</v>
      </c>
      <c r="I324">
        <v>0.5</v>
      </c>
      <c r="J324">
        <v>15</v>
      </c>
      <c r="K324">
        <v>1</v>
      </c>
      <c r="L324">
        <v>0</v>
      </c>
    </row>
    <row r="325" spans="1:12" x14ac:dyDescent="0.2">
      <c r="A325">
        <v>4</v>
      </c>
      <c r="B325">
        <v>4</v>
      </c>
      <c r="C325">
        <v>36</v>
      </c>
      <c r="D325">
        <v>3</v>
      </c>
      <c r="E325" t="s">
        <v>51</v>
      </c>
      <c r="F325">
        <v>6</v>
      </c>
      <c r="G325">
        <v>0.4</v>
      </c>
      <c r="H325">
        <v>1</v>
      </c>
      <c r="I325">
        <v>0</v>
      </c>
      <c r="J325">
        <v>15</v>
      </c>
      <c r="K325">
        <v>1</v>
      </c>
      <c r="L325">
        <v>0</v>
      </c>
    </row>
    <row r="326" spans="1:12" x14ac:dyDescent="0.2">
      <c r="A326">
        <v>4</v>
      </c>
      <c r="B326">
        <v>4</v>
      </c>
      <c r="C326">
        <v>37</v>
      </c>
      <c r="D326">
        <v>3</v>
      </c>
      <c r="E326" t="s">
        <v>54</v>
      </c>
      <c r="F326">
        <v>2</v>
      </c>
      <c r="G326">
        <v>0.34899999999999998</v>
      </c>
      <c r="H326">
        <v>0</v>
      </c>
      <c r="I326">
        <v>0</v>
      </c>
      <c r="J326">
        <v>15</v>
      </c>
      <c r="K326">
        <v>0</v>
      </c>
      <c r="L326">
        <v>1</v>
      </c>
    </row>
    <row r="327" spans="1:12" x14ac:dyDescent="0.2">
      <c r="A327">
        <v>4</v>
      </c>
      <c r="B327">
        <v>4</v>
      </c>
      <c r="C327">
        <v>38</v>
      </c>
      <c r="D327">
        <v>3</v>
      </c>
      <c r="E327" t="s">
        <v>52</v>
      </c>
      <c r="F327">
        <v>4</v>
      </c>
      <c r="G327">
        <v>0.41599999999999998</v>
      </c>
      <c r="H327">
        <v>1</v>
      </c>
      <c r="I327">
        <v>1</v>
      </c>
      <c r="J327">
        <v>16</v>
      </c>
      <c r="K327">
        <v>1</v>
      </c>
      <c r="L327">
        <v>0</v>
      </c>
    </row>
    <row r="328" spans="1:12" x14ac:dyDescent="0.2">
      <c r="A328">
        <v>4</v>
      </c>
      <c r="B328">
        <v>4</v>
      </c>
      <c r="C328">
        <v>39</v>
      </c>
      <c r="D328">
        <v>3</v>
      </c>
      <c r="E328" t="s">
        <v>53</v>
      </c>
      <c r="F328">
        <v>5</v>
      </c>
      <c r="G328">
        <v>0.36499999999999999</v>
      </c>
      <c r="H328">
        <v>1</v>
      </c>
      <c r="I328">
        <v>0.5</v>
      </c>
      <c r="J328">
        <v>16.5</v>
      </c>
      <c r="K328">
        <v>1</v>
      </c>
      <c r="L328">
        <v>0</v>
      </c>
    </row>
    <row r="329" spans="1:12" x14ac:dyDescent="0.2">
      <c r="A329">
        <v>4</v>
      </c>
      <c r="B329">
        <v>4</v>
      </c>
      <c r="C329">
        <v>40</v>
      </c>
      <c r="D329">
        <v>3</v>
      </c>
      <c r="E329" t="s">
        <v>54</v>
      </c>
      <c r="F329">
        <v>2</v>
      </c>
      <c r="G329">
        <v>0.38300000000000001</v>
      </c>
      <c r="H329">
        <v>0</v>
      </c>
      <c r="I329">
        <v>0</v>
      </c>
      <c r="J329">
        <v>16.5</v>
      </c>
      <c r="K329">
        <v>0</v>
      </c>
      <c r="L329">
        <v>1</v>
      </c>
    </row>
    <row r="330" spans="1:12" x14ac:dyDescent="0.2">
      <c r="A330">
        <v>4</v>
      </c>
      <c r="B330">
        <v>4</v>
      </c>
      <c r="C330">
        <v>41</v>
      </c>
      <c r="D330">
        <v>3</v>
      </c>
      <c r="E330" t="s">
        <v>55</v>
      </c>
      <c r="F330">
        <v>1</v>
      </c>
      <c r="G330">
        <v>0.4</v>
      </c>
      <c r="H330">
        <v>0</v>
      </c>
      <c r="I330">
        <v>0</v>
      </c>
      <c r="J330">
        <v>16.5</v>
      </c>
      <c r="K330">
        <v>0</v>
      </c>
      <c r="L330">
        <v>1</v>
      </c>
    </row>
    <row r="331" spans="1:12" x14ac:dyDescent="0.2">
      <c r="A331">
        <v>4</v>
      </c>
      <c r="B331">
        <v>4</v>
      </c>
      <c r="C331">
        <v>42</v>
      </c>
      <c r="D331">
        <v>3</v>
      </c>
      <c r="E331" t="s">
        <v>51</v>
      </c>
      <c r="F331">
        <v>6</v>
      </c>
      <c r="G331">
        <v>0.48299999999999998</v>
      </c>
      <c r="H331">
        <v>1</v>
      </c>
      <c r="I331">
        <v>0</v>
      </c>
      <c r="J331">
        <v>16.5</v>
      </c>
      <c r="K331">
        <v>1</v>
      </c>
      <c r="L331">
        <v>0</v>
      </c>
    </row>
    <row r="332" spans="1:12" x14ac:dyDescent="0.2">
      <c r="A332">
        <v>4</v>
      </c>
      <c r="B332">
        <v>4</v>
      </c>
      <c r="C332">
        <v>43</v>
      </c>
      <c r="D332">
        <v>3</v>
      </c>
      <c r="E332" t="s">
        <v>53</v>
      </c>
      <c r="F332">
        <v>5</v>
      </c>
      <c r="G332">
        <v>0.36599999999999999</v>
      </c>
      <c r="H332">
        <v>1</v>
      </c>
      <c r="I332">
        <v>0.5</v>
      </c>
      <c r="J332">
        <v>17</v>
      </c>
      <c r="K332">
        <v>1</v>
      </c>
      <c r="L332">
        <v>0</v>
      </c>
    </row>
    <row r="333" spans="1:12" x14ac:dyDescent="0.2">
      <c r="A333">
        <v>4</v>
      </c>
      <c r="B333">
        <v>4</v>
      </c>
      <c r="C333">
        <v>44</v>
      </c>
      <c r="D333">
        <v>3</v>
      </c>
      <c r="E333" t="s">
        <v>51</v>
      </c>
      <c r="F333">
        <v>6</v>
      </c>
      <c r="G333">
        <v>0.41599999999999998</v>
      </c>
      <c r="H333">
        <v>1</v>
      </c>
      <c r="I333">
        <v>0</v>
      </c>
      <c r="J333">
        <v>17</v>
      </c>
      <c r="K333">
        <v>1</v>
      </c>
      <c r="L333">
        <v>0</v>
      </c>
    </row>
    <row r="334" spans="1:12" x14ac:dyDescent="0.2">
      <c r="A334">
        <v>4</v>
      </c>
      <c r="B334">
        <v>4</v>
      </c>
      <c r="C334">
        <v>45</v>
      </c>
      <c r="D334">
        <v>3</v>
      </c>
      <c r="E334" t="s">
        <v>51</v>
      </c>
      <c r="F334">
        <v>6</v>
      </c>
      <c r="G334">
        <v>0.45</v>
      </c>
      <c r="H334">
        <v>1</v>
      </c>
      <c r="I334">
        <v>0</v>
      </c>
      <c r="J334">
        <v>17</v>
      </c>
      <c r="K334">
        <v>1</v>
      </c>
      <c r="L334">
        <v>0</v>
      </c>
    </row>
    <row r="335" spans="1:12" x14ac:dyDescent="0.2">
      <c r="A335">
        <v>4</v>
      </c>
      <c r="B335">
        <v>4</v>
      </c>
      <c r="C335">
        <v>46</v>
      </c>
      <c r="D335">
        <v>3</v>
      </c>
      <c r="E335" t="s">
        <v>51</v>
      </c>
      <c r="F335">
        <v>3</v>
      </c>
      <c r="G335">
        <v>0.95</v>
      </c>
      <c r="H335">
        <v>0</v>
      </c>
      <c r="I335">
        <v>0</v>
      </c>
      <c r="J335">
        <v>17</v>
      </c>
      <c r="K335">
        <v>0</v>
      </c>
      <c r="L335">
        <v>1</v>
      </c>
    </row>
    <row r="336" spans="1:12" x14ac:dyDescent="0.2">
      <c r="A336">
        <v>4</v>
      </c>
      <c r="B336">
        <v>4</v>
      </c>
      <c r="C336">
        <v>47</v>
      </c>
      <c r="D336">
        <v>3</v>
      </c>
      <c r="E336" t="s">
        <v>52</v>
      </c>
      <c r="F336">
        <v>4</v>
      </c>
      <c r="G336">
        <v>0.38300000000000001</v>
      </c>
      <c r="H336">
        <v>1</v>
      </c>
      <c r="I336">
        <v>1</v>
      </c>
      <c r="J336">
        <v>18</v>
      </c>
      <c r="K336">
        <v>1</v>
      </c>
      <c r="L336">
        <v>0</v>
      </c>
    </row>
    <row r="337" spans="1:12" x14ac:dyDescent="0.2">
      <c r="A337">
        <v>4</v>
      </c>
      <c r="B337">
        <v>4</v>
      </c>
      <c r="C337">
        <v>48</v>
      </c>
      <c r="D337">
        <v>3</v>
      </c>
      <c r="E337" t="s">
        <v>51</v>
      </c>
      <c r="F337">
        <v>6</v>
      </c>
      <c r="G337">
        <v>0.41599999999999998</v>
      </c>
      <c r="H337">
        <v>1</v>
      </c>
      <c r="I337">
        <v>0</v>
      </c>
      <c r="J337">
        <v>18</v>
      </c>
      <c r="K337">
        <v>1</v>
      </c>
      <c r="L337">
        <v>0</v>
      </c>
    </row>
    <row r="338" spans="1:12" x14ac:dyDescent="0.2">
      <c r="A338">
        <v>4</v>
      </c>
      <c r="B338">
        <v>4</v>
      </c>
      <c r="C338">
        <v>49</v>
      </c>
      <c r="D338">
        <v>3</v>
      </c>
      <c r="E338" t="s">
        <v>55</v>
      </c>
      <c r="F338">
        <v>1</v>
      </c>
      <c r="G338">
        <v>0.36699999999999999</v>
      </c>
      <c r="H338">
        <v>0</v>
      </c>
      <c r="I338">
        <v>0</v>
      </c>
      <c r="J338">
        <v>18</v>
      </c>
      <c r="K338">
        <v>0</v>
      </c>
      <c r="L338">
        <v>1</v>
      </c>
    </row>
    <row r="339" spans="1:12" x14ac:dyDescent="0.2">
      <c r="A339">
        <v>4</v>
      </c>
      <c r="B339">
        <v>4</v>
      </c>
      <c r="C339">
        <v>50</v>
      </c>
      <c r="D339">
        <v>3</v>
      </c>
      <c r="E339" t="s">
        <v>55</v>
      </c>
      <c r="F339">
        <v>1</v>
      </c>
      <c r="G339">
        <v>0.317</v>
      </c>
      <c r="H339">
        <v>0</v>
      </c>
      <c r="I339">
        <v>0</v>
      </c>
      <c r="J339">
        <v>18</v>
      </c>
      <c r="K339">
        <v>0</v>
      </c>
      <c r="L339">
        <v>1</v>
      </c>
    </row>
    <row r="340" spans="1:12" x14ac:dyDescent="0.2">
      <c r="A340">
        <v>4</v>
      </c>
      <c r="B340">
        <v>4</v>
      </c>
      <c r="C340">
        <v>51</v>
      </c>
      <c r="D340">
        <v>3</v>
      </c>
      <c r="E340" t="s">
        <v>52</v>
      </c>
      <c r="F340">
        <v>4</v>
      </c>
      <c r="G340">
        <v>0.38300000000000001</v>
      </c>
      <c r="H340">
        <v>1</v>
      </c>
      <c r="I340">
        <v>1</v>
      </c>
      <c r="J340">
        <v>19</v>
      </c>
      <c r="K340">
        <v>1</v>
      </c>
      <c r="L340">
        <v>0</v>
      </c>
    </row>
    <row r="341" spans="1:12" x14ac:dyDescent="0.2">
      <c r="A341">
        <v>4</v>
      </c>
      <c r="B341">
        <v>4</v>
      </c>
      <c r="C341">
        <v>52</v>
      </c>
      <c r="D341">
        <v>3</v>
      </c>
      <c r="E341" t="s">
        <v>51</v>
      </c>
      <c r="F341">
        <v>3</v>
      </c>
      <c r="G341">
        <v>1.4</v>
      </c>
      <c r="H341">
        <v>1</v>
      </c>
      <c r="I341">
        <v>0</v>
      </c>
      <c r="J341">
        <v>19</v>
      </c>
      <c r="K341">
        <v>1</v>
      </c>
      <c r="L341">
        <v>0</v>
      </c>
    </row>
    <row r="342" spans="1:12" x14ac:dyDescent="0.2">
      <c r="A342">
        <v>4</v>
      </c>
      <c r="B342">
        <v>4</v>
      </c>
      <c r="C342">
        <v>53</v>
      </c>
      <c r="D342">
        <v>3</v>
      </c>
      <c r="E342" t="s">
        <v>51</v>
      </c>
      <c r="F342">
        <v>3</v>
      </c>
      <c r="G342">
        <v>0.65</v>
      </c>
      <c r="H342">
        <v>1</v>
      </c>
      <c r="I342">
        <v>0</v>
      </c>
      <c r="J342">
        <v>19</v>
      </c>
      <c r="K342">
        <v>1</v>
      </c>
      <c r="L342">
        <v>0</v>
      </c>
    </row>
    <row r="343" spans="1:12" x14ac:dyDescent="0.2">
      <c r="A343">
        <v>4</v>
      </c>
      <c r="B343">
        <v>4</v>
      </c>
      <c r="C343">
        <v>54</v>
      </c>
      <c r="D343">
        <v>3</v>
      </c>
      <c r="E343" t="s">
        <v>51</v>
      </c>
      <c r="F343">
        <v>3</v>
      </c>
      <c r="G343">
        <v>0.433</v>
      </c>
      <c r="H343">
        <v>1</v>
      </c>
      <c r="I343">
        <v>0</v>
      </c>
      <c r="J343">
        <v>19</v>
      </c>
      <c r="K343">
        <v>1</v>
      </c>
      <c r="L343">
        <v>0</v>
      </c>
    </row>
    <row r="344" spans="1:12" x14ac:dyDescent="0.2">
      <c r="A344">
        <v>4</v>
      </c>
      <c r="B344">
        <v>4</v>
      </c>
      <c r="C344">
        <v>55</v>
      </c>
      <c r="D344">
        <v>3</v>
      </c>
      <c r="E344" t="s">
        <v>53</v>
      </c>
      <c r="F344">
        <v>5</v>
      </c>
      <c r="G344">
        <v>0.53300000000000003</v>
      </c>
      <c r="H344">
        <v>1</v>
      </c>
      <c r="I344">
        <v>0.5</v>
      </c>
      <c r="J344">
        <v>19.5</v>
      </c>
      <c r="K344">
        <v>1</v>
      </c>
      <c r="L344">
        <v>0</v>
      </c>
    </row>
    <row r="345" spans="1:12" x14ac:dyDescent="0.2">
      <c r="A345">
        <v>4</v>
      </c>
      <c r="B345">
        <v>4</v>
      </c>
      <c r="C345">
        <v>56</v>
      </c>
      <c r="D345">
        <v>3</v>
      </c>
      <c r="E345" t="s">
        <v>55</v>
      </c>
      <c r="F345">
        <v>1</v>
      </c>
      <c r="G345">
        <v>0.38200000000000001</v>
      </c>
      <c r="H345">
        <v>0</v>
      </c>
      <c r="I345">
        <v>0</v>
      </c>
      <c r="J345">
        <v>19.5</v>
      </c>
      <c r="K345">
        <v>0</v>
      </c>
      <c r="L345">
        <v>1</v>
      </c>
    </row>
    <row r="346" spans="1:12" x14ac:dyDescent="0.2">
      <c r="A346">
        <v>4</v>
      </c>
      <c r="B346">
        <v>4</v>
      </c>
      <c r="C346">
        <v>57</v>
      </c>
      <c r="D346">
        <v>3</v>
      </c>
      <c r="E346" t="s">
        <v>51</v>
      </c>
      <c r="F346">
        <v>6</v>
      </c>
      <c r="G346">
        <v>0.38200000000000001</v>
      </c>
      <c r="H346">
        <v>1</v>
      </c>
      <c r="I346">
        <v>0</v>
      </c>
      <c r="J346">
        <v>19.5</v>
      </c>
      <c r="K346">
        <v>1</v>
      </c>
      <c r="L346">
        <v>0</v>
      </c>
    </row>
    <row r="347" spans="1:12" x14ac:dyDescent="0.2">
      <c r="A347">
        <v>4</v>
      </c>
      <c r="B347">
        <v>4</v>
      </c>
      <c r="C347">
        <v>58</v>
      </c>
      <c r="D347">
        <v>3</v>
      </c>
      <c r="E347" t="s">
        <v>52</v>
      </c>
      <c r="F347">
        <v>4</v>
      </c>
      <c r="G347">
        <v>0.34899999999999998</v>
      </c>
      <c r="H347">
        <v>1</v>
      </c>
      <c r="I347">
        <v>1</v>
      </c>
      <c r="J347">
        <v>20.5</v>
      </c>
      <c r="K347">
        <v>1</v>
      </c>
      <c r="L347">
        <v>0</v>
      </c>
    </row>
    <row r="348" spans="1:12" x14ac:dyDescent="0.2">
      <c r="A348">
        <v>4</v>
      </c>
      <c r="B348">
        <v>4</v>
      </c>
      <c r="C348">
        <v>59</v>
      </c>
      <c r="D348">
        <v>3</v>
      </c>
      <c r="E348" t="s">
        <v>51</v>
      </c>
      <c r="F348">
        <v>6</v>
      </c>
      <c r="G348">
        <v>0.432</v>
      </c>
      <c r="H348">
        <v>1</v>
      </c>
      <c r="I348">
        <v>0</v>
      </c>
      <c r="J348">
        <v>20.5</v>
      </c>
      <c r="K348">
        <v>1</v>
      </c>
      <c r="L348">
        <v>0</v>
      </c>
    </row>
    <row r="349" spans="1:12" x14ac:dyDescent="0.2">
      <c r="A349">
        <v>4</v>
      </c>
      <c r="B349">
        <v>4</v>
      </c>
      <c r="C349">
        <v>60</v>
      </c>
      <c r="D349">
        <v>3</v>
      </c>
      <c r="E349" t="s">
        <v>53</v>
      </c>
      <c r="F349">
        <v>5</v>
      </c>
      <c r="G349">
        <v>0.41599999999999998</v>
      </c>
      <c r="H349">
        <v>1</v>
      </c>
      <c r="I349">
        <v>0.5</v>
      </c>
      <c r="J349">
        <v>21</v>
      </c>
      <c r="K349">
        <v>1</v>
      </c>
      <c r="L349">
        <v>0</v>
      </c>
    </row>
    <row r="350" spans="1:12" x14ac:dyDescent="0.2">
      <c r="A350">
        <v>4</v>
      </c>
      <c r="B350">
        <v>4</v>
      </c>
      <c r="C350">
        <v>61</v>
      </c>
      <c r="D350">
        <v>3</v>
      </c>
      <c r="E350" t="s">
        <v>55</v>
      </c>
      <c r="F350">
        <v>1</v>
      </c>
      <c r="G350">
        <v>0.41599999999999998</v>
      </c>
      <c r="H350">
        <v>0</v>
      </c>
      <c r="I350">
        <v>0</v>
      </c>
      <c r="J350">
        <v>21</v>
      </c>
      <c r="K350">
        <v>0</v>
      </c>
      <c r="L350">
        <v>1</v>
      </c>
    </row>
    <row r="351" spans="1:12" x14ac:dyDescent="0.2">
      <c r="A351">
        <v>4</v>
      </c>
      <c r="B351">
        <v>4</v>
      </c>
      <c r="C351">
        <v>62</v>
      </c>
      <c r="D351">
        <v>3</v>
      </c>
      <c r="E351" t="s">
        <v>55</v>
      </c>
      <c r="F351">
        <v>1</v>
      </c>
      <c r="G351">
        <v>0.29899999999999999</v>
      </c>
      <c r="H351">
        <v>0</v>
      </c>
      <c r="I351">
        <v>0</v>
      </c>
      <c r="J351">
        <v>21</v>
      </c>
      <c r="K351">
        <v>0</v>
      </c>
      <c r="L351">
        <v>1</v>
      </c>
    </row>
    <row r="352" spans="1:12" x14ac:dyDescent="0.2">
      <c r="A352">
        <v>4</v>
      </c>
      <c r="B352">
        <v>4</v>
      </c>
      <c r="C352">
        <v>63</v>
      </c>
      <c r="D352">
        <v>3</v>
      </c>
      <c r="E352" t="s">
        <v>51</v>
      </c>
      <c r="F352">
        <v>6</v>
      </c>
      <c r="G352">
        <v>0.73199999999999998</v>
      </c>
      <c r="H352">
        <v>1</v>
      </c>
      <c r="I352">
        <v>0</v>
      </c>
      <c r="J352">
        <v>21</v>
      </c>
      <c r="K352">
        <v>1</v>
      </c>
      <c r="L352">
        <v>0</v>
      </c>
    </row>
    <row r="353" spans="1:12" x14ac:dyDescent="0.2">
      <c r="A353">
        <v>4</v>
      </c>
      <c r="B353">
        <v>4</v>
      </c>
      <c r="C353">
        <v>64</v>
      </c>
      <c r="D353">
        <v>3</v>
      </c>
      <c r="E353" t="s">
        <v>53</v>
      </c>
      <c r="F353">
        <v>5</v>
      </c>
      <c r="G353">
        <v>0.41599999999999998</v>
      </c>
      <c r="H353">
        <v>1</v>
      </c>
      <c r="I353">
        <v>0.5</v>
      </c>
      <c r="J353">
        <v>21.5</v>
      </c>
      <c r="K353">
        <v>1</v>
      </c>
      <c r="L353">
        <v>0</v>
      </c>
    </row>
    <row r="354" spans="1:12" x14ac:dyDescent="0.2">
      <c r="A354">
        <v>4</v>
      </c>
      <c r="B354">
        <v>4</v>
      </c>
      <c r="C354">
        <v>65</v>
      </c>
      <c r="D354">
        <v>3</v>
      </c>
      <c r="E354" t="s">
        <v>52</v>
      </c>
      <c r="F354">
        <v>4</v>
      </c>
      <c r="G354">
        <v>0.38200000000000001</v>
      </c>
      <c r="H354">
        <v>1</v>
      </c>
      <c r="I354">
        <v>1</v>
      </c>
      <c r="J354">
        <v>22.5</v>
      </c>
      <c r="K354">
        <v>1</v>
      </c>
      <c r="L354">
        <v>0</v>
      </c>
    </row>
    <row r="355" spans="1:12" x14ac:dyDescent="0.2">
      <c r="A355">
        <v>4</v>
      </c>
      <c r="B355">
        <v>4</v>
      </c>
      <c r="C355">
        <v>66</v>
      </c>
      <c r="D355">
        <v>3</v>
      </c>
      <c r="E355" t="s">
        <v>53</v>
      </c>
      <c r="F355">
        <v>5</v>
      </c>
      <c r="G355">
        <v>0.35</v>
      </c>
      <c r="H355">
        <v>1</v>
      </c>
      <c r="I355">
        <v>0.5</v>
      </c>
      <c r="J355">
        <v>23</v>
      </c>
      <c r="K355">
        <v>1</v>
      </c>
      <c r="L355">
        <v>0</v>
      </c>
    </row>
    <row r="356" spans="1:12" x14ac:dyDescent="0.2">
      <c r="A356">
        <v>4</v>
      </c>
      <c r="B356">
        <v>4</v>
      </c>
      <c r="C356">
        <v>67</v>
      </c>
      <c r="D356">
        <v>3</v>
      </c>
      <c r="E356" t="s">
        <v>51</v>
      </c>
      <c r="F356">
        <v>6</v>
      </c>
      <c r="G356">
        <v>0.433</v>
      </c>
      <c r="H356">
        <v>1</v>
      </c>
      <c r="I356">
        <v>0</v>
      </c>
      <c r="J356">
        <v>23</v>
      </c>
      <c r="K356">
        <v>1</v>
      </c>
      <c r="L356">
        <v>0</v>
      </c>
    </row>
    <row r="357" spans="1:12" x14ac:dyDescent="0.2">
      <c r="A357">
        <v>4</v>
      </c>
      <c r="B357">
        <v>4</v>
      </c>
      <c r="C357">
        <v>68</v>
      </c>
      <c r="D357">
        <v>3</v>
      </c>
      <c r="E357" t="s">
        <v>55</v>
      </c>
      <c r="F357">
        <v>1</v>
      </c>
      <c r="G357">
        <v>0.38200000000000001</v>
      </c>
      <c r="H357">
        <v>0</v>
      </c>
      <c r="I357">
        <v>0</v>
      </c>
      <c r="J357">
        <v>23</v>
      </c>
      <c r="K357">
        <v>0</v>
      </c>
      <c r="L357">
        <v>1</v>
      </c>
    </row>
    <row r="358" spans="1:12" x14ac:dyDescent="0.2">
      <c r="A358">
        <v>4</v>
      </c>
      <c r="B358">
        <v>4</v>
      </c>
      <c r="C358">
        <v>69</v>
      </c>
      <c r="D358">
        <v>3</v>
      </c>
      <c r="E358" t="s">
        <v>53</v>
      </c>
      <c r="F358">
        <v>5</v>
      </c>
      <c r="G358">
        <v>0.38300000000000001</v>
      </c>
      <c r="H358">
        <v>1</v>
      </c>
      <c r="I358">
        <v>0.5</v>
      </c>
      <c r="J358">
        <v>23.5</v>
      </c>
      <c r="K358">
        <v>1</v>
      </c>
      <c r="L358">
        <v>0</v>
      </c>
    </row>
    <row r="359" spans="1:12" x14ac:dyDescent="0.2">
      <c r="A359">
        <v>4</v>
      </c>
      <c r="B359">
        <v>4</v>
      </c>
      <c r="C359">
        <v>70</v>
      </c>
      <c r="D359">
        <v>3</v>
      </c>
      <c r="E359" t="s">
        <v>52</v>
      </c>
      <c r="F359">
        <v>4</v>
      </c>
      <c r="G359">
        <v>0.33300000000000002</v>
      </c>
      <c r="H359">
        <v>1</v>
      </c>
      <c r="I359">
        <v>1</v>
      </c>
      <c r="J359">
        <v>24.5</v>
      </c>
      <c r="K359">
        <v>1</v>
      </c>
      <c r="L359">
        <v>0</v>
      </c>
    </row>
    <row r="360" spans="1:12" x14ac:dyDescent="0.2">
      <c r="A360">
        <v>4</v>
      </c>
      <c r="B360">
        <v>4</v>
      </c>
      <c r="C360">
        <v>71</v>
      </c>
      <c r="D360">
        <v>3</v>
      </c>
      <c r="E360" t="s">
        <v>51</v>
      </c>
      <c r="F360">
        <v>6</v>
      </c>
      <c r="G360">
        <v>0.39900000000000002</v>
      </c>
      <c r="H360">
        <v>1</v>
      </c>
      <c r="I360">
        <v>0</v>
      </c>
      <c r="J360">
        <v>24.5</v>
      </c>
      <c r="K360">
        <v>1</v>
      </c>
      <c r="L360">
        <v>0</v>
      </c>
    </row>
    <row r="361" spans="1:12" x14ac:dyDescent="0.2">
      <c r="A361">
        <v>4</v>
      </c>
      <c r="B361">
        <v>4</v>
      </c>
      <c r="C361">
        <v>72</v>
      </c>
      <c r="D361">
        <v>3</v>
      </c>
      <c r="E361" t="s">
        <v>54</v>
      </c>
      <c r="F361">
        <v>2</v>
      </c>
      <c r="G361">
        <v>0.33300000000000002</v>
      </c>
      <c r="H361">
        <v>0</v>
      </c>
      <c r="I361">
        <v>0</v>
      </c>
      <c r="J361">
        <v>24.5</v>
      </c>
      <c r="K361">
        <v>0</v>
      </c>
      <c r="L361">
        <v>1</v>
      </c>
    </row>
    <row r="362" spans="1:12" x14ac:dyDescent="0.2">
      <c r="A362">
        <v>4</v>
      </c>
      <c r="B362">
        <v>4</v>
      </c>
      <c r="C362">
        <v>73</v>
      </c>
      <c r="D362">
        <v>3</v>
      </c>
      <c r="E362" t="s">
        <v>51</v>
      </c>
      <c r="F362">
        <v>6</v>
      </c>
      <c r="G362">
        <v>0.38300000000000001</v>
      </c>
      <c r="H362">
        <v>1</v>
      </c>
      <c r="I362">
        <v>0</v>
      </c>
      <c r="J362">
        <v>24.5</v>
      </c>
      <c r="K362">
        <v>1</v>
      </c>
      <c r="L362">
        <v>0</v>
      </c>
    </row>
    <row r="363" spans="1:12" x14ac:dyDescent="0.2">
      <c r="A363">
        <v>4</v>
      </c>
      <c r="B363">
        <v>4</v>
      </c>
      <c r="C363">
        <v>74</v>
      </c>
      <c r="D363">
        <v>3</v>
      </c>
      <c r="E363" t="s">
        <v>51</v>
      </c>
      <c r="F363">
        <v>6</v>
      </c>
      <c r="G363">
        <v>0.3</v>
      </c>
      <c r="H363">
        <v>1</v>
      </c>
      <c r="I363">
        <v>0</v>
      </c>
      <c r="J363">
        <v>24.5</v>
      </c>
      <c r="K363">
        <v>1</v>
      </c>
      <c r="L363">
        <v>0</v>
      </c>
    </row>
    <row r="364" spans="1:12" x14ac:dyDescent="0.2">
      <c r="A364">
        <v>4</v>
      </c>
      <c r="B364">
        <v>4</v>
      </c>
      <c r="C364">
        <v>75</v>
      </c>
      <c r="D364">
        <v>3</v>
      </c>
      <c r="E364" t="s">
        <v>53</v>
      </c>
      <c r="F364">
        <v>5</v>
      </c>
      <c r="G364">
        <v>0.38300000000000001</v>
      </c>
      <c r="H364">
        <v>1</v>
      </c>
      <c r="I364">
        <v>0.5</v>
      </c>
      <c r="J364">
        <v>25</v>
      </c>
      <c r="K364">
        <v>1</v>
      </c>
      <c r="L364">
        <v>0</v>
      </c>
    </row>
    <row r="365" spans="1:12" x14ac:dyDescent="0.2">
      <c r="A365">
        <v>4</v>
      </c>
      <c r="B365">
        <v>4</v>
      </c>
      <c r="C365">
        <v>76</v>
      </c>
      <c r="D365">
        <v>3</v>
      </c>
      <c r="E365" t="s">
        <v>54</v>
      </c>
      <c r="F365">
        <v>2</v>
      </c>
      <c r="G365">
        <v>0.34899999999999998</v>
      </c>
      <c r="H365">
        <v>0</v>
      </c>
      <c r="I365">
        <v>0</v>
      </c>
      <c r="J365">
        <v>25</v>
      </c>
      <c r="K365">
        <v>0</v>
      </c>
      <c r="L365">
        <v>1</v>
      </c>
    </row>
    <row r="366" spans="1:12" x14ac:dyDescent="0.2">
      <c r="A366">
        <v>4</v>
      </c>
      <c r="B366">
        <v>4</v>
      </c>
      <c r="C366">
        <v>77</v>
      </c>
      <c r="D366">
        <v>3</v>
      </c>
      <c r="E366" t="s">
        <v>54</v>
      </c>
      <c r="F366">
        <v>2</v>
      </c>
      <c r="G366">
        <v>0.316</v>
      </c>
      <c r="H366">
        <v>0</v>
      </c>
      <c r="I366">
        <v>0</v>
      </c>
      <c r="J366">
        <v>25</v>
      </c>
      <c r="K366">
        <v>0</v>
      </c>
      <c r="L366">
        <v>1</v>
      </c>
    </row>
    <row r="367" spans="1:12" x14ac:dyDescent="0.2">
      <c r="A367">
        <v>4</v>
      </c>
      <c r="B367">
        <v>4</v>
      </c>
      <c r="C367">
        <v>78</v>
      </c>
      <c r="D367">
        <v>3</v>
      </c>
      <c r="E367" t="s">
        <v>53</v>
      </c>
      <c r="F367">
        <v>5</v>
      </c>
      <c r="G367">
        <v>0.35</v>
      </c>
      <c r="H367">
        <v>1</v>
      </c>
      <c r="I367">
        <v>0.5</v>
      </c>
      <c r="J367">
        <v>25.5</v>
      </c>
      <c r="K367">
        <v>1</v>
      </c>
      <c r="L367">
        <v>0</v>
      </c>
    </row>
    <row r="368" spans="1:12" x14ac:dyDescent="0.2">
      <c r="A368">
        <v>4</v>
      </c>
      <c r="B368">
        <v>4</v>
      </c>
      <c r="C368">
        <v>79</v>
      </c>
      <c r="D368">
        <v>3</v>
      </c>
      <c r="E368" t="s">
        <v>52</v>
      </c>
      <c r="F368">
        <v>4</v>
      </c>
      <c r="G368">
        <v>0.36699999999999999</v>
      </c>
      <c r="H368">
        <v>1</v>
      </c>
      <c r="I368">
        <v>1</v>
      </c>
      <c r="J368">
        <v>26.5</v>
      </c>
      <c r="K368">
        <v>1</v>
      </c>
      <c r="L368">
        <v>0</v>
      </c>
    </row>
    <row r="369" spans="1:12" x14ac:dyDescent="0.2">
      <c r="A369">
        <v>4</v>
      </c>
      <c r="B369">
        <v>4</v>
      </c>
      <c r="C369">
        <v>80</v>
      </c>
      <c r="D369">
        <v>3</v>
      </c>
      <c r="E369" t="s">
        <v>55</v>
      </c>
      <c r="F369">
        <v>1</v>
      </c>
      <c r="G369">
        <v>0.35</v>
      </c>
      <c r="H369">
        <v>0</v>
      </c>
      <c r="I369">
        <v>0</v>
      </c>
      <c r="J369">
        <v>26.5</v>
      </c>
      <c r="K369">
        <v>0</v>
      </c>
      <c r="L369">
        <v>1</v>
      </c>
    </row>
    <row r="370" spans="1:12" x14ac:dyDescent="0.2">
      <c r="A370">
        <v>4</v>
      </c>
      <c r="B370">
        <v>4</v>
      </c>
      <c r="C370">
        <v>81</v>
      </c>
      <c r="D370">
        <v>3</v>
      </c>
      <c r="E370" t="s">
        <v>53</v>
      </c>
      <c r="F370">
        <v>5</v>
      </c>
      <c r="G370">
        <v>0.316</v>
      </c>
      <c r="H370">
        <v>1</v>
      </c>
      <c r="I370">
        <v>0.5</v>
      </c>
      <c r="J370">
        <v>27</v>
      </c>
      <c r="K370">
        <v>1</v>
      </c>
      <c r="L370">
        <v>0</v>
      </c>
    </row>
    <row r="371" spans="1:12" x14ac:dyDescent="0.2">
      <c r="A371">
        <v>4</v>
      </c>
      <c r="B371">
        <v>4</v>
      </c>
      <c r="C371">
        <v>82</v>
      </c>
      <c r="D371">
        <v>3</v>
      </c>
      <c r="E371" t="s">
        <v>53</v>
      </c>
      <c r="F371">
        <v>5</v>
      </c>
      <c r="G371">
        <v>0.29899999999999999</v>
      </c>
      <c r="H371">
        <v>1</v>
      </c>
      <c r="I371">
        <v>0.5</v>
      </c>
      <c r="J371">
        <v>27.5</v>
      </c>
      <c r="K371">
        <v>1</v>
      </c>
      <c r="L371">
        <v>0</v>
      </c>
    </row>
    <row r="372" spans="1:12" x14ac:dyDescent="0.2">
      <c r="A372">
        <v>4</v>
      </c>
      <c r="B372">
        <v>4</v>
      </c>
      <c r="C372">
        <v>83</v>
      </c>
      <c r="D372">
        <v>3</v>
      </c>
      <c r="E372" t="s">
        <v>54</v>
      </c>
      <c r="F372">
        <v>2</v>
      </c>
      <c r="G372">
        <v>0.29899999999999999</v>
      </c>
      <c r="H372">
        <v>0</v>
      </c>
      <c r="I372">
        <v>0</v>
      </c>
      <c r="J372">
        <v>27.5</v>
      </c>
      <c r="K372">
        <v>0</v>
      </c>
      <c r="L372">
        <v>1</v>
      </c>
    </row>
    <row r="373" spans="1:12" x14ac:dyDescent="0.2">
      <c r="A373">
        <v>4</v>
      </c>
      <c r="B373">
        <v>4</v>
      </c>
      <c r="C373">
        <v>84</v>
      </c>
      <c r="D373">
        <v>3</v>
      </c>
      <c r="E373" t="s">
        <v>55</v>
      </c>
      <c r="F373">
        <v>1</v>
      </c>
      <c r="G373">
        <v>0.34899999999999998</v>
      </c>
      <c r="H373">
        <v>0</v>
      </c>
      <c r="I373">
        <v>0</v>
      </c>
      <c r="J373">
        <v>27.5</v>
      </c>
      <c r="K373">
        <v>0</v>
      </c>
      <c r="L373">
        <v>1</v>
      </c>
    </row>
    <row r="374" spans="1:12" x14ac:dyDescent="0.2">
      <c r="A374">
        <v>4</v>
      </c>
      <c r="B374">
        <v>4</v>
      </c>
      <c r="C374">
        <v>85</v>
      </c>
      <c r="D374">
        <v>3</v>
      </c>
      <c r="E374" t="s">
        <v>54</v>
      </c>
      <c r="F374">
        <v>2</v>
      </c>
      <c r="G374">
        <v>0.499</v>
      </c>
      <c r="H374">
        <v>0</v>
      </c>
      <c r="I374">
        <v>0</v>
      </c>
      <c r="J374">
        <v>27.5</v>
      </c>
      <c r="K374">
        <v>0</v>
      </c>
      <c r="L374">
        <v>1</v>
      </c>
    </row>
    <row r="375" spans="1:12" x14ac:dyDescent="0.2">
      <c r="A375">
        <v>4</v>
      </c>
      <c r="B375">
        <v>4</v>
      </c>
      <c r="C375">
        <v>86</v>
      </c>
      <c r="D375">
        <v>3</v>
      </c>
      <c r="E375" t="s">
        <v>55</v>
      </c>
      <c r="F375">
        <v>1</v>
      </c>
      <c r="G375">
        <v>0.38300000000000001</v>
      </c>
      <c r="H375">
        <v>0</v>
      </c>
      <c r="I375">
        <v>0</v>
      </c>
      <c r="J375">
        <v>27.5</v>
      </c>
      <c r="K375">
        <v>0</v>
      </c>
      <c r="L375">
        <v>1</v>
      </c>
    </row>
    <row r="376" spans="1:12" x14ac:dyDescent="0.2">
      <c r="A376">
        <v>4</v>
      </c>
      <c r="B376">
        <v>4</v>
      </c>
      <c r="C376">
        <v>87</v>
      </c>
      <c r="D376">
        <v>3</v>
      </c>
      <c r="E376" t="s">
        <v>51</v>
      </c>
      <c r="F376">
        <v>6</v>
      </c>
      <c r="G376">
        <v>0.316</v>
      </c>
      <c r="H376">
        <v>1</v>
      </c>
      <c r="I376">
        <v>0</v>
      </c>
      <c r="J376">
        <v>27.5</v>
      </c>
      <c r="K376">
        <v>1</v>
      </c>
      <c r="L376">
        <v>0</v>
      </c>
    </row>
    <row r="377" spans="1:12" x14ac:dyDescent="0.2">
      <c r="A377">
        <v>4</v>
      </c>
      <c r="B377">
        <v>4</v>
      </c>
      <c r="C377">
        <v>88</v>
      </c>
      <c r="D377">
        <v>3</v>
      </c>
      <c r="E377" t="s">
        <v>52</v>
      </c>
      <c r="F377">
        <v>4</v>
      </c>
      <c r="G377">
        <v>0.38200000000000001</v>
      </c>
      <c r="H377">
        <v>1</v>
      </c>
      <c r="I377">
        <v>1</v>
      </c>
      <c r="J377">
        <v>28.5</v>
      </c>
      <c r="K377">
        <v>1</v>
      </c>
      <c r="L377">
        <v>0</v>
      </c>
    </row>
    <row r="378" spans="1:12" x14ac:dyDescent="0.2">
      <c r="A378">
        <v>4</v>
      </c>
      <c r="B378">
        <v>4</v>
      </c>
      <c r="C378">
        <v>89</v>
      </c>
      <c r="D378">
        <v>3</v>
      </c>
      <c r="E378" t="s">
        <v>51</v>
      </c>
      <c r="F378">
        <v>3</v>
      </c>
      <c r="G378">
        <v>0.55000000000000004</v>
      </c>
      <c r="H378">
        <v>1</v>
      </c>
      <c r="I378">
        <v>0</v>
      </c>
      <c r="J378">
        <v>28.5</v>
      </c>
      <c r="K378">
        <v>1</v>
      </c>
      <c r="L378">
        <v>0</v>
      </c>
    </row>
    <row r="379" spans="1:12" x14ac:dyDescent="0.2">
      <c r="A379">
        <v>4</v>
      </c>
      <c r="B379">
        <v>4</v>
      </c>
      <c r="C379">
        <v>90</v>
      </c>
      <c r="D379">
        <v>3</v>
      </c>
      <c r="E379" t="s">
        <v>55</v>
      </c>
      <c r="F379">
        <v>1</v>
      </c>
      <c r="G379">
        <v>0.35</v>
      </c>
      <c r="H379">
        <v>0</v>
      </c>
      <c r="I379">
        <v>0</v>
      </c>
      <c r="J379">
        <v>28.5</v>
      </c>
      <c r="K379">
        <v>0</v>
      </c>
      <c r="L379">
        <v>1</v>
      </c>
    </row>
    <row r="380" spans="1:12" x14ac:dyDescent="0.2">
      <c r="A380">
        <v>4</v>
      </c>
      <c r="B380">
        <v>4</v>
      </c>
      <c r="C380">
        <v>91</v>
      </c>
      <c r="D380">
        <v>3</v>
      </c>
      <c r="E380" t="s">
        <v>52</v>
      </c>
      <c r="F380">
        <v>4</v>
      </c>
      <c r="G380">
        <v>0.41699999999999998</v>
      </c>
      <c r="H380">
        <v>1</v>
      </c>
      <c r="I380">
        <v>1</v>
      </c>
      <c r="J380">
        <v>29.5</v>
      </c>
      <c r="K380">
        <v>1</v>
      </c>
      <c r="L380">
        <v>0</v>
      </c>
    </row>
    <row r="381" spans="1:12" x14ac:dyDescent="0.2">
      <c r="A381">
        <v>4</v>
      </c>
      <c r="B381">
        <v>4</v>
      </c>
      <c r="C381">
        <v>92</v>
      </c>
      <c r="D381">
        <v>3</v>
      </c>
      <c r="E381" t="s">
        <v>54</v>
      </c>
      <c r="F381">
        <v>2</v>
      </c>
      <c r="G381">
        <v>0.9</v>
      </c>
      <c r="H381">
        <v>0</v>
      </c>
      <c r="I381">
        <v>0</v>
      </c>
      <c r="J381">
        <v>29.5</v>
      </c>
      <c r="K381">
        <v>0</v>
      </c>
      <c r="L381">
        <v>1</v>
      </c>
    </row>
    <row r="382" spans="1:12" x14ac:dyDescent="0.2">
      <c r="A382">
        <v>4</v>
      </c>
      <c r="B382">
        <v>4</v>
      </c>
      <c r="C382">
        <v>93</v>
      </c>
      <c r="D382">
        <v>3</v>
      </c>
      <c r="E382" t="s">
        <v>52</v>
      </c>
      <c r="F382">
        <v>4</v>
      </c>
      <c r="G382">
        <v>0.33300000000000002</v>
      </c>
      <c r="H382">
        <v>1</v>
      </c>
      <c r="I382">
        <v>1</v>
      </c>
      <c r="J382">
        <v>30.5</v>
      </c>
      <c r="K382">
        <v>1</v>
      </c>
      <c r="L382">
        <v>0</v>
      </c>
    </row>
    <row r="383" spans="1:12" x14ac:dyDescent="0.2">
      <c r="A383">
        <v>4</v>
      </c>
      <c r="B383">
        <v>4</v>
      </c>
      <c r="C383">
        <v>94</v>
      </c>
      <c r="D383">
        <v>3</v>
      </c>
      <c r="E383" t="s">
        <v>52</v>
      </c>
      <c r="F383">
        <v>4</v>
      </c>
      <c r="G383">
        <v>0.317</v>
      </c>
      <c r="H383">
        <v>1</v>
      </c>
      <c r="I383">
        <v>1</v>
      </c>
      <c r="J383">
        <v>31.5</v>
      </c>
      <c r="K383">
        <v>1</v>
      </c>
      <c r="L383">
        <v>0</v>
      </c>
    </row>
    <row r="384" spans="1:12" x14ac:dyDescent="0.2">
      <c r="A384">
        <v>4</v>
      </c>
      <c r="B384">
        <v>4</v>
      </c>
      <c r="C384">
        <v>95</v>
      </c>
      <c r="D384">
        <v>3</v>
      </c>
      <c r="E384" t="s">
        <v>55</v>
      </c>
      <c r="F384">
        <v>1</v>
      </c>
      <c r="G384">
        <v>0.41599999999999998</v>
      </c>
      <c r="H384">
        <v>0</v>
      </c>
      <c r="I384">
        <v>0</v>
      </c>
      <c r="J384">
        <v>31.5</v>
      </c>
      <c r="K384">
        <v>0</v>
      </c>
      <c r="L384">
        <v>1</v>
      </c>
    </row>
    <row r="385" spans="1:12" x14ac:dyDescent="0.2">
      <c r="A385">
        <v>4</v>
      </c>
      <c r="B385">
        <v>4</v>
      </c>
      <c r="C385">
        <v>96</v>
      </c>
      <c r="D385">
        <v>3</v>
      </c>
      <c r="E385" t="s">
        <v>51</v>
      </c>
      <c r="F385">
        <v>3</v>
      </c>
      <c r="G385">
        <v>1.016</v>
      </c>
      <c r="H385">
        <v>0</v>
      </c>
      <c r="I385">
        <v>0</v>
      </c>
      <c r="J385">
        <v>31.5</v>
      </c>
      <c r="K385">
        <v>0</v>
      </c>
      <c r="L385">
        <v>1</v>
      </c>
    </row>
    <row r="386" spans="1:12" x14ac:dyDescent="0.2">
      <c r="A386">
        <v>5</v>
      </c>
      <c r="B386">
        <v>5</v>
      </c>
      <c r="C386">
        <v>1</v>
      </c>
      <c r="D386">
        <v>3</v>
      </c>
      <c r="E386" t="s">
        <v>51</v>
      </c>
      <c r="F386">
        <v>3</v>
      </c>
      <c r="G386">
        <v>0.63300000000000001</v>
      </c>
      <c r="H386">
        <v>0</v>
      </c>
      <c r="I386">
        <v>0</v>
      </c>
      <c r="J386">
        <v>7</v>
      </c>
      <c r="K386">
        <v>0</v>
      </c>
      <c r="L386">
        <v>1</v>
      </c>
    </row>
    <row r="387" spans="1:12" x14ac:dyDescent="0.2">
      <c r="A387">
        <v>5</v>
      </c>
      <c r="B387">
        <v>5</v>
      </c>
      <c r="C387">
        <v>2</v>
      </c>
      <c r="D387">
        <v>3</v>
      </c>
      <c r="E387" t="s">
        <v>51</v>
      </c>
      <c r="F387">
        <v>3</v>
      </c>
      <c r="G387">
        <v>0.7167</v>
      </c>
      <c r="H387">
        <v>0</v>
      </c>
      <c r="I387">
        <v>0</v>
      </c>
      <c r="J387">
        <v>7</v>
      </c>
      <c r="K387">
        <v>0</v>
      </c>
      <c r="L387">
        <v>1</v>
      </c>
    </row>
    <row r="388" spans="1:12" x14ac:dyDescent="0.2">
      <c r="A388">
        <v>5</v>
      </c>
      <c r="B388">
        <v>5</v>
      </c>
      <c r="C388">
        <v>3</v>
      </c>
      <c r="D388">
        <v>3</v>
      </c>
      <c r="E388" t="s">
        <v>51</v>
      </c>
      <c r="F388">
        <v>3</v>
      </c>
      <c r="G388">
        <v>0.58330000000000004</v>
      </c>
      <c r="H388">
        <v>0</v>
      </c>
      <c r="I388">
        <v>0</v>
      </c>
      <c r="J388">
        <v>7</v>
      </c>
      <c r="K388">
        <v>0</v>
      </c>
      <c r="L388">
        <v>1</v>
      </c>
    </row>
    <row r="389" spans="1:12" x14ac:dyDescent="0.2">
      <c r="A389">
        <v>5</v>
      </c>
      <c r="B389">
        <v>5</v>
      </c>
      <c r="C389">
        <v>4</v>
      </c>
      <c r="D389">
        <v>3</v>
      </c>
      <c r="E389" t="s">
        <v>53</v>
      </c>
      <c r="F389">
        <v>5</v>
      </c>
      <c r="G389">
        <v>0.46660000000000001</v>
      </c>
      <c r="H389">
        <v>1</v>
      </c>
      <c r="I389">
        <v>0.5</v>
      </c>
      <c r="J389">
        <v>7.5</v>
      </c>
      <c r="K389">
        <v>1</v>
      </c>
      <c r="L389">
        <v>0</v>
      </c>
    </row>
    <row r="390" spans="1:12" x14ac:dyDescent="0.2">
      <c r="A390">
        <v>5</v>
      </c>
      <c r="B390">
        <v>5</v>
      </c>
      <c r="C390">
        <v>5</v>
      </c>
      <c r="D390">
        <v>3</v>
      </c>
      <c r="E390" t="s">
        <v>55</v>
      </c>
      <c r="F390">
        <v>1</v>
      </c>
      <c r="G390">
        <v>0.38329999999999997</v>
      </c>
      <c r="H390">
        <v>0</v>
      </c>
      <c r="I390">
        <v>0</v>
      </c>
      <c r="J390">
        <v>7.5</v>
      </c>
      <c r="K390">
        <v>0</v>
      </c>
      <c r="L390">
        <v>1</v>
      </c>
    </row>
    <row r="391" spans="1:12" x14ac:dyDescent="0.2">
      <c r="A391">
        <v>5</v>
      </c>
      <c r="B391">
        <v>5</v>
      </c>
      <c r="C391">
        <v>6</v>
      </c>
      <c r="D391">
        <v>3</v>
      </c>
      <c r="E391" t="s">
        <v>53</v>
      </c>
      <c r="F391">
        <v>5</v>
      </c>
      <c r="G391">
        <v>0.33310000000000001</v>
      </c>
      <c r="H391">
        <v>1</v>
      </c>
      <c r="I391">
        <v>0.5</v>
      </c>
      <c r="J391">
        <v>8</v>
      </c>
      <c r="K391">
        <v>1</v>
      </c>
      <c r="L391">
        <v>0</v>
      </c>
    </row>
    <row r="392" spans="1:12" x14ac:dyDescent="0.2">
      <c r="A392">
        <v>5</v>
      </c>
      <c r="B392">
        <v>5</v>
      </c>
      <c r="C392">
        <v>7</v>
      </c>
      <c r="D392">
        <v>3</v>
      </c>
      <c r="E392" t="s">
        <v>51</v>
      </c>
      <c r="F392">
        <v>3</v>
      </c>
      <c r="G392">
        <v>0.56679999999999997</v>
      </c>
      <c r="H392">
        <v>0</v>
      </c>
      <c r="I392">
        <v>0</v>
      </c>
      <c r="J392">
        <v>8</v>
      </c>
      <c r="K392">
        <v>0</v>
      </c>
      <c r="L392">
        <v>1</v>
      </c>
    </row>
    <row r="393" spans="1:12" x14ac:dyDescent="0.2">
      <c r="A393">
        <v>5</v>
      </c>
      <c r="B393">
        <v>5</v>
      </c>
      <c r="C393">
        <v>8</v>
      </c>
      <c r="D393">
        <v>3</v>
      </c>
      <c r="E393" t="s">
        <v>55</v>
      </c>
      <c r="F393">
        <v>1</v>
      </c>
      <c r="G393">
        <v>0.46650000000000003</v>
      </c>
      <c r="H393">
        <v>0</v>
      </c>
      <c r="I393">
        <v>0</v>
      </c>
      <c r="J393">
        <v>8</v>
      </c>
      <c r="K393">
        <v>0</v>
      </c>
      <c r="L393">
        <v>1</v>
      </c>
    </row>
    <row r="394" spans="1:12" x14ac:dyDescent="0.2">
      <c r="A394">
        <v>5</v>
      </c>
      <c r="B394">
        <v>5</v>
      </c>
      <c r="C394">
        <v>9</v>
      </c>
      <c r="D394">
        <v>3</v>
      </c>
      <c r="E394" t="s">
        <v>54</v>
      </c>
      <c r="F394">
        <v>2</v>
      </c>
      <c r="G394">
        <v>0.46700000000000003</v>
      </c>
      <c r="H394">
        <v>0</v>
      </c>
      <c r="I394">
        <v>0</v>
      </c>
      <c r="J394">
        <v>8</v>
      </c>
      <c r="K394">
        <v>0</v>
      </c>
      <c r="L394">
        <v>1</v>
      </c>
    </row>
    <row r="395" spans="1:12" x14ac:dyDescent="0.2">
      <c r="A395">
        <v>5</v>
      </c>
      <c r="B395">
        <v>5</v>
      </c>
      <c r="C395">
        <v>10</v>
      </c>
      <c r="D395">
        <v>3</v>
      </c>
      <c r="E395" t="s">
        <v>52</v>
      </c>
      <c r="F395">
        <v>4</v>
      </c>
      <c r="G395">
        <v>0.29949999999999999</v>
      </c>
      <c r="H395">
        <v>1</v>
      </c>
      <c r="I395">
        <v>1</v>
      </c>
      <c r="J395">
        <v>9</v>
      </c>
      <c r="K395">
        <v>1</v>
      </c>
      <c r="L395">
        <v>0</v>
      </c>
    </row>
    <row r="396" spans="1:12" x14ac:dyDescent="0.2">
      <c r="A396">
        <v>5</v>
      </c>
      <c r="B396">
        <v>5</v>
      </c>
      <c r="C396">
        <v>11</v>
      </c>
      <c r="D396">
        <v>3</v>
      </c>
      <c r="E396" t="s">
        <v>54</v>
      </c>
      <c r="F396">
        <v>2</v>
      </c>
      <c r="G396">
        <v>0.38319999999999999</v>
      </c>
      <c r="H396">
        <v>0</v>
      </c>
      <c r="I396">
        <v>0</v>
      </c>
      <c r="J396">
        <v>9</v>
      </c>
      <c r="K396">
        <v>0</v>
      </c>
      <c r="L396">
        <v>1</v>
      </c>
    </row>
    <row r="397" spans="1:12" x14ac:dyDescent="0.2">
      <c r="A397">
        <v>5</v>
      </c>
      <c r="B397">
        <v>5</v>
      </c>
      <c r="C397">
        <v>12</v>
      </c>
      <c r="D397">
        <v>3</v>
      </c>
      <c r="E397" t="s">
        <v>51</v>
      </c>
      <c r="F397">
        <v>3</v>
      </c>
      <c r="G397">
        <v>0.78310000000000002</v>
      </c>
      <c r="H397">
        <v>1</v>
      </c>
      <c r="I397">
        <v>0</v>
      </c>
      <c r="J397">
        <v>9</v>
      </c>
      <c r="K397">
        <v>1</v>
      </c>
      <c r="L397">
        <v>0</v>
      </c>
    </row>
    <row r="398" spans="1:12" x14ac:dyDescent="0.2">
      <c r="A398">
        <v>5</v>
      </c>
      <c r="B398">
        <v>5</v>
      </c>
      <c r="C398">
        <v>13</v>
      </c>
      <c r="D398">
        <v>3</v>
      </c>
      <c r="E398" t="s">
        <v>54</v>
      </c>
      <c r="F398">
        <v>2</v>
      </c>
      <c r="G398">
        <v>0.31659999999999999</v>
      </c>
      <c r="H398">
        <v>0</v>
      </c>
      <c r="I398">
        <v>0</v>
      </c>
      <c r="J398">
        <v>9</v>
      </c>
      <c r="K398">
        <v>0</v>
      </c>
      <c r="L398">
        <v>1</v>
      </c>
    </row>
    <row r="399" spans="1:12" x14ac:dyDescent="0.2">
      <c r="A399">
        <v>5</v>
      </c>
      <c r="B399">
        <v>5</v>
      </c>
      <c r="C399">
        <v>14</v>
      </c>
      <c r="D399">
        <v>3</v>
      </c>
      <c r="E399" t="s">
        <v>54</v>
      </c>
      <c r="F399">
        <v>2</v>
      </c>
      <c r="G399">
        <v>0.38290000000000002</v>
      </c>
      <c r="H399">
        <v>0</v>
      </c>
      <c r="I399">
        <v>0</v>
      </c>
      <c r="J399">
        <v>9</v>
      </c>
      <c r="K399">
        <v>0</v>
      </c>
      <c r="L399">
        <v>1</v>
      </c>
    </row>
    <row r="400" spans="1:12" x14ac:dyDescent="0.2">
      <c r="A400">
        <v>5</v>
      </c>
      <c r="B400">
        <v>5</v>
      </c>
      <c r="C400">
        <v>15</v>
      </c>
      <c r="D400">
        <v>3</v>
      </c>
      <c r="E400" t="s">
        <v>51</v>
      </c>
      <c r="F400">
        <v>6</v>
      </c>
      <c r="G400">
        <v>0.33329999999999999</v>
      </c>
      <c r="H400">
        <v>1</v>
      </c>
      <c r="I400">
        <v>0</v>
      </c>
      <c r="J400">
        <v>9</v>
      </c>
      <c r="K400">
        <v>1</v>
      </c>
      <c r="L400">
        <v>0</v>
      </c>
    </row>
    <row r="401" spans="1:12" x14ac:dyDescent="0.2">
      <c r="A401">
        <v>5</v>
      </c>
      <c r="B401">
        <v>5</v>
      </c>
      <c r="C401">
        <v>16</v>
      </c>
      <c r="D401">
        <v>3</v>
      </c>
      <c r="E401" t="s">
        <v>54</v>
      </c>
      <c r="F401">
        <v>2</v>
      </c>
      <c r="G401">
        <v>0.33250000000000002</v>
      </c>
      <c r="H401">
        <v>0</v>
      </c>
      <c r="I401">
        <v>0</v>
      </c>
      <c r="J401">
        <v>9</v>
      </c>
      <c r="K401">
        <v>0</v>
      </c>
      <c r="L401">
        <v>1</v>
      </c>
    </row>
    <row r="402" spans="1:12" x14ac:dyDescent="0.2">
      <c r="A402">
        <v>5</v>
      </c>
      <c r="B402">
        <v>5</v>
      </c>
      <c r="C402">
        <v>17</v>
      </c>
      <c r="D402">
        <v>3</v>
      </c>
      <c r="E402" t="s">
        <v>52</v>
      </c>
      <c r="F402">
        <v>4</v>
      </c>
      <c r="G402">
        <v>0.3165</v>
      </c>
      <c r="H402">
        <v>1</v>
      </c>
      <c r="I402">
        <v>1</v>
      </c>
      <c r="J402">
        <v>10</v>
      </c>
      <c r="K402">
        <v>1</v>
      </c>
      <c r="L402">
        <v>0</v>
      </c>
    </row>
    <row r="403" spans="1:12" x14ac:dyDescent="0.2">
      <c r="A403">
        <v>5</v>
      </c>
      <c r="B403">
        <v>5</v>
      </c>
      <c r="C403">
        <v>18</v>
      </c>
      <c r="D403">
        <v>3</v>
      </c>
      <c r="E403" t="s">
        <v>51</v>
      </c>
      <c r="F403">
        <v>3</v>
      </c>
      <c r="G403">
        <v>0.39939999999999998</v>
      </c>
      <c r="H403">
        <v>0</v>
      </c>
      <c r="I403">
        <v>0</v>
      </c>
      <c r="J403">
        <v>10</v>
      </c>
      <c r="K403">
        <v>0</v>
      </c>
      <c r="L403">
        <v>1</v>
      </c>
    </row>
    <row r="404" spans="1:12" x14ac:dyDescent="0.2">
      <c r="A404">
        <v>5</v>
      </c>
      <c r="B404">
        <v>5</v>
      </c>
      <c r="C404">
        <v>19</v>
      </c>
      <c r="D404">
        <v>3</v>
      </c>
      <c r="E404" t="s">
        <v>54</v>
      </c>
      <c r="F404">
        <v>2</v>
      </c>
      <c r="G404">
        <v>0.433</v>
      </c>
      <c r="H404">
        <v>0</v>
      </c>
      <c r="I404">
        <v>0</v>
      </c>
      <c r="J404">
        <v>10</v>
      </c>
      <c r="K404">
        <v>0</v>
      </c>
      <c r="L404">
        <v>1</v>
      </c>
    </row>
    <row r="405" spans="1:12" x14ac:dyDescent="0.2">
      <c r="A405">
        <v>5</v>
      </c>
      <c r="B405">
        <v>5</v>
      </c>
      <c r="C405">
        <v>20</v>
      </c>
      <c r="D405">
        <v>3</v>
      </c>
      <c r="E405" t="s">
        <v>53</v>
      </c>
      <c r="F405">
        <v>5</v>
      </c>
      <c r="G405">
        <v>0.4002</v>
      </c>
      <c r="H405">
        <v>1</v>
      </c>
      <c r="I405">
        <v>0.5</v>
      </c>
      <c r="J405">
        <v>10.5</v>
      </c>
      <c r="K405">
        <v>1</v>
      </c>
      <c r="L405">
        <v>0</v>
      </c>
    </row>
    <row r="406" spans="1:12" x14ac:dyDescent="0.2">
      <c r="A406">
        <v>5</v>
      </c>
      <c r="B406">
        <v>5</v>
      </c>
      <c r="C406">
        <v>21</v>
      </c>
      <c r="D406">
        <v>3</v>
      </c>
      <c r="E406" t="s">
        <v>52</v>
      </c>
      <c r="F406">
        <v>4</v>
      </c>
      <c r="G406">
        <v>0.33339999999999997</v>
      </c>
      <c r="H406">
        <v>1</v>
      </c>
      <c r="I406">
        <v>1</v>
      </c>
      <c r="J406">
        <v>11.5</v>
      </c>
      <c r="K406">
        <v>1</v>
      </c>
      <c r="L406">
        <v>0</v>
      </c>
    </row>
    <row r="407" spans="1:12" x14ac:dyDescent="0.2">
      <c r="A407">
        <v>5</v>
      </c>
      <c r="B407">
        <v>5</v>
      </c>
      <c r="C407">
        <v>22</v>
      </c>
      <c r="D407">
        <v>3</v>
      </c>
      <c r="E407" t="s">
        <v>51</v>
      </c>
      <c r="F407">
        <v>6</v>
      </c>
      <c r="G407">
        <v>0.33339999999999997</v>
      </c>
      <c r="H407">
        <v>1</v>
      </c>
      <c r="I407">
        <v>0</v>
      </c>
      <c r="J407">
        <v>11.5</v>
      </c>
      <c r="K407">
        <v>1</v>
      </c>
      <c r="L407">
        <v>0</v>
      </c>
    </row>
    <row r="408" spans="1:12" x14ac:dyDescent="0.2">
      <c r="A408">
        <v>5</v>
      </c>
      <c r="B408">
        <v>5</v>
      </c>
      <c r="C408">
        <v>23</v>
      </c>
      <c r="D408">
        <v>3</v>
      </c>
      <c r="E408" t="s">
        <v>51</v>
      </c>
      <c r="F408">
        <v>3</v>
      </c>
      <c r="G408">
        <v>0.3664</v>
      </c>
      <c r="H408">
        <v>0</v>
      </c>
      <c r="I408">
        <v>0</v>
      </c>
      <c r="J408">
        <v>11.5</v>
      </c>
      <c r="K408">
        <v>0</v>
      </c>
      <c r="L408">
        <v>1</v>
      </c>
    </row>
    <row r="409" spans="1:12" x14ac:dyDescent="0.2">
      <c r="A409">
        <v>5</v>
      </c>
      <c r="B409">
        <v>5</v>
      </c>
      <c r="C409">
        <v>24</v>
      </c>
      <c r="D409">
        <v>3</v>
      </c>
      <c r="E409" t="s">
        <v>51</v>
      </c>
      <c r="F409">
        <v>3</v>
      </c>
      <c r="G409">
        <v>0.3503</v>
      </c>
      <c r="H409">
        <v>0</v>
      </c>
      <c r="I409">
        <v>0</v>
      </c>
      <c r="J409">
        <v>11.5</v>
      </c>
      <c r="K409">
        <v>0</v>
      </c>
      <c r="L409">
        <v>1</v>
      </c>
    </row>
    <row r="410" spans="1:12" x14ac:dyDescent="0.2">
      <c r="A410">
        <v>5</v>
      </c>
      <c r="B410">
        <v>5</v>
      </c>
      <c r="C410">
        <v>25</v>
      </c>
      <c r="D410">
        <v>3</v>
      </c>
      <c r="E410" t="s">
        <v>54</v>
      </c>
      <c r="F410">
        <v>2</v>
      </c>
      <c r="G410">
        <v>0.3503</v>
      </c>
      <c r="H410">
        <v>0</v>
      </c>
      <c r="I410">
        <v>0</v>
      </c>
      <c r="J410">
        <v>11.5</v>
      </c>
      <c r="K410">
        <v>0</v>
      </c>
      <c r="L410">
        <v>1</v>
      </c>
    </row>
    <row r="411" spans="1:12" x14ac:dyDescent="0.2">
      <c r="A411">
        <v>5</v>
      </c>
      <c r="B411">
        <v>5</v>
      </c>
      <c r="C411">
        <v>26</v>
      </c>
      <c r="D411">
        <v>3</v>
      </c>
      <c r="E411" t="s">
        <v>55</v>
      </c>
      <c r="F411">
        <v>1</v>
      </c>
      <c r="G411">
        <v>0.43359999999999999</v>
      </c>
      <c r="H411">
        <v>0</v>
      </c>
      <c r="I411">
        <v>0</v>
      </c>
      <c r="J411">
        <v>11.5</v>
      </c>
      <c r="K411">
        <v>0</v>
      </c>
      <c r="L411">
        <v>1</v>
      </c>
    </row>
    <row r="412" spans="1:12" x14ac:dyDescent="0.2">
      <c r="A412">
        <v>5</v>
      </c>
      <c r="B412">
        <v>5</v>
      </c>
      <c r="C412">
        <v>27</v>
      </c>
      <c r="D412">
        <v>3</v>
      </c>
      <c r="E412" t="s">
        <v>53</v>
      </c>
      <c r="F412">
        <v>5</v>
      </c>
      <c r="G412">
        <v>0.3836</v>
      </c>
      <c r="H412">
        <v>1</v>
      </c>
      <c r="I412">
        <v>0.5</v>
      </c>
      <c r="J412">
        <v>12</v>
      </c>
      <c r="K412">
        <v>1</v>
      </c>
      <c r="L412">
        <v>0</v>
      </c>
    </row>
    <row r="413" spans="1:12" x14ac:dyDescent="0.2">
      <c r="A413">
        <v>5</v>
      </c>
      <c r="B413">
        <v>5</v>
      </c>
      <c r="C413">
        <v>28</v>
      </c>
      <c r="D413">
        <v>3</v>
      </c>
      <c r="E413" t="s">
        <v>55</v>
      </c>
      <c r="F413">
        <v>1</v>
      </c>
      <c r="G413">
        <v>0.31609999999999999</v>
      </c>
      <c r="H413">
        <v>0</v>
      </c>
      <c r="I413">
        <v>0</v>
      </c>
      <c r="J413">
        <v>12</v>
      </c>
      <c r="K413">
        <v>0</v>
      </c>
      <c r="L413">
        <v>1</v>
      </c>
    </row>
    <row r="414" spans="1:12" x14ac:dyDescent="0.2">
      <c r="A414">
        <v>5</v>
      </c>
      <c r="B414">
        <v>5</v>
      </c>
      <c r="C414">
        <v>29</v>
      </c>
      <c r="D414">
        <v>3</v>
      </c>
      <c r="E414" t="s">
        <v>51</v>
      </c>
      <c r="F414">
        <v>6</v>
      </c>
      <c r="G414">
        <v>0.29970000000000002</v>
      </c>
      <c r="H414">
        <v>1</v>
      </c>
      <c r="I414">
        <v>0</v>
      </c>
      <c r="J414">
        <v>12</v>
      </c>
      <c r="K414">
        <v>1</v>
      </c>
      <c r="L414">
        <v>0</v>
      </c>
    </row>
    <row r="415" spans="1:12" x14ac:dyDescent="0.2">
      <c r="A415">
        <v>5</v>
      </c>
      <c r="B415">
        <v>5</v>
      </c>
      <c r="C415">
        <v>30</v>
      </c>
      <c r="D415">
        <v>3</v>
      </c>
      <c r="E415" t="s">
        <v>51</v>
      </c>
      <c r="F415">
        <v>3</v>
      </c>
      <c r="G415">
        <v>0.3498</v>
      </c>
      <c r="H415">
        <v>0</v>
      </c>
      <c r="I415">
        <v>0</v>
      </c>
      <c r="J415">
        <v>12</v>
      </c>
      <c r="K415">
        <v>0</v>
      </c>
      <c r="L415">
        <v>1</v>
      </c>
    </row>
    <row r="416" spans="1:12" x14ac:dyDescent="0.2">
      <c r="A416">
        <v>5</v>
      </c>
      <c r="B416">
        <v>5</v>
      </c>
      <c r="C416">
        <v>31</v>
      </c>
      <c r="D416">
        <v>3</v>
      </c>
      <c r="E416" t="s">
        <v>54</v>
      </c>
      <c r="F416">
        <v>2</v>
      </c>
      <c r="G416">
        <v>0.31680000000000003</v>
      </c>
      <c r="H416">
        <v>0</v>
      </c>
      <c r="I416">
        <v>0</v>
      </c>
      <c r="J416">
        <v>12</v>
      </c>
      <c r="K416">
        <v>0</v>
      </c>
      <c r="L416">
        <v>1</v>
      </c>
    </row>
    <row r="417" spans="1:12" x14ac:dyDescent="0.2">
      <c r="A417">
        <v>5</v>
      </c>
      <c r="B417">
        <v>5</v>
      </c>
      <c r="C417">
        <v>32</v>
      </c>
      <c r="D417">
        <v>3</v>
      </c>
      <c r="E417" t="s">
        <v>52</v>
      </c>
      <c r="F417">
        <v>4</v>
      </c>
      <c r="G417">
        <v>0.51639999999999997</v>
      </c>
      <c r="H417">
        <v>1</v>
      </c>
      <c r="I417">
        <v>1</v>
      </c>
      <c r="J417">
        <v>13</v>
      </c>
      <c r="K417">
        <v>1</v>
      </c>
      <c r="L417">
        <v>0</v>
      </c>
    </row>
    <row r="418" spans="1:12" x14ac:dyDescent="0.2">
      <c r="A418">
        <v>5</v>
      </c>
      <c r="B418">
        <v>5</v>
      </c>
      <c r="C418">
        <v>33</v>
      </c>
      <c r="D418">
        <v>3</v>
      </c>
      <c r="E418" t="s">
        <v>52</v>
      </c>
      <c r="F418">
        <v>4</v>
      </c>
      <c r="G418">
        <v>0.38279999999999997</v>
      </c>
      <c r="H418">
        <v>1</v>
      </c>
      <c r="I418">
        <v>1</v>
      </c>
      <c r="J418">
        <v>14</v>
      </c>
      <c r="K418">
        <v>1</v>
      </c>
      <c r="L418">
        <v>0</v>
      </c>
    </row>
    <row r="419" spans="1:12" x14ac:dyDescent="0.2">
      <c r="A419">
        <v>5</v>
      </c>
      <c r="B419">
        <v>5</v>
      </c>
      <c r="C419">
        <v>34</v>
      </c>
      <c r="D419">
        <v>3</v>
      </c>
      <c r="E419" t="s">
        <v>51</v>
      </c>
      <c r="F419">
        <v>3</v>
      </c>
      <c r="G419">
        <v>0.4834</v>
      </c>
      <c r="H419">
        <v>0</v>
      </c>
      <c r="I419">
        <v>0</v>
      </c>
      <c r="J419">
        <v>14</v>
      </c>
      <c r="K419">
        <v>0</v>
      </c>
      <c r="L419">
        <v>1</v>
      </c>
    </row>
    <row r="420" spans="1:12" x14ac:dyDescent="0.2">
      <c r="A420">
        <v>5</v>
      </c>
      <c r="B420">
        <v>5</v>
      </c>
      <c r="C420">
        <v>35</v>
      </c>
      <c r="D420">
        <v>3</v>
      </c>
      <c r="E420" t="s">
        <v>53</v>
      </c>
      <c r="F420">
        <v>5</v>
      </c>
      <c r="G420">
        <v>0.30030000000000001</v>
      </c>
      <c r="H420">
        <v>1</v>
      </c>
      <c r="I420">
        <v>0.5</v>
      </c>
      <c r="J420">
        <v>14.5</v>
      </c>
      <c r="K420">
        <v>1</v>
      </c>
      <c r="L420">
        <v>0</v>
      </c>
    </row>
    <row r="421" spans="1:12" x14ac:dyDescent="0.2">
      <c r="A421">
        <v>5</v>
      </c>
      <c r="B421">
        <v>5</v>
      </c>
      <c r="C421">
        <v>36</v>
      </c>
      <c r="D421">
        <v>3</v>
      </c>
      <c r="E421" t="s">
        <v>51</v>
      </c>
      <c r="F421">
        <v>6</v>
      </c>
      <c r="G421">
        <v>0.28339999999999999</v>
      </c>
      <c r="H421">
        <v>1</v>
      </c>
      <c r="I421">
        <v>0</v>
      </c>
      <c r="J421">
        <v>14.5</v>
      </c>
      <c r="K421">
        <v>1</v>
      </c>
      <c r="L421">
        <v>0</v>
      </c>
    </row>
    <row r="422" spans="1:12" x14ac:dyDescent="0.2">
      <c r="A422">
        <v>5</v>
      </c>
      <c r="B422">
        <v>5</v>
      </c>
      <c r="C422">
        <v>37</v>
      </c>
      <c r="D422">
        <v>3</v>
      </c>
      <c r="E422" t="s">
        <v>54</v>
      </c>
      <c r="F422">
        <v>2</v>
      </c>
      <c r="G422">
        <v>0.28349999999999997</v>
      </c>
      <c r="H422">
        <v>0</v>
      </c>
      <c r="I422">
        <v>0</v>
      </c>
      <c r="J422">
        <v>14.5</v>
      </c>
      <c r="K422">
        <v>0</v>
      </c>
      <c r="L422">
        <v>1</v>
      </c>
    </row>
    <row r="423" spans="1:12" x14ac:dyDescent="0.2">
      <c r="A423">
        <v>5</v>
      </c>
      <c r="B423">
        <v>5</v>
      </c>
      <c r="C423">
        <v>38</v>
      </c>
      <c r="D423">
        <v>3</v>
      </c>
      <c r="E423" t="s">
        <v>52</v>
      </c>
      <c r="F423">
        <v>4</v>
      </c>
      <c r="G423">
        <v>0.34989999999999999</v>
      </c>
      <c r="H423">
        <v>1</v>
      </c>
      <c r="I423">
        <v>1</v>
      </c>
      <c r="J423">
        <v>15.5</v>
      </c>
      <c r="K423">
        <v>1</v>
      </c>
      <c r="L423">
        <v>0</v>
      </c>
    </row>
    <row r="424" spans="1:12" x14ac:dyDescent="0.2">
      <c r="A424">
        <v>5</v>
      </c>
      <c r="B424">
        <v>5</v>
      </c>
      <c r="C424">
        <v>39</v>
      </c>
      <c r="D424">
        <v>3</v>
      </c>
      <c r="E424" t="s">
        <v>53</v>
      </c>
      <c r="F424">
        <v>5</v>
      </c>
      <c r="G424">
        <v>0.39979999999999999</v>
      </c>
      <c r="H424">
        <v>1</v>
      </c>
      <c r="I424">
        <v>0.5</v>
      </c>
      <c r="J424">
        <v>16</v>
      </c>
      <c r="K424">
        <v>1</v>
      </c>
      <c r="L424">
        <v>0</v>
      </c>
    </row>
    <row r="425" spans="1:12" x14ac:dyDescent="0.2">
      <c r="A425">
        <v>5</v>
      </c>
      <c r="B425">
        <v>5</v>
      </c>
      <c r="C425">
        <v>40</v>
      </c>
      <c r="D425">
        <v>3</v>
      </c>
      <c r="E425" t="s">
        <v>54</v>
      </c>
      <c r="F425">
        <v>2</v>
      </c>
      <c r="G425">
        <v>0.33300000000000002</v>
      </c>
      <c r="H425">
        <v>0</v>
      </c>
      <c r="I425">
        <v>0</v>
      </c>
      <c r="J425">
        <v>16</v>
      </c>
      <c r="K425">
        <v>0</v>
      </c>
      <c r="L425">
        <v>1</v>
      </c>
    </row>
    <row r="426" spans="1:12" x14ac:dyDescent="0.2">
      <c r="A426">
        <v>5</v>
      </c>
      <c r="B426">
        <v>5</v>
      </c>
      <c r="C426">
        <v>41</v>
      </c>
      <c r="D426">
        <v>3</v>
      </c>
      <c r="E426" t="s">
        <v>55</v>
      </c>
      <c r="F426">
        <v>1</v>
      </c>
      <c r="G426">
        <v>0.35039999999999999</v>
      </c>
      <c r="H426">
        <v>0</v>
      </c>
      <c r="I426">
        <v>0</v>
      </c>
      <c r="J426">
        <v>16</v>
      </c>
      <c r="K426">
        <v>0</v>
      </c>
      <c r="L426">
        <v>1</v>
      </c>
    </row>
    <row r="427" spans="1:12" x14ac:dyDescent="0.2">
      <c r="A427">
        <v>5</v>
      </c>
      <c r="B427">
        <v>5</v>
      </c>
      <c r="C427">
        <v>42</v>
      </c>
      <c r="D427">
        <v>3</v>
      </c>
      <c r="E427" t="s">
        <v>51</v>
      </c>
      <c r="F427">
        <v>6</v>
      </c>
      <c r="G427">
        <v>0.53320000000000001</v>
      </c>
      <c r="H427">
        <v>1</v>
      </c>
      <c r="I427">
        <v>0</v>
      </c>
      <c r="J427">
        <v>16</v>
      </c>
      <c r="K427">
        <v>1</v>
      </c>
      <c r="L427">
        <v>0</v>
      </c>
    </row>
    <row r="428" spans="1:12" x14ac:dyDescent="0.2">
      <c r="A428">
        <v>5</v>
      </c>
      <c r="B428">
        <v>5</v>
      </c>
      <c r="C428">
        <v>43</v>
      </c>
      <c r="D428">
        <v>3</v>
      </c>
      <c r="E428" t="s">
        <v>53</v>
      </c>
      <c r="F428">
        <v>5</v>
      </c>
      <c r="G428">
        <v>0.41670000000000001</v>
      </c>
      <c r="H428">
        <v>1</v>
      </c>
      <c r="I428">
        <v>0.5</v>
      </c>
      <c r="J428">
        <v>16.5</v>
      </c>
      <c r="K428">
        <v>1</v>
      </c>
      <c r="L428">
        <v>0</v>
      </c>
    </row>
    <row r="429" spans="1:12" x14ac:dyDescent="0.2">
      <c r="A429">
        <v>5</v>
      </c>
      <c r="B429">
        <v>5</v>
      </c>
      <c r="C429">
        <v>44</v>
      </c>
      <c r="D429">
        <v>3</v>
      </c>
      <c r="E429" t="s">
        <v>51</v>
      </c>
      <c r="F429">
        <v>6</v>
      </c>
      <c r="G429">
        <v>0.4</v>
      </c>
      <c r="H429">
        <v>1</v>
      </c>
      <c r="I429">
        <v>0</v>
      </c>
      <c r="J429">
        <v>16.5</v>
      </c>
      <c r="K429">
        <v>1</v>
      </c>
      <c r="L429">
        <v>0</v>
      </c>
    </row>
    <row r="430" spans="1:12" x14ac:dyDescent="0.2">
      <c r="A430">
        <v>5</v>
      </c>
      <c r="B430">
        <v>5</v>
      </c>
      <c r="C430">
        <v>45</v>
      </c>
      <c r="D430">
        <v>3</v>
      </c>
      <c r="E430" t="s">
        <v>51</v>
      </c>
      <c r="F430">
        <v>6</v>
      </c>
      <c r="G430">
        <v>0.41670000000000001</v>
      </c>
      <c r="H430">
        <v>1</v>
      </c>
      <c r="I430">
        <v>0</v>
      </c>
      <c r="J430">
        <v>16.5</v>
      </c>
      <c r="K430">
        <v>1</v>
      </c>
      <c r="L430">
        <v>0</v>
      </c>
    </row>
    <row r="431" spans="1:12" x14ac:dyDescent="0.2">
      <c r="A431">
        <v>5</v>
      </c>
      <c r="B431">
        <v>5</v>
      </c>
      <c r="C431">
        <v>46</v>
      </c>
      <c r="D431">
        <v>3</v>
      </c>
      <c r="E431" t="s">
        <v>51</v>
      </c>
      <c r="F431">
        <v>3</v>
      </c>
      <c r="G431">
        <v>0.46629999999999999</v>
      </c>
      <c r="H431">
        <v>0</v>
      </c>
      <c r="I431">
        <v>0</v>
      </c>
      <c r="J431">
        <v>16.5</v>
      </c>
      <c r="K431">
        <v>0</v>
      </c>
      <c r="L431">
        <v>1</v>
      </c>
    </row>
    <row r="432" spans="1:12" x14ac:dyDescent="0.2">
      <c r="A432">
        <v>5</v>
      </c>
      <c r="B432">
        <v>5</v>
      </c>
      <c r="C432">
        <v>47</v>
      </c>
      <c r="D432">
        <v>3</v>
      </c>
      <c r="E432" t="s">
        <v>52</v>
      </c>
      <c r="F432">
        <v>4</v>
      </c>
      <c r="G432">
        <v>0.33350000000000002</v>
      </c>
      <c r="H432">
        <v>1</v>
      </c>
      <c r="I432">
        <v>1</v>
      </c>
      <c r="J432">
        <v>17.5</v>
      </c>
      <c r="K432">
        <v>1</v>
      </c>
      <c r="L432">
        <v>0</v>
      </c>
    </row>
    <row r="433" spans="1:12" x14ac:dyDescent="0.2">
      <c r="A433">
        <v>5</v>
      </c>
      <c r="B433">
        <v>5</v>
      </c>
      <c r="C433">
        <v>48</v>
      </c>
      <c r="D433">
        <v>3</v>
      </c>
      <c r="E433" t="s">
        <v>51</v>
      </c>
      <c r="F433">
        <v>6</v>
      </c>
      <c r="G433">
        <v>0.33329999999999999</v>
      </c>
      <c r="H433">
        <v>1</v>
      </c>
      <c r="I433">
        <v>0</v>
      </c>
      <c r="J433">
        <v>17.5</v>
      </c>
      <c r="K433">
        <v>1</v>
      </c>
      <c r="L433">
        <v>0</v>
      </c>
    </row>
    <row r="434" spans="1:12" x14ac:dyDescent="0.2">
      <c r="A434">
        <v>5</v>
      </c>
      <c r="B434">
        <v>5</v>
      </c>
      <c r="C434">
        <v>49</v>
      </c>
      <c r="D434">
        <v>3</v>
      </c>
      <c r="E434" t="s">
        <v>55</v>
      </c>
      <c r="F434">
        <v>1</v>
      </c>
      <c r="G434">
        <v>0.39979999999999999</v>
      </c>
      <c r="H434">
        <v>0</v>
      </c>
      <c r="I434">
        <v>0</v>
      </c>
      <c r="J434">
        <v>17.5</v>
      </c>
      <c r="K434">
        <v>0</v>
      </c>
      <c r="L434">
        <v>1</v>
      </c>
    </row>
    <row r="435" spans="1:12" x14ac:dyDescent="0.2">
      <c r="A435">
        <v>5</v>
      </c>
      <c r="B435">
        <v>5</v>
      </c>
      <c r="C435">
        <v>50</v>
      </c>
      <c r="D435">
        <v>3</v>
      </c>
      <c r="E435" t="s">
        <v>55</v>
      </c>
      <c r="F435">
        <v>1</v>
      </c>
      <c r="G435">
        <v>0.3165</v>
      </c>
      <c r="H435">
        <v>0</v>
      </c>
      <c r="I435">
        <v>0</v>
      </c>
      <c r="J435">
        <v>17.5</v>
      </c>
      <c r="K435">
        <v>0</v>
      </c>
      <c r="L435">
        <v>1</v>
      </c>
    </row>
    <row r="436" spans="1:12" x14ac:dyDescent="0.2">
      <c r="A436">
        <v>5</v>
      </c>
      <c r="B436">
        <v>5</v>
      </c>
      <c r="C436">
        <v>51</v>
      </c>
      <c r="D436">
        <v>3</v>
      </c>
      <c r="E436" t="s">
        <v>52</v>
      </c>
      <c r="F436">
        <v>4</v>
      </c>
      <c r="G436">
        <v>0.36649999999999999</v>
      </c>
      <c r="H436">
        <v>1</v>
      </c>
      <c r="I436">
        <v>1</v>
      </c>
      <c r="J436">
        <v>18.5</v>
      </c>
      <c r="K436">
        <v>1</v>
      </c>
      <c r="L436">
        <v>0</v>
      </c>
    </row>
    <row r="437" spans="1:12" x14ac:dyDescent="0.2">
      <c r="A437">
        <v>5</v>
      </c>
      <c r="B437">
        <v>5</v>
      </c>
      <c r="C437">
        <v>52</v>
      </c>
      <c r="D437">
        <v>3</v>
      </c>
      <c r="E437" t="s">
        <v>51</v>
      </c>
      <c r="F437">
        <v>3</v>
      </c>
      <c r="G437">
        <v>0.36670000000000003</v>
      </c>
      <c r="H437">
        <v>0</v>
      </c>
      <c r="I437">
        <v>0</v>
      </c>
      <c r="J437">
        <v>18.5</v>
      </c>
      <c r="K437">
        <v>0</v>
      </c>
      <c r="L437">
        <v>1</v>
      </c>
    </row>
    <row r="438" spans="1:12" x14ac:dyDescent="0.2">
      <c r="A438">
        <v>5</v>
      </c>
      <c r="B438">
        <v>5</v>
      </c>
      <c r="C438">
        <v>53</v>
      </c>
      <c r="D438">
        <v>3</v>
      </c>
      <c r="E438" t="s">
        <v>51</v>
      </c>
      <c r="F438">
        <v>3</v>
      </c>
      <c r="G438">
        <v>0.36630000000000001</v>
      </c>
      <c r="H438">
        <v>0</v>
      </c>
      <c r="I438">
        <v>0</v>
      </c>
      <c r="J438">
        <v>18.5</v>
      </c>
      <c r="K438">
        <v>0</v>
      </c>
      <c r="L438">
        <v>1</v>
      </c>
    </row>
    <row r="439" spans="1:12" x14ac:dyDescent="0.2">
      <c r="A439">
        <v>5</v>
      </c>
      <c r="B439">
        <v>5</v>
      </c>
      <c r="C439">
        <v>54</v>
      </c>
      <c r="D439">
        <v>3</v>
      </c>
      <c r="E439" t="s">
        <v>51</v>
      </c>
      <c r="F439">
        <v>3</v>
      </c>
      <c r="G439">
        <v>0.33360000000000001</v>
      </c>
      <c r="H439">
        <v>0</v>
      </c>
      <c r="I439">
        <v>0</v>
      </c>
      <c r="J439">
        <v>18.5</v>
      </c>
      <c r="K439">
        <v>0</v>
      </c>
      <c r="L439">
        <v>1</v>
      </c>
    </row>
    <row r="440" spans="1:12" x14ac:dyDescent="0.2">
      <c r="A440">
        <v>5</v>
      </c>
      <c r="B440">
        <v>5</v>
      </c>
      <c r="C440">
        <v>55</v>
      </c>
      <c r="D440">
        <v>3</v>
      </c>
      <c r="E440" t="s">
        <v>53</v>
      </c>
      <c r="F440">
        <v>5</v>
      </c>
      <c r="G440">
        <v>0.46700000000000003</v>
      </c>
      <c r="H440">
        <v>1</v>
      </c>
      <c r="I440">
        <v>0.5</v>
      </c>
      <c r="J440">
        <v>19</v>
      </c>
      <c r="K440">
        <v>1</v>
      </c>
      <c r="L440">
        <v>0</v>
      </c>
    </row>
    <row r="441" spans="1:12" x14ac:dyDescent="0.2">
      <c r="A441">
        <v>5</v>
      </c>
      <c r="B441">
        <v>5</v>
      </c>
      <c r="C441">
        <v>56</v>
      </c>
      <c r="D441">
        <v>3</v>
      </c>
      <c r="E441" t="s">
        <v>55</v>
      </c>
      <c r="F441">
        <v>1</v>
      </c>
      <c r="G441">
        <v>0.3503</v>
      </c>
      <c r="H441">
        <v>0</v>
      </c>
      <c r="I441">
        <v>0</v>
      </c>
      <c r="J441">
        <v>19</v>
      </c>
      <c r="K441">
        <v>0</v>
      </c>
      <c r="L441">
        <v>1</v>
      </c>
    </row>
    <row r="442" spans="1:12" x14ac:dyDescent="0.2">
      <c r="A442">
        <v>5</v>
      </c>
      <c r="B442">
        <v>5</v>
      </c>
      <c r="C442">
        <v>57</v>
      </c>
      <c r="D442">
        <v>3</v>
      </c>
      <c r="E442" t="s">
        <v>51</v>
      </c>
      <c r="F442">
        <v>6</v>
      </c>
      <c r="G442">
        <v>0.33300000000000002</v>
      </c>
      <c r="H442">
        <v>1</v>
      </c>
      <c r="I442">
        <v>0</v>
      </c>
      <c r="J442">
        <v>19</v>
      </c>
      <c r="K442">
        <v>1</v>
      </c>
      <c r="L442">
        <v>0</v>
      </c>
    </row>
    <row r="443" spans="1:12" x14ac:dyDescent="0.2">
      <c r="A443">
        <v>5</v>
      </c>
      <c r="B443">
        <v>5</v>
      </c>
      <c r="C443">
        <v>58</v>
      </c>
      <c r="D443">
        <v>3</v>
      </c>
      <c r="E443" t="s">
        <v>52</v>
      </c>
      <c r="F443">
        <v>4</v>
      </c>
      <c r="G443">
        <v>0.66639999999999999</v>
      </c>
      <c r="H443">
        <v>1</v>
      </c>
      <c r="I443">
        <v>1</v>
      </c>
      <c r="J443">
        <v>20</v>
      </c>
      <c r="K443">
        <v>1</v>
      </c>
      <c r="L443">
        <v>0</v>
      </c>
    </row>
    <row r="444" spans="1:12" x14ac:dyDescent="0.2">
      <c r="A444">
        <v>5</v>
      </c>
      <c r="B444">
        <v>5</v>
      </c>
      <c r="C444">
        <v>59</v>
      </c>
      <c r="D444">
        <v>3</v>
      </c>
      <c r="E444" t="s">
        <v>51</v>
      </c>
      <c r="F444">
        <v>6</v>
      </c>
      <c r="G444">
        <v>0.4163</v>
      </c>
      <c r="H444">
        <v>1</v>
      </c>
      <c r="I444">
        <v>0</v>
      </c>
      <c r="J444">
        <v>20</v>
      </c>
      <c r="K444">
        <v>1</v>
      </c>
      <c r="L444">
        <v>0</v>
      </c>
    </row>
    <row r="445" spans="1:12" x14ac:dyDescent="0.2">
      <c r="A445">
        <v>5</v>
      </c>
      <c r="B445">
        <v>5</v>
      </c>
      <c r="C445">
        <v>60</v>
      </c>
      <c r="D445">
        <v>3</v>
      </c>
      <c r="E445" t="s">
        <v>53</v>
      </c>
      <c r="F445">
        <v>5</v>
      </c>
      <c r="G445">
        <v>0.46650000000000003</v>
      </c>
      <c r="H445">
        <v>1</v>
      </c>
      <c r="I445">
        <v>0.5</v>
      </c>
      <c r="J445">
        <v>20.5</v>
      </c>
      <c r="K445">
        <v>1</v>
      </c>
      <c r="L445">
        <v>0</v>
      </c>
    </row>
    <row r="446" spans="1:12" x14ac:dyDescent="0.2">
      <c r="A446">
        <v>5</v>
      </c>
      <c r="B446">
        <v>5</v>
      </c>
      <c r="C446">
        <v>61</v>
      </c>
      <c r="D446">
        <v>3</v>
      </c>
      <c r="E446" t="s">
        <v>55</v>
      </c>
      <c r="F446">
        <v>1</v>
      </c>
      <c r="G446">
        <v>0.33350000000000002</v>
      </c>
      <c r="H446">
        <v>0</v>
      </c>
      <c r="I446">
        <v>0</v>
      </c>
      <c r="J446">
        <v>20.5</v>
      </c>
      <c r="K446">
        <v>0</v>
      </c>
      <c r="L446">
        <v>1</v>
      </c>
    </row>
    <row r="447" spans="1:12" x14ac:dyDescent="0.2">
      <c r="A447">
        <v>5</v>
      </c>
      <c r="B447">
        <v>5</v>
      </c>
      <c r="C447">
        <v>62</v>
      </c>
      <c r="D447">
        <v>3</v>
      </c>
      <c r="E447" t="s">
        <v>55</v>
      </c>
      <c r="F447">
        <v>1</v>
      </c>
      <c r="G447">
        <v>0.33310000000000001</v>
      </c>
      <c r="H447">
        <v>0</v>
      </c>
      <c r="I447">
        <v>0</v>
      </c>
      <c r="J447">
        <v>20.5</v>
      </c>
      <c r="K447">
        <v>0</v>
      </c>
      <c r="L447">
        <v>1</v>
      </c>
    </row>
    <row r="448" spans="1:12" x14ac:dyDescent="0.2">
      <c r="A448">
        <v>5</v>
      </c>
      <c r="B448">
        <v>5</v>
      </c>
      <c r="C448">
        <v>63</v>
      </c>
      <c r="D448">
        <v>3</v>
      </c>
      <c r="E448" t="s">
        <v>51</v>
      </c>
      <c r="F448">
        <v>6</v>
      </c>
      <c r="G448">
        <v>0.68359999999999999</v>
      </c>
      <c r="H448">
        <v>1</v>
      </c>
      <c r="I448">
        <v>0</v>
      </c>
      <c r="J448">
        <v>20.5</v>
      </c>
      <c r="K448">
        <v>1</v>
      </c>
      <c r="L448">
        <v>0</v>
      </c>
    </row>
    <row r="449" spans="1:12" x14ac:dyDescent="0.2">
      <c r="A449">
        <v>5</v>
      </c>
      <c r="B449">
        <v>5</v>
      </c>
      <c r="C449">
        <v>64</v>
      </c>
      <c r="D449">
        <v>3</v>
      </c>
      <c r="E449" t="s">
        <v>53</v>
      </c>
      <c r="F449">
        <v>5</v>
      </c>
      <c r="G449">
        <v>0.84989999999999999</v>
      </c>
      <c r="H449">
        <v>1</v>
      </c>
      <c r="I449">
        <v>0.5</v>
      </c>
      <c r="J449">
        <v>21</v>
      </c>
      <c r="K449">
        <v>1</v>
      </c>
      <c r="L449">
        <v>0</v>
      </c>
    </row>
    <row r="450" spans="1:12" x14ac:dyDescent="0.2">
      <c r="A450">
        <v>5</v>
      </c>
      <c r="B450">
        <v>5</v>
      </c>
      <c r="C450">
        <v>65</v>
      </c>
      <c r="D450">
        <v>3</v>
      </c>
      <c r="E450" t="s">
        <v>52</v>
      </c>
      <c r="F450">
        <v>4</v>
      </c>
      <c r="G450">
        <v>1.0003</v>
      </c>
      <c r="H450">
        <v>0</v>
      </c>
      <c r="I450">
        <v>0</v>
      </c>
      <c r="J450">
        <v>21</v>
      </c>
      <c r="K450">
        <v>0</v>
      </c>
      <c r="L450">
        <v>1</v>
      </c>
    </row>
    <row r="451" spans="1:12" x14ac:dyDescent="0.2">
      <c r="A451">
        <v>5</v>
      </c>
      <c r="B451">
        <v>5</v>
      </c>
      <c r="C451">
        <v>66</v>
      </c>
      <c r="D451">
        <v>3</v>
      </c>
      <c r="E451" t="s">
        <v>53</v>
      </c>
      <c r="F451">
        <v>5</v>
      </c>
      <c r="G451">
        <v>0.36659999999999998</v>
      </c>
      <c r="H451">
        <v>1</v>
      </c>
      <c r="I451">
        <v>0.5</v>
      </c>
      <c r="J451">
        <v>21.5</v>
      </c>
      <c r="K451">
        <v>1</v>
      </c>
      <c r="L451">
        <v>0</v>
      </c>
    </row>
    <row r="452" spans="1:12" x14ac:dyDescent="0.2">
      <c r="A452">
        <v>5</v>
      </c>
      <c r="B452">
        <v>5</v>
      </c>
      <c r="C452">
        <v>67</v>
      </c>
      <c r="D452">
        <v>3</v>
      </c>
      <c r="E452" t="s">
        <v>51</v>
      </c>
      <c r="F452">
        <v>6</v>
      </c>
      <c r="G452">
        <v>0.29970000000000002</v>
      </c>
      <c r="H452">
        <v>1</v>
      </c>
      <c r="I452">
        <v>0</v>
      </c>
      <c r="J452">
        <v>21.5</v>
      </c>
      <c r="K452">
        <v>1</v>
      </c>
      <c r="L452">
        <v>0</v>
      </c>
    </row>
    <row r="453" spans="1:12" x14ac:dyDescent="0.2">
      <c r="A453">
        <v>5</v>
      </c>
      <c r="B453">
        <v>5</v>
      </c>
      <c r="C453">
        <v>68</v>
      </c>
      <c r="D453">
        <v>3</v>
      </c>
      <c r="E453" t="s">
        <v>55</v>
      </c>
      <c r="F453">
        <v>1</v>
      </c>
      <c r="G453">
        <v>0.24990000000000001</v>
      </c>
      <c r="H453">
        <v>0</v>
      </c>
      <c r="I453">
        <v>0</v>
      </c>
      <c r="J453">
        <v>21.5</v>
      </c>
      <c r="K453">
        <v>0</v>
      </c>
      <c r="L453">
        <v>1</v>
      </c>
    </row>
    <row r="454" spans="1:12" x14ac:dyDescent="0.2">
      <c r="A454">
        <v>5</v>
      </c>
      <c r="B454">
        <v>5</v>
      </c>
      <c r="C454">
        <v>69</v>
      </c>
      <c r="D454">
        <v>3</v>
      </c>
      <c r="E454" t="s">
        <v>53</v>
      </c>
      <c r="F454">
        <v>5</v>
      </c>
      <c r="G454">
        <v>0.28289999999999998</v>
      </c>
      <c r="H454">
        <v>1</v>
      </c>
      <c r="I454">
        <v>0.5</v>
      </c>
      <c r="J454">
        <v>22</v>
      </c>
      <c r="K454">
        <v>1</v>
      </c>
      <c r="L454">
        <v>0</v>
      </c>
    </row>
    <row r="455" spans="1:12" x14ac:dyDescent="0.2">
      <c r="A455">
        <v>5</v>
      </c>
      <c r="B455">
        <v>5</v>
      </c>
      <c r="C455">
        <v>70</v>
      </c>
      <c r="D455">
        <v>3</v>
      </c>
      <c r="E455" t="s">
        <v>52</v>
      </c>
      <c r="F455">
        <v>4</v>
      </c>
      <c r="G455">
        <v>0.74970000000000003</v>
      </c>
      <c r="H455">
        <v>1</v>
      </c>
      <c r="I455">
        <v>1</v>
      </c>
      <c r="J455">
        <v>23</v>
      </c>
      <c r="K455">
        <v>1</v>
      </c>
      <c r="L455">
        <v>0</v>
      </c>
    </row>
    <row r="456" spans="1:12" x14ac:dyDescent="0.2">
      <c r="A456">
        <v>5</v>
      </c>
      <c r="B456">
        <v>5</v>
      </c>
      <c r="C456">
        <v>71</v>
      </c>
      <c r="D456">
        <v>3</v>
      </c>
      <c r="E456" t="s">
        <v>51</v>
      </c>
      <c r="F456">
        <v>6</v>
      </c>
      <c r="G456">
        <v>0.28339999999999999</v>
      </c>
      <c r="H456">
        <v>1</v>
      </c>
      <c r="I456">
        <v>0</v>
      </c>
      <c r="J456">
        <v>23</v>
      </c>
      <c r="K456">
        <v>1</v>
      </c>
      <c r="L456">
        <v>0</v>
      </c>
    </row>
    <row r="457" spans="1:12" x14ac:dyDescent="0.2">
      <c r="A457">
        <v>5</v>
      </c>
      <c r="B457">
        <v>5</v>
      </c>
      <c r="C457">
        <v>72</v>
      </c>
      <c r="D457">
        <v>3</v>
      </c>
      <c r="E457" t="s">
        <v>54</v>
      </c>
      <c r="F457">
        <v>2</v>
      </c>
      <c r="G457">
        <v>0.28270000000000001</v>
      </c>
      <c r="H457">
        <v>0</v>
      </c>
      <c r="I457">
        <v>0</v>
      </c>
      <c r="J457">
        <v>23</v>
      </c>
      <c r="K457">
        <v>0</v>
      </c>
      <c r="L457">
        <v>1</v>
      </c>
    </row>
    <row r="458" spans="1:12" x14ac:dyDescent="0.2">
      <c r="A458">
        <v>5</v>
      </c>
      <c r="B458">
        <v>5</v>
      </c>
      <c r="C458">
        <v>73</v>
      </c>
      <c r="D458">
        <v>3</v>
      </c>
      <c r="E458" t="s">
        <v>51</v>
      </c>
      <c r="F458">
        <v>6</v>
      </c>
      <c r="G458">
        <v>0.29970000000000002</v>
      </c>
      <c r="H458">
        <v>1</v>
      </c>
      <c r="I458">
        <v>0</v>
      </c>
      <c r="J458">
        <v>23</v>
      </c>
      <c r="K458">
        <v>1</v>
      </c>
      <c r="L458">
        <v>0</v>
      </c>
    </row>
    <row r="459" spans="1:12" x14ac:dyDescent="0.2">
      <c r="A459">
        <v>5</v>
      </c>
      <c r="B459">
        <v>5</v>
      </c>
      <c r="C459">
        <v>74</v>
      </c>
      <c r="D459">
        <v>3</v>
      </c>
      <c r="E459" t="s">
        <v>51</v>
      </c>
      <c r="F459">
        <v>6</v>
      </c>
      <c r="G459">
        <v>0.2666</v>
      </c>
      <c r="H459">
        <v>1</v>
      </c>
      <c r="I459">
        <v>0</v>
      </c>
      <c r="J459">
        <v>23</v>
      </c>
      <c r="K459">
        <v>1</v>
      </c>
      <c r="L459">
        <v>0</v>
      </c>
    </row>
    <row r="460" spans="1:12" x14ac:dyDescent="0.2">
      <c r="A460">
        <v>5</v>
      </c>
      <c r="B460">
        <v>5</v>
      </c>
      <c r="C460">
        <v>75</v>
      </c>
      <c r="D460">
        <v>3</v>
      </c>
      <c r="E460" t="s">
        <v>53</v>
      </c>
      <c r="F460">
        <v>5</v>
      </c>
      <c r="G460">
        <v>0.316</v>
      </c>
      <c r="H460">
        <v>1</v>
      </c>
      <c r="I460">
        <v>0.5</v>
      </c>
      <c r="J460">
        <v>23.5</v>
      </c>
      <c r="K460">
        <v>1</v>
      </c>
      <c r="L460">
        <v>0</v>
      </c>
    </row>
    <row r="461" spans="1:12" x14ac:dyDescent="0.2">
      <c r="A461">
        <v>5</v>
      </c>
      <c r="B461">
        <v>5</v>
      </c>
      <c r="C461">
        <v>76</v>
      </c>
      <c r="D461">
        <v>3</v>
      </c>
      <c r="E461" t="s">
        <v>54</v>
      </c>
      <c r="F461">
        <v>2</v>
      </c>
      <c r="G461">
        <v>0.31669999999999998</v>
      </c>
      <c r="H461">
        <v>0</v>
      </c>
      <c r="I461">
        <v>0</v>
      </c>
      <c r="J461">
        <v>23.5</v>
      </c>
      <c r="K461">
        <v>0</v>
      </c>
      <c r="L461">
        <v>1</v>
      </c>
    </row>
    <row r="462" spans="1:12" x14ac:dyDescent="0.2">
      <c r="A462">
        <v>5</v>
      </c>
      <c r="B462">
        <v>5</v>
      </c>
      <c r="C462">
        <v>77</v>
      </c>
      <c r="D462">
        <v>3</v>
      </c>
      <c r="E462" t="s">
        <v>54</v>
      </c>
      <c r="F462">
        <v>2</v>
      </c>
      <c r="G462">
        <v>0.26629999999999998</v>
      </c>
      <c r="H462">
        <v>0</v>
      </c>
      <c r="I462">
        <v>0</v>
      </c>
      <c r="J462">
        <v>23.5</v>
      </c>
      <c r="K462">
        <v>0</v>
      </c>
      <c r="L462">
        <v>1</v>
      </c>
    </row>
    <row r="463" spans="1:12" x14ac:dyDescent="0.2">
      <c r="A463">
        <v>5</v>
      </c>
      <c r="B463">
        <v>5</v>
      </c>
      <c r="C463">
        <v>78</v>
      </c>
      <c r="D463">
        <v>3</v>
      </c>
      <c r="E463" t="s">
        <v>53</v>
      </c>
      <c r="F463">
        <v>5</v>
      </c>
      <c r="G463">
        <v>0.36659999999999998</v>
      </c>
      <c r="H463">
        <v>1</v>
      </c>
      <c r="I463">
        <v>0.5</v>
      </c>
      <c r="J463">
        <v>24</v>
      </c>
      <c r="K463">
        <v>1</v>
      </c>
      <c r="L463">
        <v>0</v>
      </c>
    </row>
    <row r="464" spans="1:12" x14ac:dyDescent="0.2">
      <c r="A464">
        <v>5</v>
      </c>
      <c r="B464">
        <v>5</v>
      </c>
      <c r="C464">
        <v>79</v>
      </c>
      <c r="D464">
        <v>3</v>
      </c>
      <c r="E464" t="s">
        <v>52</v>
      </c>
      <c r="F464">
        <v>4</v>
      </c>
      <c r="G464">
        <v>0.39960000000000001</v>
      </c>
      <c r="H464">
        <v>1</v>
      </c>
      <c r="I464">
        <v>1</v>
      </c>
      <c r="J464">
        <v>25</v>
      </c>
      <c r="K464">
        <v>1</v>
      </c>
      <c r="L464">
        <v>0</v>
      </c>
    </row>
    <row r="465" spans="1:12" x14ac:dyDescent="0.2">
      <c r="A465">
        <v>5</v>
      </c>
      <c r="B465">
        <v>5</v>
      </c>
      <c r="C465">
        <v>80</v>
      </c>
      <c r="D465">
        <v>3</v>
      </c>
      <c r="E465" t="s">
        <v>55</v>
      </c>
      <c r="F465">
        <v>1</v>
      </c>
      <c r="G465">
        <v>0.35020000000000001</v>
      </c>
      <c r="H465">
        <v>0</v>
      </c>
      <c r="I465">
        <v>0</v>
      </c>
      <c r="J465">
        <v>25</v>
      </c>
      <c r="K465">
        <v>0</v>
      </c>
      <c r="L465">
        <v>1</v>
      </c>
    </row>
    <row r="466" spans="1:12" x14ac:dyDescent="0.2">
      <c r="A466">
        <v>5</v>
      </c>
      <c r="B466">
        <v>5</v>
      </c>
      <c r="C466">
        <v>81</v>
      </c>
      <c r="D466">
        <v>3</v>
      </c>
      <c r="E466" t="s">
        <v>53</v>
      </c>
      <c r="F466">
        <v>5</v>
      </c>
      <c r="G466">
        <v>0.33350000000000002</v>
      </c>
      <c r="H466">
        <v>1</v>
      </c>
      <c r="I466">
        <v>0.5</v>
      </c>
      <c r="J466">
        <v>25.5</v>
      </c>
      <c r="K466">
        <v>1</v>
      </c>
      <c r="L466">
        <v>0</v>
      </c>
    </row>
    <row r="467" spans="1:12" x14ac:dyDescent="0.2">
      <c r="A467">
        <v>5</v>
      </c>
      <c r="B467">
        <v>5</v>
      </c>
      <c r="C467">
        <v>82</v>
      </c>
      <c r="D467">
        <v>3</v>
      </c>
      <c r="E467" t="s">
        <v>53</v>
      </c>
      <c r="F467">
        <v>5</v>
      </c>
      <c r="G467">
        <v>0.31640000000000001</v>
      </c>
      <c r="H467">
        <v>1</v>
      </c>
      <c r="I467">
        <v>0.5</v>
      </c>
      <c r="J467">
        <v>26</v>
      </c>
      <c r="K467">
        <v>1</v>
      </c>
      <c r="L467">
        <v>0</v>
      </c>
    </row>
    <row r="468" spans="1:12" x14ac:dyDescent="0.2">
      <c r="A468">
        <v>5</v>
      </c>
      <c r="B468">
        <v>5</v>
      </c>
      <c r="C468">
        <v>83</v>
      </c>
      <c r="D468">
        <v>3</v>
      </c>
      <c r="E468" t="s">
        <v>54</v>
      </c>
      <c r="F468">
        <v>2</v>
      </c>
      <c r="G468">
        <v>0.31690000000000002</v>
      </c>
      <c r="H468">
        <v>0</v>
      </c>
      <c r="I468">
        <v>0</v>
      </c>
      <c r="J468">
        <v>26</v>
      </c>
      <c r="K468">
        <v>0</v>
      </c>
      <c r="L468">
        <v>1</v>
      </c>
    </row>
    <row r="469" spans="1:12" x14ac:dyDescent="0.2">
      <c r="A469">
        <v>5</v>
      </c>
      <c r="B469">
        <v>5</v>
      </c>
      <c r="C469">
        <v>84</v>
      </c>
      <c r="D469">
        <v>3</v>
      </c>
      <c r="E469" t="s">
        <v>55</v>
      </c>
      <c r="F469">
        <v>1</v>
      </c>
      <c r="G469">
        <v>1.9662999999999999</v>
      </c>
      <c r="H469">
        <v>0</v>
      </c>
      <c r="I469">
        <v>0</v>
      </c>
      <c r="J469">
        <v>26</v>
      </c>
      <c r="K469">
        <v>0</v>
      </c>
      <c r="L469">
        <v>1</v>
      </c>
    </row>
    <row r="470" spans="1:12" x14ac:dyDescent="0.2">
      <c r="A470">
        <v>5</v>
      </c>
      <c r="B470">
        <v>5</v>
      </c>
      <c r="C470">
        <v>85</v>
      </c>
      <c r="D470">
        <v>3</v>
      </c>
      <c r="E470" t="s">
        <v>54</v>
      </c>
      <c r="F470">
        <v>2</v>
      </c>
      <c r="G470">
        <v>0.90029999999999999</v>
      </c>
      <c r="H470">
        <v>1</v>
      </c>
      <c r="I470">
        <v>-1</v>
      </c>
      <c r="J470">
        <v>25</v>
      </c>
      <c r="K470">
        <v>1</v>
      </c>
      <c r="L470">
        <v>0</v>
      </c>
    </row>
    <row r="471" spans="1:12" x14ac:dyDescent="0.2">
      <c r="A471">
        <v>5</v>
      </c>
      <c r="B471">
        <v>5</v>
      </c>
      <c r="C471">
        <v>86</v>
      </c>
      <c r="D471">
        <v>3</v>
      </c>
      <c r="E471" t="s">
        <v>55</v>
      </c>
      <c r="F471">
        <v>1</v>
      </c>
      <c r="G471">
        <v>1.3835</v>
      </c>
      <c r="H471">
        <v>1</v>
      </c>
      <c r="I471">
        <v>-0.5</v>
      </c>
      <c r="J471">
        <v>24.5</v>
      </c>
      <c r="K471">
        <v>1</v>
      </c>
      <c r="L471">
        <v>0</v>
      </c>
    </row>
    <row r="472" spans="1:12" x14ac:dyDescent="0.2">
      <c r="A472">
        <v>5</v>
      </c>
      <c r="B472">
        <v>5</v>
      </c>
      <c r="C472">
        <v>87</v>
      </c>
      <c r="D472">
        <v>3</v>
      </c>
      <c r="E472" t="s">
        <v>51</v>
      </c>
      <c r="F472">
        <v>6</v>
      </c>
      <c r="G472">
        <v>0.59989999999999999</v>
      </c>
      <c r="H472">
        <v>1</v>
      </c>
      <c r="I472">
        <v>0</v>
      </c>
      <c r="J472">
        <v>24.5</v>
      </c>
      <c r="K472">
        <v>1</v>
      </c>
      <c r="L472">
        <v>0</v>
      </c>
    </row>
    <row r="473" spans="1:12" x14ac:dyDescent="0.2">
      <c r="A473">
        <v>5</v>
      </c>
      <c r="B473">
        <v>5</v>
      </c>
      <c r="C473">
        <v>88</v>
      </c>
      <c r="D473">
        <v>3</v>
      </c>
      <c r="E473" t="s">
        <v>52</v>
      </c>
      <c r="F473">
        <v>4</v>
      </c>
      <c r="G473">
        <v>0.3</v>
      </c>
      <c r="H473">
        <v>1</v>
      </c>
      <c r="I473">
        <v>1</v>
      </c>
      <c r="J473">
        <v>25.5</v>
      </c>
      <c r="K473">
        <v>1</v>
      </c>
      <c r="L473">
        <v>0</v>
      </c>
    </row>
    <row r="474" spans="1:12" x14ac:dyDescent="0.2">
      <c r="A474">
        <v>5</v>
      </c>
      <c r="B474">
        <v>5</v>
      </c>
      <c r="C474">
        <v>89</v>
      </c>
      <c r="D474">
        <v>3</v>
      </c>
      <c r="E474" t="s">
        <v>51</v>
      </c>
      <c r="F474">
        <v>3</v>
      </c>
      <c r="G474">
        <v>0.54969999999999997</v>
      </c>
      <c r="H474">
        <v>0</v>
      </c>
      <c r="I474">
        <v>0</v>
      </c>
      <c r="J474">
        <v>25.5</v>
      </c>
      <c r="K474">
        <v>0</v>
      </c>
      <c r="L474">
        <v>1</v>
      </c>
    </row>
    <row r="475" spans="1:12" x14ac:dyDescent="0.2">
      <c r="A475">
        <v>5</v>
      </c>
      <c r="B475">
        <v>5</v>
      </c>
      <c r="C475">
        <v>90</v>
      </c>
      <c r="D475">
        <v>3</v>
      </c>
      <c r="E475" t="s">
        <v>55</v>
      </c>
      <c r="F475">
        <v>1</v>
      </c>
      <c r="G475">
        <v>0.71650000000000003</v>
      </c>
      <c r="H475">
        <v>0</v>
      </c>
      <c r="I475">
        <v>0</v>
      </c>
      <c r="J475">
        <v>25.5</v>
      </c>
      <c r="K475">
        <v>0</v>
      </c>
      <c r="L475">
        <v>1</v>
      </c>
    </row>
    <row r="476" spans="1:12" x14ac:dyDescent="0.2">
      <c r="A476">
        <v>5</v>
      </c>
      <c r="B476">
        <v>5</v>
      </c>
      <c r="C476">
        <v>91</v>
      </c>
      <c r="D476">
        <v>3</v>
      </c>
      <c r="E476" t="s">
        <v>52</v>
      </c>
      <c r="F476">
        <v>4</v>
      </c>
      <c r="G476">
        <v>0.86709999999999998</v>
      </c>
      <c r="H476">
        <v>1</v>
      </c>
      <c r="I476">
        <v>1</v>
      </c>
      <c r="J476">
        <v>26.5</v>
      </c>
      <c r="K476">
        <v>1</v>
      </c>
      <c r="L476">
        <v>0</v>
      </c>
    </row>
    <row r="477" spans="1:12" x14ac:dyDescent="0.2">
      <c r="A477">
        <v>5</v>
      </c>
      <c r="B477">
        <v>5</v>
      </c>
      <c r="C477">
        <v>92</v>
      </c>
      <c r="D477">
        <v>3</v>
      </c>
      <c r="E477" t="s">
        <v>54</v>
      </c>
      <c r="F477">
        <v>2</v>
      </c>
      <c r="G477">
        <v>0.4</v>
      </c>
      <c r="H477">
        <v>0</v>
      </c>
      <c r="I477">
        <v>0</v>
      </c>
      <c r="J477">
        <v>26.5</v>
      </c>
      <c r="K477">
        <v>0</v>
      </c>
      <c r="L477">
        <v>1</v>
      </c>
    </row>
    <row r="478" spans="1:12" x14ac:dyDescent="0.2">
      <c r="A478">
        <v>5</v>
      </c>
      <c r="B478">
        <v>5</v>
      </c>
      <c r="C478">
        <v>93</v>
      </c>
      <c r="D478">
        <v>3</v>
      </c>
      <c r="E478" t="s">
        <v>52</v>
      </c>
      <c r="F478">
        <v>4</v>
      </c>
      <c r="G478">
        <v>0.36659999999999998</v>
      </c>
      <c r="H478">
        <v>1</v>
      </c>
      <c r="I478">
        <v>1</v>
      </c>
      <c r="J478">
        <v>27.5</v>
      </c>
      <c r="K478">
        <v>1</v>
      </c>
      <c r="L478">
        <v>0</v>
      </c>
    </row>
    <row r="479" spans="1:12" x14ac:dyDescent="0.2">
      <c r="A479">
        <v>5</v>
      </c>
      <c r="B479">
        <v>5</v>
      </c>
      <c r="C479">
        <v>94</v>
      </c>
      <c r="D479">
        <v>3</v>
      </c>
      <c r="E479" t="s">
        <v>52</v>
      </c>
      <c r="F479">
        <v>4</v>
      </c>
      <c r="G479">
        <v>0.43359999999999999</v>
      </c>
      <c r="H479">
        <v>1</v>
      </c>
      <c r="I479">
        <v>1</v>
      </c>
      <c r="J479">
        <v>28.5</v>
      </c>
      <c r="K479">
        <v>1</v>
      </c>
      <c r="L479">
        <v>0</v>
      </c>
    </row>
    <row r="480" spans="1:12" x14ac:dyDescent="0.2">
      <c r="A480">
        <v>5</v>
      </c>
      <c r="B480">
        <v>5</v>
      </c>
      <c r="C480">
        <v>95</v>
      </c>
      <c r="D480">
        <v>3</v>
      </c>
      <c r="E480" t="s">
        <v>55</v>
      </c>
      <c r="F480">
        <v>1</v>
      </c>
      <c r="G480">
        <v>0.36680000000000001</v>
      </c>
      <c r="H480">
        <v>0</v>
      </c>
      <c r="I480">
        <v>0</v>
      </c>
      <c r="J480">
        <v>28.5</v>
      </c>
      <c r="K480">
        <v>0</v>
      </c>
      <c r="L480">
        <v>1</v>
      </c>
    </row>
    <row r="481" spans="1:12" x14ac:dyDescent="0.2">
      <c r="A481">
        <v>5</v>
      </c>
      <c r="B481">
        <v>5</v>
      </c>
      <c r="C481">
        <v>96</v>
      </c>
      <c r="D481">
        <v>3</v>
      </c>
      <c r="E481" t="s">
        <v>51</v>
      </c>
      <c r="F481">
        <v>3</v>
      </c>
      <c r="G481">
        <v>0.26700000000000002</v>
      </c>
      <c r="H481">
        <v>0</v>
      </c>
      <c r="I481">
        <v>0</v>
      </c>
      <c r="J481">
        <v>28.5</v>
      </c>
      <c r="K481">
        <v>0</v>
      </c>
      <c r="L481">
        <v>1</v>
      </c>
    </row>
    <row r="482" spans="1:12" x14ac:dyDescent="0.2">
      <c r="A482">
        <v>6</v>
      </c>
      <c r="B482">
        <v>6</v>
      </c>
      <c r="C482">
        <v>1</v>
      </c>
      <c r="D482">
        <v>3</v>
      </c>
      <c r="E482" t="s">
        <v>51</v>
      </c>
      <c r="F482">
        <v>3</v>
      </c>
      <c r="G482">
        <v>0.77910000000000001</v>
      </c>
      <c r="H482">
        <v>1</v>
      </c>
      <c r="I482">
        <v>0</v>
      </c>
      <c r="J482">
        <v>1.5</v>
      </c>
      <c r="K482">
        <v>1</v>
      </c>
      <c r="L482">
        <v>0</v>
      </c>
    </row>
    <row r="483" spans="1:12" x14ac:dyDescent="0.2">
      <c r="A483">
        <v>6</v>
      </c>
      <c r="B483">
        <v>6</v>
      </c>
      <c r="C483">
        <v>2</v>
      </c>
      <c r="D483">
        <v>3</v>
      </c>
      <c r="E483" t="s">
        <v>51</v>
      </c>
      <c r="F483">
        <v>3</v>
      </c>
      <c r="G483">
        <v>1.9177</v>
      </c>
      <c r="H483">
        <v>1</v>
      </c>
      <c r="I483">
        <v>0</v>
      </c>
      <c r="J483">
        <v>1.5</v>
      </c>
      <c r="K483">
        <v>1</v>
      </c>
      <c r="L483">
        <v>0</v>
      </c>
    </row>
    <row r="484" spans="1:12" x14ac:dyDescent="0.2">
      <c r="A484">
        <v>6</v>
      </c>
      <c r="B484">
        <v>6</v>
      </c>
      <c r="C484">
        <v>3</v>
      </c>
      <c r="D484">
        <v>3</v>
      </c>
      <c r="E484" t="s">
        <v>51</v>
      </c>
      <c r="F484">
        <v>3</v>
      </c>
      <c r="G484">
        <v>0.55010000000000003</v>
      </c>
      <c r="H484">
        <v>1</v>
      </c>
      <c r="I484">
        <v>0</v>
      </c>
      <c r="J484">
        <v>1.5</v>
      </c>
      <c r="K484">
        <v>1</v>
      </c>
      <c r="L484">
        <v>0</v>
      </c>
    </row>
    <row r="485" spans="1:12" x14ac:dyDescent="0.2">
      <c r="A485">
        <v>6</v>
      </c>
      <c r="B485">
        <v>6</v>
      </c>
      <c r="C485">
        <v>4</v>
      </c>
      <c r="D485">
        <v>3</v>
      </c>
      <c r="E485" t="s">
        <v>53</v>
      </c>
      <c r="F485">
        <v>5</v>
      </c>
      <c r="G485">
        <v>1.2011000000000001</v>
      </c>
      <c r="H485">
        <v>1</v>
      </c>
      <c r="I485">
        <v>0.5</v>
      </c>
      <c r="J485">
        <v>2</v>
      </c>
      <c r="K485">
        <v>1</v>
      </c>
      <c r="L485">
        <v>0</v>
      </c>
    </row>
    <row r="486" spans="1:12" x14ac:dyDescent="0.2">
      <c r="A486">
        <v>6</v>
      </c>
      <c r="B486">
        <v>6</v>
      </c>
      <c r="C486">
        <v>5</v>
      </c>
      <c r="D486">
        <v>3</v>
      </c>
      <c r="E486" t="s">
        <v>55</v>
      </c>
      <c r="F486">
        <v>1</v>
      </c>
      <c r="G486">
        <v>2.3502000000000001</v>
      </c>
      <c r="H486">
        <v>1</v>
      </c>
      <c r="I486">
        <v>-0.5</v>
      </c>
      <c r="J486">
        <v>1.5</v>
      </c>
      <c r="K486">
        <v>1</v>
      </c>
      <c r="L486">
        <v>0</v>
      </c>
    </row>
    <row r="487" spans="1:12" x14ac:dyDescent="0.2">
      <c r="A487">
        <v>6</v>
      </c>
      <c r="B487">
        <v>6</v>
      </c>
      <c r="C487">
        <v>6</v>
      </c>
      <c r="D487">
        <v>3</v>
      </c>
      <c r="E487" t="s">
        <v>53</v>
      </c>
      <c r="F487">
        <v>5</v>
      </c>
      <c r="G487">
        <v>0.61699999999999999</v>
      </c>
      <c r="H487">
        <v>0</v>
      </c>
      <c r="I487">
        <v>0</v>
      </c>
      <c r="J487">
        <v>1.5</v>
      </c>
      <c r="K487">
        <v>0</v>
      </c>
      <c r="L487">
        <v>1</v>
      </c>
    </row>
    <row r="488" spans="1:12" x14ac:dyDescent="0.2">
      <c r="A488">
        <v>6</v>
      </c>
      <c r="B488">
        <v>6</v>
      </c>
      <c r="C488">
        <v>7</v>
      </c>
      <c r="D488">
        <v>3</v>
      </c>
      <c r="E488" t="s">
        <v>51</v>
      </c>
      <c r="F488">
        <v>3</v>
      </c>
      <c r="G488">
        <v>0.50229999999999997</v>
      </c>
      <c r="H488">
        <v>1</v>
      </c>
      <c r="I488">
        <v>0</v>
      </c>
      <c r="J488">
        <v>1.5</v>
      </c>
      <c r="K488">
        <v>1</v>
      </c>
      <c r="L488">
        <v>0</v>
      </c>
    </row>
    <row r="489" spans="1:12" x14ac:dyDescent="0.2">
      <c r="A489">
        <v>6</v>
      </c>
      <c r="B489">
        <v>6</v>
      </c>
      <c r="C489">
        <v>8</v>
      </c>
      <c r="D489">
        <v>3</v>
      </c>
      <c r="E489" t="s">
        <v>55</v>
      </c>
      <c r="F489">
        <v>1</v>
      </c>
      <c r="G489">
        <v>0.96719999999999995</v>
      </c>
      <c r="H489">
        <v>1</v>
      </c>
      <c r="I489">
        <v>-0.5</v>
      </c>
      <c r="J489">
        <v>1</v>
      </c>
      <c r="K489">
        <v>1</v>
      </c>
      <c r="L489">
        <v>0</v>
      </c>
    </row>
    <row r="490" spans="1:12" x14ac:dyDescent="0.2">
      <c r="A490">
        <v>6</v>
      </c>
      <c r="B490">
        <v>6</v>
      </c>
      <c r="C490">
        <v>9</v>
      </c>
      <c r="D490">
        <v>3</v>
      </c>
      <c r="E490" t="s">
        <v>54</v>
      </c>
      <c r="F490">
        <v>2</v>
      </c>
      <c r="G490">
        <v>1.5344</v>
      </c>
      <c r="H490">
        <v>0</v>
      </c>
      <c r="I490">
        <v>0</v>
      </c>
      <c r="J490">
        <v>1</v>
      </c>
      <c r="K490">
        <v>0</v>
      </c>
      <c r="L490">
        <v>1</v>
      </c>
    </row>
    <row r="491" spans="1:12" x14ac:dyDescent="0.2">
      <c r="A491">
        <v>6</v>
      </c>
      <c r="B491">
        <v>6</v>
      </c>
      <c r="C491">
        <v>10</v>
      </c>
      <c r="D491">
        <v>3</v>
      </c>
      <c r="E491" t="s">
        <v>52</v>
      </c>
      <c r="F491">
        <v>4</v>
      </c>
      <c r="G491">
        <v>1.4679</v>
      </c>
      <c r="H491">
        <v>1</v>
      </c>
      <c r="I491">
        <v>1</v>
      </c>
      <c r="J491">
        <v>2</v>
      </c>
      <c r="K491">
        <v>1</v>
      </c>
      <c r="L491">
        <v>0</v>
      </c>
    </row>
    <row r="492" spans="1:12" x14ac:dyDescent="0.2">
      <c r="A492">
        <v>6</v>
      </c>
      <c r="B492">
        <v>6</v>
      </c>
      <c r="C492">
        <v>11</v>
      </c>
      <c r="D492">
        <v>3</v>
      </c>
      <c r="E492" t="s">
        <v>54</v>
      </c>
      <c r="F492">
        <v>2</v>
      </c>
      <c r="G492">
        <v>1.5187999999999999</v>
      </c>
      <c r="H492">
        <v>1</v>
      </c>
      <c r="I492">
        <v>-1</v>
      </c>
      <c r="J492">
        <v>1</v>
      </c>
      <c r="K492">
        <v>1</v>
      </c>
      <c r="L492">
        <v>0</v>
      </c>
    </row>
    <row r="493" spans="1:12" x14ac:dyDescent="0.2">
      <c r="A493">
        <v>6</v>
      </c>
      <c r="B493">
        <v>6</v>
      </c>
      <c r="C493">
        <v>12</v>
      </c>
      <c r="D493">
        <v>3</v>
      </c>
      <c r="E493" t="s">
        <v>51</v>
      </c>
      <c r="F493">
        <v>3</v>
      </c>
      <c r="G493">
        <v>0.86639999999999995</v>
      </c>
      <c r="H493">
        <v>1</v>
      </c>
      <c r="I493">
        <v>0</v>
      </c>
      <c r="J493">
        <v>1</v>
      </c>
      <c r="K493">
        <v>1</v>
      </c>
      <c r="L493">
        <v>0</v>
      </c>
    </row>
    <row r="494" spans="1:12" x14ac:dyDescent="0.2">
      <c r="A494">
        <v>6</v>
      </c>
      <c r="B494">
        <v>6</v>
      </c>
      <c r="C494">
        <v>13</v>
      </c>
      <c r="D494">
        <v>3</v>
      </c>
      <c r="E494" t="s">
        <v>54</v>
      </c>
      <c r="F494">
        <v>2</v>
      </c>
      <c r="G494">
        <v>0.51929999999999998</v>
      </c>
      <c r="H494">
        <v>0</v>
      </c>
      <c r="I494">
        <v>0</v>
      </c>
      <c r="J494">
        <v>1</v>
      </c>
      <c r="K494">
        <v>0</v>
      </c>
      <c r="L494">
        <v>1</v>
      </c>
    </row>
    <row r="495" spans="1:12" x14ac:dyDescent="0.2">
      <c r="A495">
        <v>6</v>
      </c>
      <c r="B495">
        <v>6</v>
      </c>
      <c r="C495">
        <v>14</v>
      </c>
      <c r="D495">
        <v>3</v>
      </c>
      <c r="E495" t="s">
        <v>54</v>
      </c>
      <c r="F495">
        <v>2</v>
      </c>
      <c r="G495">
        <v>1.7675000000000001</v>
      </c>
      <c r="H495">
        <v>1</v>
      </c>
      <c r="I495">
        <v>-1</v>
      </c>
      <c r="J495">
        <v>0</v>
      </c>
      <c r="K495">
        <v>1</v>
      </c>
      <c r="L495">
        <v>0</v>
      </c>
    </row>
    <row r="496" spans="1:12" x14ac:dyDescent="0.2">
      <c r="A496">
        <v>6</v>
      </c>
      <c r="B496">
        <v>6</v>
      </c>
      <c r="C496">
        <v>15</v>
      </c>
      <c r="D496">
        <v>3</v>
      </c>
      <c r="E496" t="s">
        <v>51</v>
      </c>
      <c r="F496">
        <v>6</v>
      </c>
      <c r="G496">
        <v>0.51770000000000005</v>
      </c>
      <c r="H496">
        <v>0</v>
      </c>
      <c r="I496">
        <v>0</v>
      </c>
      <c r="J496">
        <v>0</v>
      </c>
      <c r="K496">
        <v>0</v>
      </c>
      <c r="L496">
        <v>1</v>
      </c>
    </row>
    <row r="497" spans="1:12" x14ac:dyDescent="0.2">
      <c r="A497">
        <v>6</v>
      </c>
      <c r="B497">
        <v>6</v>
      </c>
      <c r="C497">
        <v>16</v>
      </c>
      <c r="D497">
        <v>3</v>
      </c>
      <c r="E497" t="s">
        <v>54</v>
      </c>
      <c r="F497">
        <v>2</v>
      </c>
      <c r="G497">
        <v>1.9512</v>
      </c>
      <c r="H497">
        <v>1</v>
      </c>
      <c r="I497">
        <v>-1</v>
      </c>
      <c r="J497">
        <v>-1</v>
      </c>
      <c r="K497">
        <v>1</v>
      </c>
      <c r="L497">
        <v>0</v>
      </c>
    </row>
    <row r="498" spans="1:12" x14ac:dyDescent="0.2">
      <c r="A498">
        <v>6</v>
      </c>
      <c r="B498">
        <v>6</v>
      </c>
      <c r="C498">
        <v>17</v>
      </c>
      <c r="D498">
        <v>3</v>
      </c>
      <c r="E498" t="s">
        <v>52</v>
      </c>
      <c r="F498">
        <v>4</v>
      </c>
      <c r="G498">
        <v>1.0837000000000001</v>
      </c>
      <c r="H498">
        <v>1</v>
      </c>
      <c r="I498">
        <v>1</v>
      </c>
      <c r="J498">
        <v>0</v>
      </c>
      <c r="K498">
        <v>1</v>
      </c>
      <c r="L498">
        <v>0</v>
      </c>
    </row>
    <row r="499" spans="1:12" x14ac:dyDescent="0.2">
      <c r="A499">
        <v>6</v>
      </c>
      <c r="B499">
        <v>6</v>
      </c>
      <c r="C499">
        <v>18</v>
      </c>
      <c r="D499">
        <v>3</v>
      </c>
      <c r="E499" t="s">
        <v>51</v>
      </c>
      <c r="F499">
        <v>3</v>
      </c>
      <c r="G499">
        <v>1.1173</v>
      </c>
      <c r="H499">
        <v>1</v>
      </c>
      <c r="I499">
        <v>0</v>
      </c>
      <c r="J499">
        <v>0</v>
      </c>
      <c r="K499">
        <v>1</v>
      </c>
      <c r="L499">
        <v>0</v>
      </c>
    </row>
    <row r="500" spans="1:12" x14ac:dyDescent="0.2">
      <c r="A500">
        <v>6</v>
      </c>
      <c r="B500">
        <v>6</v>
      </c>
      <c r="C500">
        <v>19</v>
      </c>
      <c r="D500">
        <v>3</v>
      </c>
      <c r="E500" t="s">
        <v>54</v>
      </c>
      <c r="F500">
        <v>2</v>
      </c>
      <c r="G500">
        <v>1.7168000000000001</v>
      </c>
      <c r="H500">
        <v>1</v>
      </c>
      <c r="I500">
        <v>-1</v>
      </c>
      <c r="J500">
        <v>-1</v>
      </c>
      <c r="K500">
        <v>1</v>
      </c>
      <c r="L500">
        <v>0</v>
      </c>
    </row>
    <row r="501" spans="1:12" x14ac:dyDescent="0.2">
      <c r="A501">
        <v>6</v>
      </c>
      <c r="B501">
        <v>6</v>
      </c>
      <c r="C501">
        <v>20</v>
      </c>
      <c r="D501">
        <v>3</v>
      </c>
      <c r="E501" t="s">
        <v>53</v>
      </c>
      <c r="F501">
        <v>5</v>
      </c>
      <c r="G501">
        <v>0.58479999999999999</v>
      </c>
      <c r="H501">
        <v>0</v>
      </c>
      <c r="I501">
        <v>0</v>
      </c>
      <c r="J501">
        <v>-1</v>
      </c>
      <c r="K501">
        <v>0</v>
      </c>
      <c r="L501">
        <v>1</v>
      </c>
    </row>
    <row r="502" spans="1:12" x14ac:dyDescent="0.2">
      <c r="A502">
        <v>6</v>
      </c>
      <c r="B502">
        <v>6</v>
      </c>
      <c r="C502">
        <v>21</v>
      </c>
      <c r="D502">
        <v>3</v>
      </c>
      <c r="E502" t="s">
        <v>52</v>
      </c>
      <c r="F502">
        <v>4</v>
      </c>
      <c r="G502">
        <v>1.0491999999999999</v>
      </c>
      <c r="H502">
        <v>0</v>
      </c>
      <c r="I502">
        <v>0</v>
      </c>
      <c r="J502">
        <v>-1</v>
      </c>
      <c r="K502">
        <v>0</v>
      </c>
      <c r="L502">
        <v>1</v>
      </c>
    </row>
    <row r="503" spans="1:12" x14ac:dyDescent="0.2">
      <c r="A503">
        <v>6</v>
      </c>
      <c r="B503">
        <v>6</v>
      </c>
      <c r="C503">
        <v>22</v>
      </c>
      <c r="D503">
        <v>3</v>
      </c>
      <c r="E503" t="s">
        <v>51</v>
      </c>
      <c r="F503">
        <v>6</v>
      </c>
      <c r="G503">
        <v>0.57050000000000001</v>
      </c>
      <c r="H503">
        <v>0</v>
      </c>
      <c r="I503">
        <v>0</v>
      </c>
      <c r="J503">
        <v>-1</v>
      </c>
      <c r="K503">
        <v>0</v>
      </c>
      <c r="L503">
        <v>1</v>
      </c>
    </row>
    <row r="504" spans="1:12" x14ac:dyDescent="0.2">
      <c r="A504">
        <v>6</v>
      </c>
      <c r="B504">
        <v>6</v>
      </c>
      <c r="C504">
        <v>23</v>
      </c>
      <c r="D504">
        <v>3</v>
      </c>
      <c r="E504" t="s">
        <v>51</v>
      </c>
      <c r="F504">
        <v>3</v>
      </c>
      <c r="G504">
        <v>0.95269999999999999</v>
      </c>
      <c r="H504">
        <v>1</v>
      </c>
      <c r="I504">
        <v>0</v>
      </c>
      <c r="J504">
        <v>-1</v>
      </c>
      <c r="K504">
        <v>1</v>
      </c>
      <c r="L504">
        <v>0</v>
      </c>
    </row>
    <row r="505" spans="1:12" x14ac:dyDescent="0.2">
      <c r="A505">
        <v>6</v>
      </c>
      <c r="B505">
        <v>6</v>
      </c>
      <c r="C505">
        <v>24</v>
      </c>
      <c r="D505">
        <v>3</v>
      </c>
      <c r="E505" t="s">
        <v>51</v>
      </c>
      <c r="F505">
        <v>3</v>
      </c>
      <c r="G505">
        <v>1.0178</v>
      </c>
      <c r="H505">
        <v>1</v>
      </c>
      <c r="I505">
        <v>0</v>
      </c>
      <c r="J505">
        <v>-1</v>
      </c>
      <c r="K505">
        <v>1</v>
      </c>
      <c r="L505">
        <v>0</v>
      </c>
    </row>
    <row r="506" spans="1:12" x14ac:dyDescent="0.2">
      <c r="A506">
        <v>6</v>
      </c>
      <c r="B506">
        <v>6</v>
      </c>
      <c r="C506">
        <v>25</v>
      </c>
      <c r="D506">
        <v>3</v>
      </c>
      <c r="E506" t="s">
        <v>54</v>
      </c>
      <c r="F506">
        <v>2</v>
      </c>
      <c r="G506">
        <v>1.2165999999999999</v>
      </c>
      <c r="H506">
        <v>0</v>
      </c>
      <c r="I506">
        <v>0</v>
      </c>
      <c r="J506">
        <v>-1</v>
      </c>
      <c r="K506">
        <v>0</v>
      </c>
      <c r="L506">
        <v>1</v>
      </c>
    </row>
    <row r="507" spans="1:12" x14ac:dyDescent="0.2">
      <c r="A507">
        <v>6</v>
      </c>
      <c r="B507">
        <v>6</v>
      </c>
      <c r="C507">
        <v>26</v>
      </c>
      <c r="D507">
        <v>3</v>
      </c>
      <c r="E507" t="s">
        <v>55</v>
      </c>
      <c r="F507">
        <v>1</v>
      </c>
      <c r="G507">
        <v>2.4868000000000001</v>
      </c>
      <c r="H507">
        <v>1</v>
      </c>
      <c r="I507">
        <v>-0.5</v>
      </c>
      <c r="J507">
        <v>-1.5</v>
      </c>
      <c r="K507">
        <v>1</v>
      </c>
      <c r="L507">
        <v>0</v>
      </c>
    </row>
    <row r="508" spans="1:12" x14ac:dyDescent="0.2">
      <c r="A508">
        <v>6</v>
      </c>
      <c r="B508">
        <v>6</v>
      </c>
      <c r="C508">
        <v>27</v>
      </c>
      <c r="D508">
        <v>3</v>
      </c>
      <c r="E508" t="s">
        <v>53</v>
      </c>
      <c r="F508">
        <v>5</v>
      </c>
      <c r="G508">
        <v>1.2350000000000001</v>
      </c>
      <c r="H508">
        <v>1</v>
      </c>
      <c r="I508">
        <v>0.5</v>
      </c>
      <c r="J508">
        <v>-1</v>
      </c>
      <c r="K508">
        <v>1</v>
      </c>
      <c r="L508">
        <v>0</v>
      </c>
    </row>
    <row r="509" spans="1:12" x14ac:dyDescent="0.2">
      <c r="A509">
        <v>6</v>
      </c>
      <c r="B509">
        <v>6</v>
      </c>
      <c r="C509">
        <v>28</v>
      </c>
      <c r="D509">
        <v>3</v>
      </c>
      <c r="E509" t="s">
        <v>55</v>
      </c>
      <c r="F509">
        <v>1</v>
      </c>
      <c r="G509">
        <v>0.85129999999999995</v>
      </c>
      <c r="H509">
        <v>0</v>
      </c>
      <c r="I509">
        <v>0</v>
      </c>
      <c r="J509">
        <v>-1</v>
      </c>
      <c r="K509">
        <v>0</v>
      </c>
      <c r="L509">
        <v>1</v>
      </c>
    </row>
    <row r="510" spans="1:12" x14ac:dyDescent="0.2">
      <c r="A510">
        <v>6</v>
      </c>
      <c r="B510">
        <v>6</v>
      </c>
      <c r="C510">
        <v>29</v>
      </c>
      <c r="D510">
        <v>3</v>
      </c>
      <c r="E510" t="s">
        <v>51</v>
      </c>
      <c r="F510">
        <v>6</v>
      </c>
      <c r="G510">
        <v>0.46589999999999998</v>
      </c>
      <c r="H510">
        <v>0</v>
      </c>
      <c r="I510">
        <v>0</v>
      </c>
      <c r="J510">
        <v>-1</v>
      </c>
      <c r="K510">
        <v>0</v>
      </c>
      <c r="L510">
        <v>1</v>
      </c>
    </row>
    <row r="511" spans="1:12" x14ac:dyDescent="0.2">
      <c r="A511">
        <v>6</v>
      </c>
      <c r="B511">
        <v>6</v>
      </c>
      <c r="C511">
        <v>30</v>
      </c>
      <c r="D511">
        <v>3</v>
      </c>
      <c r="E511" t="s">
        <v>51</v>
      </c>
      <c r="F511">
        <v>3</v>
      </c>
      <c r="G511">
        <v>0.56699999999999995</v>
      </c>
      <c r="H511">
        <v>1</v>
      </c>
      <c r="I511">
        <v>0</v>
      </c>
      <c r="J511">
        <v>-1</v>
      </c>
      <c r="K511">
        <v>1</v>
      </c>
      <c r="L511">
        <v>0</v>
      </c>
    </row>
    <row r="512" spans="1:12" x14ac:dyDescent="0.2">
      <c r="A512">
        <v>6</v>
      </c>
      <c r="B512">
        <v>6</v>
      </c>
      <c r="C512">
        <v>31</v>
      </c>
      <c r="D512">
        <v>3</v>
      </c>
      <c r="E512" t="s">
        <v>54</v>
      </c>
      <c r="F512">
        <v>2</v>
      </c>
      <c r="G512">
        <v>0.3498</v>
      </c>
      <c r="H512">
        <v>0</v>
      </c>
      <c r="I512">
        <v>0</v>
      </c>
      <c r="J512">
        <v>-1</v>
      </c>
      <c r="K512">
        <v>0</v>
      </c>
      <c r="L512">
        <v>1</v>
      </c>
    </row>
    <row r="513" spans="1:12" x14ac:dyDescent="0.2">
      <c r="A513">
        <v>6</v>
      </c>
      <c r="B513">
        <v>6</v>
      </c>
      <c r="C513">
        <v>32</v>
      </c>
      <c r="D513">
        <v>3</v>
      </c>
      <c r="E513" t="s">
        <v>52</v>
      </c>
      <c r="F513">
        <v>4</v>
      </c>
      <c r="G513">
        <v>0.80069999999999997</v>
      </c>
      <c r="H513">
        <v>1</v>
      </c>
      <c r="I513">
        <v>1</v>
      </c>
      <c r="J513">
        <v>0</v>
      </c>
      <c r="K513">
        <v>1</v>
      </c>
      <c r="L513">
        <v>0</v>
      </c>
    </row>
    <row r="514" spans="1:12" x14ac:dyDescent="0.2">
      <c r="A514">
        <v>6</v>
      </c>
      <c r="B514">
        <v>6</v>
      </c>
      <c r="C514">
        <v>33</v>
      </c>
      <c r="D514">
        <v>3</v>
      </c>
      <c r="E514" t="s">
        <v>52</v>
      </c>
      <c r="F514">
        <v>4</v>
      </c>
      <c r="G514">
        <v>0.51719999999999999</v>
      </c>
      <c r="H514">
        <v>1</v>
      </c>
      <c r="I514">
        <v>1</v>
      </c>
      <c r="J514">
        <v>1</v>
      </c>
      <c r="K514">
        <v>1</v>
      </c>
      <c r="L514">
        <v>0</v>
      </c>
    </row>
    <row r="515" spans="1:12" x14ac:dyDescent="0.2">
      <c r="A515">
        <v>6</v>
      </c>
      <c r="B515">
        <v>6</v>
      </c>
      <c r="C515">
        <v>34</v>
      </c>
      <c r="D515">
        <v>3</v>
      </c>
      <c r="E515" t="s">
        <v>51</v>
      </c>
      <c r="F515">
        <v>3</v>
      </c>
      <c r="G515">
        <v>0.46750000000000003</v>
      </c>
      <c r="H515">
        <v>0</v>
      </c>
      <c r="I515">
        <v>0</v>
      </c>
      <c r="J515">
        <v>1</v>
      </c>
      <c r="K515">
        <v>0</v>
      </c>
      <c r="L515">
        <v>1</v>
      </c>
    </row>
    <row r="516" spans="1:12" x14ac:dyDescent="0.2">
      <c r="A516">
        <v>6</v>
      </c>
      <c r="B516">
        <v>6</v>
      </c>
      <c r="C516">
        <v>35</v>
      </c>
      <c r="D516">
        <v>3</v>
      </c>
      <c r="E516" t="s">
        <v>53</v>
      </c>
      <c r="F516">
        <v>5</v>
      </c>
      <c r="G516">
        <v>0.96760000000000002</v>
      </c>
      <c r="H516">
        <v>1</v>
      </c>
      <c r="I516">
        <v>0.5</v>
      </c>
      <c r="J516">
        <v>1.5</v>
      </c>
      <c r="K516">
        <v>1</v>
      </c>
      <c r="L516">
        <v>0</v>
      </c>
    </row>
    <row r="517" spans="1:12" x14ac:dyDescent="0.2">
      <c r="A517">
        <v>6</v>
      </c>
      <c r="B517">
        <v>6</v>
      </c>
      <c r="C517">
        <v>36</v>
      </c>
      <c r="D517">
        <v>3</v>
      </c>
      <c r="E517" t="s">
        <v>51</v>
      </c>
      <c r="F517">
        <v>6</v>
      </c>
      <c r="G517">
        <v>0.34970000000000001</v>
      </c>
      <c r="H517">
        <v>0</v>
      </c>
      <c r="I517">
        <v>0</v>
      </c>
      <c r="J517">
        <v>1.5</v>
      </c>
      <c r="K517">
        <v>0</v>
      </c>
      <c r="L517">
        <v>1</v>
      </c>
    </row>
    <row r="518" spans="1:12" x14ac:dyDescent="0.2">
      <c r="A518">
        <v>6</v>
      </c>
      <c r="B518">
        <v>6</v>
      </c>
      <c r="C518">
        <v>37</v>
      </c>
      <c r="D518">
        <v>3</v>
      </c>
      <c r="E518" t="s">
        <v>54</v>
      </c>
      <c r="F518">
        <v>2</v>
      </c>
      <c r="G518">
        <v>1.0664</v>
      </c>
      <c r="H518">
        <v>0</v>
      </c>
      <c r="I518">
        <v>0</v>
      </c>
      <c r="J518">
        <v>1.5</v>
      </c>
      <c r="K518">
        <v>0</v>
      </c>
      <c r="L518">
        <v>1</v>
      </c>
    </row>
    <row r="519" spans="1:12" x14ac:dyDescent="0.2">
      <c r="A519">
        <v>6</v>
      </c>
      <c r="B519">
        <v>6</v>
      </c>
      <c r="C519">
        <v>38</v>
      </c>
      <c r="D519">
        <v>3</v>
      </c>
      <c r="E519" t="s">
        <v>52</v>
      </c>
      <c r="F519">
        <v>4</v>
      </c>
      <c r="G519">
        <v>0.55030000000000001</v>
      </c>
      <c r="H519">
        <v>1</v>
      </c>
      <c r="I519">
        <v>1</v>
      </c>
      <c r="J519">
        <v>2.5</v>
      </c>
      <c r="K519">
        <v>1</v>
      </c>
      <c r="L519">
        <v>0</v>
      </c>
    </row>
    <row r="520" spans="1:12" x14ac:dyDescent="0.2">
      <c r="A520">
        <v>6</v>
      </c>
      <c r="B520">
        <v>6</v>
      </c>
      <c r="C520">
        <v>39</v>
      </c>
      <c r="D520">
        <v>3</v>
      </c>
      <c r="E520" t="s">
        <v>53</v>
      </c>
      <c r="F520">
        <v>5</v>
      </c>
      <c r="G520">
        <v>1.3676999999999999</v>
      </c>
      <c r="H520">
        <v>0</v>
      </c>
      <c r="I520">
        <v>0</v>
      </c>
      <c r="J520">
        <v>2.5</v>
      </c>
      <c r="K520">
        <v>0</v>
      </c>
      <c r="L520">
        <v>1</v>
      </c>
    </row>
    <row r="521" spans="1:12" x14ac:dyDescent="0.2">
      <c r="A521">
        <v>6</v>
      </c>
      <c r="B521">
        <v>6</v>
      </c>
      <c r="C521">
        <v>40</v>
      </c>
      <c r="D521">
        <v>3</v>
      </c>
      <c r="E521" t="s">
        <v>54</v>
      </c>
      <c r="F521">
        <v>2</v>
      </c>
      <c r="G521">
        <v>0.56810000000000005</v>
      </c>
      <c r="H521">
        <v>0</v>
      </c>
      <c r="I521">
        <v>0</v>
      </c>
      <c r="J521">
        <v>2.5</v>
      </c>
      <c r="K521">
        <v>0</v>
      </c>
      <c r="L521">
        <v>1</v>
      </c>
    </row>
    <row r="522" spans="1:12" x14ac:dyDescent="0.2">
      <c r="A522">
        <v>6</v>
      </c>
      <c r="B522">
        <v>6</v>
      </c>
      <c r="C522">
        <v>41</v>
      </c>
      <c r="D522">
        <v>3</v>
      </c>
      <c r="E522" t="s">
        <v>55</v>
      </c>
      <c r="F522">
        <v>1</v>
      </c>
      <c r="G522">
        <v>0.36930000000000002</v>
      </c>
      <c r="H522">
        <v>1</v>
      </c>
      <c r="I522">
        <v>-0.5</v>
      </c>
      <c r="J522">
        <v>2</v>
      </c>
      <c r="K522">
        <v>1</v>
      </c>
      <c r="L522">
        <v>0</v>
      </c>
    </row>
    <row r="523" spans="1:12" x14ac:dyDescent="0.2">
      <c r="A523">
        <v>6</v>
      </c>
      <c r="B523">
        <v>6</v>
      </c>
      <c r="C523">
        <v>42</v>
      </c>
      <c r="D523">
        <v>3</v>
      </c>
      <c r="E523" t="s">
        <v>51</v>
      </c>
      <c r="F523">
        <v>6</v>
      </c>
      <c r="G523">
        <v>0.436</v>
      </c>
      <c r="H523">
        <v>0</v>
      </c>
      <c r="I523">
        <v>0</v>
      </c>
      <c r="J523">
        <v>2</v>
      </c>
      <c r="K523">
        <v>0</v>
      </c>
      <c r="L523">
        <v>1</v>
      </c>
    </row>
    <row r="524" spans="1:12" x14ac:dyDescent="0.2">
      <c r="A524">
        <v>6</v>
      </c>
      <c r="B524">
        <v>6</v>
      </c>
      <c r="C524">
        <v>43</v>
      </c>
      <c r="D524">
        <v>3</v>
      </c>
      <c r="E524" t="s">
        <v>53</v>
      </c>
      <c r="F524">
        <v>5</v>
      </c>
      <c r="G524">
        <v>0.60129999999999995</v>
      </c>
      <c r="H524">
        <v>1</v>
      </c>
      <c r="I524">
        <v>0.5</v>
      </c>
      <c r="J524">
        <v>2.5</v>
      </c>
      <c r="K524">
        <v>1</v>
      </c>
      <c r="L524">
        <v>0</v>
      </c>
    </row>
    <row r="525" spans="1:12" x14ac:dyDescent="0.2">
      <c r="A525">
        <v>6</v>
      </c>
      <c r="B525">
        <v>6</v>
      </c>
      <c r="C525">
        <v>44</v>
      </c>
      <c r="D525">
        <v>3</v>
      </c>
      <c r="E525" t="s">
        <v>51</v>
      </c>
      <c r="F525">
        <v>6</v>
      </c>
      <c r="G525">
        <v>0.54720000000000002</v>
      </c>
      <c r="H525">
        <v>0</v>
      </c>
      <c r="I525">
        <v>0</v>
      </c>
      <c r="J525">
        <v>2.5</v>
      </c>
      <c r="K525">
        <v>0</v>
      </c>
      <c r="L525">
        <v>1</v>
      </c>
    </row>
    <row r="526" spans="1:12" x14ac:dyDescent="0.2">
      <c r="A526">
        <v>6</v>
      </c>
      <c r="B526">
        <v>6</v>
      </c>
      <c r="C526">
        <v>45</v>
      </c>
      <c r="D526">
        <v>3</v>
      </c>
      <c r="E526" t="s">
        <v>51</v>
      </c>
      <c r="F526">
        <v>6</v>
      </c>
      <c r="G526">
        <v>0.41620000000000001</v>
      </c>
      <c r="H526">
        <v>0</v>
      </c>
      <c r="I526">
        <v>0</v>
      </c>
      <c r="J526">
        <v>2.5</v>
      </c>
      <c r="K526">
        <v>0</v>
      </c>
      <c r="L526">
        <v>1</v>
      </c>
    </row>
    <row r="527" spans="1:12" x14ac:dyDescent="0.2">
      <c r="A527">
        <v>6</v>
      </c>
      <c r="B527">
        <v>6</v>
      </c>
      <c r="C527">
        <v>46</v>
      </c>
      <c r="D527">
        <v>3</v>
      </c>
      <c r="E527" t="s">
        <v>51</v>
      </c>
      <c r="F527">
        <v>3</v>
      </c>
      <c r="G527">
        <v>0.81559999999999999</v>
      </c>
      <c r="H527">
        <v>0</v>
      </c>
      <c r="I527">
        <v>0</v>
      </c>
      <c r="J527">
        <v>2.5</v>
      </c>
      <c r="K527">
        <v>0</v>
      </c>
      <c r="L527">
        <v>1</v>
      </c>
    </row>
    <row r="528" spans="1:12" x14ac:dyDescent="0.2">
      <c r="A528">
        <v>6</v>
      </c>
      <c r="B528">
        <v>6</v>
      </c>
      <c r="C528">
        <v>47</v>
      </c>
      <c r="D528">
        <v>3</v>
      </c>
      <c r="E528" t="s">
        <v>52</v>
      </c>
      <c r="F528">
        <v>4</v>
      </c>
      <c r="G528">
        <v>0.41499999999999998</v>
      </c>
      <c r="H528">
        <v>1</v>
      </c>
      <c r="I528">
        <v>1</v>
      </c>
      <c r="J528">
        <v>3.5</v>
      </c>
      <c r="K528">
        <v>1</v>
      </c>
      <c r="L528">
        <v>0</v>
      </c>
    </row>
    <row r="529" spans="1:12" x14ac:dyDescent="0.2">
      <c r="A529">
        <v>6</v>
      </c>
      <c r="B529">
        <v>6</v>
      </c>
      <c r="C529">
        <v>48</v>
      </c>
      <c r="D529">
        <v>3</v>
      </c>
      <c r="E529" t="s">
        <v>51</v>
      </c>
      <c r="F529">
        <v>6</v>
      </c>
      <c r="G529">
        <v>0.33119999999999999</v>
      </c>
      <c r="H529">
        <v>0</v>
      </c>
      <c r="I529">
        <v>0</v>
      </c>
      <c r="J529">
        <v>3.5</v>
      </c>
      <c r="K529">
        <v>0</v>
      </c>
      <c r="L529">
        <v>1</v>
      </c>
    </row>
    <row r="530" spans="1:12" x14ac:dyDescent="0.2">
      <c r="A530">
        <v>6</v>
      </c>
      <c r="B530">
        <v>6</v>
      </c>
      <c r="C530">
        <v>49</v>
      </c>
      <c r="D530">
        <v>3</v>
      </c>
      <c r="E530" t="s">
        <v>55</v>
      </c>
      <c r="F530">
        <v>1</v>
      </c>
      <c r="G530">
        <v>0.7681</v>
      </c>
      <c r="H530">
        <v>1</v>
      </c>
      <c r="I530">
        <v>-0.5</v>
      </c>
      <c r="J530">
        <v>3</v>
      </c>
      <c r="K530">
        <v>1</v>
      </c>
      <c r="L530">
        <v>0</v>
      </c>
    </row>
    <row r="531" spans="1:12" x14ac:dyDescent="0.2">
      <c r="A531">
        <v>6</v>
      </c>
      <c r="B531">
        <v>6</v>
      </c>
      <c r="C531">
        <v>50</v>
      </c>
      <c r="D531">
        <v>3</v>
      </c>
      <c r="E531" t="s">
        <v>55</v>
      </c>
      <c r="F531">
        <v>1</v>
      </c>
      <c r="G531">
        <v>0.54990000000000006</v>
      </c>
      <c r="H531">
        <v>1</v>
      </c>
      <c r="I531">
        <v>-0.5</v>
      </c>
      <c r="J531">
        <v>2.5</v>
      </c>
      <c r="K531">
        <v>1</v>
      </c>
      <c r="L531">
        <v>0</v>
      </c>
    </row>
    <row r="532" spans="1:12" x14ac:dyDescent="0.2">
      <c r="A532">
        <v>6</v>
      </c>
      <c r="B532">
        <v>6</v>
      </c>
      <c r="C532">
        <v>51</v>
      </c>
      <c r="D532">
        <v>3</v>
      </c>
      <c r="E532" t="s">
        <v>52</v>
      </c>
      <c r="F532">
        <v>4</v>
      </c>
      <c r="G532">
        <v>0.6673</v>
      </c>
      <c r="H532">
        <v>1</v>
      </c>
      <c r="I532">
        <v>1</v>
      </c>
      <c r="J532">
        <v>3.5</v>
      </c>
      <c r="K532">
        <v>1</v>
      </c>
      <c r="L532">
        <v>0</v>
      </c>
    </row>
    <row r="533" spans="1:12" x14ac:dyDescent="0.2">
      <c r="A533">
        <v>6</v>
      </c>
      <c r="B533">
        <v>6</v>
      </c>
      <c r="C533">
        <v>52</v>
      </c>
      <c r="D533">
        <v>3</v>
      </c>
      <c r="E533" t="s">
        <v>51</v>
      </c>
      <c r="F533">
        <v>3</v>
      </c>
      <c r="G533">
        <v>0.56610000000000005</v>
      </c>
      <c r="H533">
        <v>0</v>
      </c>
      <c r="I533">
        <v>0</v>
      </c>
      <c r="J533">
        <v>3.5</v>
      </c>
      <c r="K533">
        <v>0</v>
      </c>
      <c r="L533">
        <v>1</v>
      </c>
    </row>
    <row r="534" spans="1:12" x14ac:dyDescent="0.2">
      <c r="A534">
        <v>6</v>
      </c>
      <c r="B534">
        <v>6</v>
      </c>
      <c r="C534">
        <v>53</v>
      </c>
      <c r="D534">
        <v>3</v>
      </c>
      <c r="E534" t="s">
        <v>51</v>
      </c>
      <c r="F534">
        <v>3</v>
      </c>
      <c r="G534">
        <v>1.0838000000000001</v>
      </c>
      <c r="H534">
        <v>0</v>
      </c>
      <c r="I534">
        <v>0</v>
      </c>
      <c r="J534">
        <v>3.5</v>
      </c>
      <c r="K534">
        <v>0</v>
      </c>
      <c r="L534">
        <v>1</v>
      </c>
    </row>
    <row r="535" spans="1:12" x14ac:dyDescent="0.2">
      <c r="A535">
        <v>6</v>
      </c>
      <c r="B535">
        <v>6</v>
      </c>
      <c r="C535">
        <v>54</v>
      </c>
      <c r="D535">
        <v>3</v>
      </c>
      <c r="E535" t="s">
        <v>51</v>
      </c>
      <c r="F535">
        <v>3</v>
      </c>
      <c r="G535">
        <v>1.0839000000000001</v>
      </c>
      <c r="H535">
        <v>1</v>
      </c>
      <c r="I535">
        <v>0</v>
      </c>
      <c r="J535">
        <v>3.5</v>
      </c>
      <c r="K535">
        <v>1</v>
      </c>
      <c r="L535">
        <v>0</v>
      </c>
    </row>
    <row r="536" spans="1:12" x14ac:dyDescent="0.2">
      <c r="A536">
        <v>6</v>
      </c>
      <c r="B536">
        <v>6</v>
      </c>
      <c r="C536">
        <v>55</v>
      </c>
      <c r="D536">
        <v>3</v>
      </c>
      <c r="E536" t="s">
        <v>53</v>
      </c>
      <c r="F536">
        <v>5</v>
      </c>
      <c r="G536">
        <v>0.4667</v>
      </c>
      <c r="H536">
        <v>0</v>
      </c>
      <c r="I536">
        <v>0</v>
      </c>
      <c r="J536">
        <v>3.5</v>
      </c>
      <c r="K536">
        <v>0</v>
      </c>
      <c r="L536">
        <v>1</v>
      </c>
    </row>
    <row r="537" spans="1:12" x14ac:dyDescent="0.2">
      <c r="A537">
        <v>6</v>
      </c>
      <c r="B537">
        <v>6</v>
      </c>
      <c r="C537">
        <v>56</v>
      </c>
      <c r="D537">
        <v>3</v>
      </c>
      <c r="E537" t="s">
        <v>55</v>
      </c>
      <c r="F537">
        <v>1</v>
      </c>
      <c r="G537">
        <v>0.8518</v>
      </c>
      <c r="H537">
        <v>1</v>
      </c>
      <c r="I537">
        <v>-0.5</v>
      </c>
      <c r="J537">
        <v>3</v>
      </c>
      <c r="K537">
        <v>1</v>
      </c>
      <c r="L537">
        <v>0</v>
      </c>
    </row>
    <row r="538" spans="1:12" x14ac:dyDescent="0.2">
      <c r="A538">
        <v>6</v>
      </c>
      <c r="B538">
        <v>6</v>
      </c>
      <c r="C538">
        <v>57</v>
      </c>
      <c r="D538">
        <v>3</v>
      </c>
      <c r="E538" t="s">
        <v>51</v>
      </c>
      <c r="F538">
        <v>6</v>
      </c>
      <c r="G538">
        <v>0.3664</v>
      </c>
      <c r="H538">
        <v>0</v>
      </c>
      <c r="I538">
        <v>0</v>
      </c>
      <c r="J538">
        <v>3</v>
      </c>
      <c r="K538">
        <v>0</v>
      </c>
      <c r="L538">
        <v>1</v>
      </c>
    </row>
    <row r="539" spans="1:12" x14ac:dyDescent="0.2">
      <c r="A539">
        <v>6</v>
      </c>
      <c r="B539">
        <v>6</v>
      </c>
      <c r="C539">
        <v>58</v>
      </c>
      <c r="D539">
        <v>3</v>
      </c>
      <c r="E539" t="s">
        <v>52</v>
      </c>
      <c r="F539">
        <v>4</v>
      </c>
      <c r="G539">
        <v>0.40089999999999998</v>
      </c>
      <c r="H539">
        <v>1</v>
      </c>
      <c r="I539">
        <v>1</v>
      </c>
      <c r="J539">
        <v>4</v>
      </c>
      <c r="K539">
        <v>1</v>
      </c>
      <c r="L539">
        <v>0</v>
      </c>
    </row>
    <row r="540" spans="1:12" x14ac:dyDescent="0.2">
      <c r="A540">
        <v>6</v>
      </c>
      <c r="B540">
        <v>6</v>
      </c>
      <c r="C540">
        <v>59</v>
      </c>
      <c r="D540">
        <v>3</v>
      </c>
      <c r="E540" t="s">
        <v>51</v>
      </c>
      <c r="F540">
        <v>6</v>
      </c>
      <c r="G540">
        <v>0.28160000000000002</v>
      </c>
      <c r="H540">
        <v>0</v>
      </c>
      <c r="I540">
        <v>0</v>
      </c>
      <c r="J540">
        <v>4</v>
      </c>
      <c r="K540">
        <v>0</v>
      </c>
      <c r="L540">
        <v>1</v>
      </c>
    </row>
    <row r="541" spans="1:12" x14ac:dyDescent="0.2">
      <c r="A541">
        <v>6</v>
      </c>
      <c r="B541">
        <v>6</v>
      </c>
      <c r="C541">
        <v>60</v>
      </c>
      <c r="D541">
        <v>3</v>
      </c>
      <c r="E541" t="s">
        <v>53</v>
      </c>
      <c r="F541">
        <v>5</v>
      </c>
      <c r="G541">
        <v>0.55110000000000003</v>
      </c>
      <c r="H541">
        <v>0</v>
      </c>
      <c r="I541">
        <v>0</v>
      </c>
      <c r="J541">
        <v>4</v>
      </c>
      <c r="K541">
        <v>0</v>
      </c>
      <c r="L541">
        <v>1</v>
      </c>
    </row>
    <row r="542" spans="1:12" x14ac:dyDescent="0.2">
      <c r="A542">
        <v>6</v>
      </c>
      <c r="B542">
        <v>6</v>
      </c>
      <c r="C542">
        <v>61</v>
      </c>
      <c r="D542">
        <v>3</v>
      </c>
      <c r="E542" t="s">
        <v>55</v>
      </c>
      <c r="F542">
        <v>1</v>
      </c>
      <c r="G542">
        <v>1.3844000000000001</v>
      </c>
      <c r="H542">
        <v>1</v>
      </c>
      <c r="I542">
        <v>-0.5</v>
      </c>
      <c r="J542">
        <v>3.5</v>
      </c>
      <c r="K542">
        <v>1</v>
      </c>
      <c r="L542">
        <v>0</v>
      </c>
    </row>
    <row r="543" spans="1:12" x14ac:dyDescent="0.2">
      <c r="A543">
        <v>6</v>
      </c>
      <c r="B543">
        <v>6</v>
      </c>
      <c r="C543">
        <v>62</v>
      </c>
      <c r="D543">
        <v>3</v>
      </c>
      <c r="E543" t="s">
        <v>55</v>
      </c>
      <c r="F543">
        <v>1</v>
      </c>
      <c r="G543">
        <v>0.68389999999999995</v>
      </c>
      <c r="H543">
        <v>1</v>
      </c>
      <c r="I543">
        <v>-0.5</v>
      </c>
      <c r="J543">
        <v>3</v>
      </c>
      <c r="K543">
        <v>1</v>
      </c>
      <c r="L543">
        <v>0</v>
      </c>
    </row>
    <row r="544" spans="1:12" x14ac:dyDescent="0.2">
      <c r="A544">
        <v>6</v>
      </c>
      <c r="B544">
        <v>6</v>
      </c>
      <c r="C544">
        <v>63</v>
      </c>
      <c r="D544">
        <v>3</v>
      </c>
      <c r="E544" t="s">
        <v>51</v>
      </c>
      <c r="F544">
        <v>6</v>
      </c>
      <c r="G544">
        <v>0.85050000000000003</v>
      </c>
      <c r="H544">
        <v>0</v>
      </c>
      <c r="I544">
        <v>0</v>
      </c>
      <c r="J544">
        <v>3</v>
      </c>
      <c r="K544">
        <v>0</v>
      </c>
      <c r="L544">
        <v>1</v>
      </c>
    </row>
    <row r="545" spans="1:12" x14ac:dyDescent="0.2">
      <c r="A545">
        <v>6</v>
      </c>
      <c r="B545">
        <v>6</v>
      </c>
      <c r="C545">
        <v>64</v>
      </c>
      <c r="D545">
        <v>3</v>
      </c>
      <c r="E545" t="s">
        <v>53</v>
      </c>
      <c r="F545">
        <v>5</v>
      </c>
      <c r="G545">
        <v>0.61599999999999999</v>
      </c>
      <c r="H545">
        <v>1</v>
      </c>
      <c r="I545">
        <v>0.5</v>
      </c>
      <c r="J545">
        <v>3.5</v>
      </c>
      <c r="K545">
        <v>1</v>
      </c>
      <c r="L545">
        <v>0</v>
      </c>
    </row>
    <row r="546" spans="1:12" x14ac:dyDescent="0.2">
      <c r="A546">
        <v>6</v>
      </c>
      <c r="B546">
        <v>6</v>
      </c>
      <c r="C546">
        <v>65</v>
      </c>
      <c r="D546">
        <v>3</v>
      </c>
      <c r="E546" t="s">
        <v>52</v>
      </c>
      <c r="F546">
        <v>4</v>
      </c>
      <c r="G546">
        <v>0.58460000000000001</v>
      </c>
      <c r="H546">
        <v>1</v>
      </c>
      <c r="I546">
        <v>1</v>
      </c>
      <c r="J546">
        <v>4.5</v>
      </c>
      <c r="K546">
        <v>1</v>
      </c>
      <c r="L546">
        <v>0</v>
      </c>
    </row>
    <row r="547" spans="1:12" x14ac:dyDescent="0.2">
      <c r="A547">
        <v>6</v>
      </c>
      <c r="B547">
        <v>6</v>
      </c>
      <c r="C547">
        <v>66</v>
      </c>
      <c r="D547">
        <v>3</v>
      </c>
      <c r="E547" t="s">
        <v>53</v>
      </c>
      <c r="F547">
        <v>5</v>
      </c>
      <c r="G547">
        <v>0.58320000000000005</v>
      </c>
      <c r="H547">
        <v>1</v>
      </c>
      <c r="I547">
        <v>0.5</v>
      </c>
      <c r="J547">
        <v>5</v>
      </c>
      <c r="K547">
        <v>1</v>
      </c>
      <c r="L547">
        <v>0</v>
      </c>
    </row>
    <row r="548" spans="1:12" x14ac:dyDescent="0.2">
      <c r="A548">
        <v>6</v>
      </c>
      <c r="B548">
        <v>6</v>
      </c>
      <c r="C548">
        <v>67</v>
      </c>
      <c r="D548">
        <v>3</v>
      </c>
      <c r="E548" t="s">
        <v>51</v>
      </c>
      <c r="F548">
        <v>6</v>
      </c>
      <c r="G548">
        <v>0.31640000000000001</v>
      </c>
      <c r="H548">
        <v>0</v>
      </c>
      <c r="I548">
        <v>0</v>
      </c>
      <c r="J548">
        <v>5</v>
      </c>
      <c r="K548">
        <v>0</v>
      </c>
      <c r="L548">
        <v>1</v>
      </c>
    </row>
    <row r="549" spans="1:12" x14ac:dyDescent="0.2">
      <c r="A549">
        <v>6</v>
      </c>
      <c r="B549">
        <v>6</v>
      </c>
      <c r="C549">
        <v>68</v>
      </c>
      <c r="D549">
        <v>3</v>
      </c>
      <c r="E549" t="s">
        <v>55</v>
      </c>
      <c r="F549">
        <v>1</v>
      </c>
      <c r="G549">
        <v>0.96740000000000004</v>
      </c>
      <c r="H549">
        <v>1</v>
      </c>
      <c r="I549">
        <v>-0.5</v>
      </c>
      <c r="J549">
        <v>4.5</v>
      </c>
      <c r="K549">
        <v>1</v>
      </c>
      <c r="L549">
        <v>0</v>
      </c>
    </row>
    <row r="550" spans="1:12" x14ac:dyDescent="0.2">
      <c r="A550">
        <v>6</v>
      </c>
      <c r="B550">
        <v>6</v>
      </c>
      <c r="C550">
        <v>69</v>
      </c>
      <c r="D550">
        <v>3</v>
      </c>
      <c r="E550" t="s">
        <v>53</v>
      </c>
      <c r="F550">
        <v>5</v>
      </c>
      <c r="G550">
        <v>0.86650000000000005</v>
      </c>
      <c r="H550">
        <v>0</v>
      </c>
      <c r="I550">
        <v>0</v>
      </c>
      <c r="J550">
        <v>4.5</v>
      </c>
      <c r="K550">
        <v>0</v>
      </c>
      <c r="L550">
        <v>1</v>
      </c>
    </row>
    <row r="551" spans="1:12" x14ac:dyDescent="0.2">
      <c r="A551">
        <v>6</v>
      </c>
      <c r="B551">
        <v>6</v>
      </c>
      <c r="C551">
        <v>70</v>
      </c>
      <c r="D551">
        <v>3</v>
      </c>
      <c r="E551" t="s">
        <v>52</v>
      </c>
      <c r="F551">
        <v>4</v>
      </c>
      <c r="G551">
        <v>0.41710000000000003</v>
      </c>
      <c r="H551">
        <v>1</v>
      </c>
      <c r="I551">
        <v>1</v>
      </c>
      <c r="J551">
        <v>5.5</v>
      </c>
      <c r="K551">
        <v>1</v>
      </c>
      <c r="L551">
        <v>0</v>
      </c>
    </row>
    <row r="552" spans="1:12" x14ac:dyDescent="0.2">
      <c r="A552">
        <v>6</v>
      </c>
      <c r="B552">
        <v>6</v>
      </c>
      <c r="C552">
        <v>71</v>
      </c>
      <c r="D552">
        <v>3</v>
      </c>
      <c r="E552" t="s">
        <v>51</v>
      </c>
      <c r="F552">
        <v>6</v>
      </c>
      <c r="G552">
        <v>0.46789999999999998</v>
      </c>
      <c r="H552">
        <v>0</v>
      </c>
      <c r="I552">
        <v>0</v>
      </c>
      <c r="J552">
        <v>5.5</v>
      </c>
      <c r="K552">
        <v>0</v>
      </c>
      <c r="L552">
        <v>1</v>
      </c>
    </row>
    <row r="553" spans="1:12" x14ac:dyDescent="0.2">
      <c r="A553">
        <v>6</v>
      </c>
      <c r="B553">
        <v>6</v>
      </c>
      <c r="C553">
        <v>72</v>
      </c>
      <c r="D553">
        <v>3</v>
      </c>
      <c r="E553" t="s">
        <v>54</v>
      </c>
      <c r="F553">
        <v>2</v>
      </c>
      <c r="G553">
        <v>0.73480000000000001</v>
      </c>
      <c r="H553">
        <v>0</v>
      </c>
      <c r="I553">
        <v>0</v>
      </c>
      <c r="J553">
        <v>5.5</v>
      </c>
      <c r="K553">
        <v>0</v>
      </c>
      <c r="L553">
        <v>1</v>
      </c>
    </row>
    <row r="554" spans="1:12" x14ac:dyDescent="0.2">
      <c r="A554">
        <v>6</v>
      </c>
      <c r="B554">
        <v>6</v>
      </c>
      <c r="C554">
        <v>73</v>
      </c>
      <c r="D554">
        <v>3</v>
      </c>
      <c r="E554" t="s">
        <v>51</v>
      </c>
      <c r="F554">
        <v>6</v>
      </c>
      <c r="G554">
        <v>0.43359999999999999</v>
      </c>
      <c r="H554">
        <v>0</v>
      </c>
      <c r="I554">
        <v>0</v>
      </c>
      <c r="J554">
        <v>5.5</v>
      </c>
      <c r="K554">
        <v>0</v>
      </c>
      <c r="L554">
        <v>1</v>
      </c>
    </row>
    <row r="555" spans="1:12" x14ac:dyDescent="0.2">
      <c r="A555">
        <v>6</v>
      </c>
      <c r="B555">
        <v>6</v>
      </c>
      <c r="C555">
        <v>74</v>
      </c>
      <c r="D555">
        <v>3</v>
      </c>
      <c r="E555" t="s">
        <v>51</v>
      </c>
      <c r="F555">
        <v>6</v>
      </c>
      <c r="G555">
        <v>0.43380000000000002</v>
      </c>
      <c r="H555">
        <v>0</v>
      </c>
      <c r="I555">
        <v>0</v>
      </c>
      <c r="J555">
        <v>5.5</v>
      </c>
      <c r="K555">
        <v>0</v>
      </c>
      <c r="L555">
        <v>1</v>
      </c>
    </row>
    <row r="556" spans="1:12" x14ac:dyDescent="0.2">
      <c r="A556">
        <v>6</v>
      </c>
      <c r="B556">
        <v>6</v>
      </c>
      <c r="C556">
        <v>75</v>
      </c>
      <c r="D556">
        <v>3</v>
      </c>
      <c r="E556" t="s">
        <v>53</v>
      </c>
      <c r="F556">
        <v>5</v>
      </c>
      <c r="G556">
        <v>0.56769999999999998</v>
      </c>
      <c r="H556">
        <v>1</v>
      </c>
      <c r="I556">
        <v>0.5</v>
      </c>
      <c r="J556">
        <v>6</v>
      </c>
      <c r="K556">
        <v>1</v>
      </c>
      <c r="L556">
        <v>0</v>
      </c>
    </row>
    <row r="557" spans="1:12" x14ac:dyDescent="0.2">
      <c r="A557">
        <v>6</v>
      </c>
      <c r="B557">
        <v>6</v>
      </c>
      <c r="C557">
        <v>76</v>
      </c>
      <c r="D557">
        <v>3</v>
      </c>
      <c r="E557" t="s">
        <v>54</v>
      </c>
      <c r="F557">
        <v>2</v>
      </c>
      <c r="G557">
        <v>0.51880000000000004</v>
      </c>
      <c r="H557">
        <v>0</v>
      </c>
      <c r="I557">
        <v>0</v>
      </c>
      <c r="J557">
        <v>6</v>
      </c>
      <c r="K557">
        <v>0</v>
      </c>
      <c r="L557">
        <v>1</v>
      </c>
    </row>
    <row r="558" spans="1:12" x14ac:dyDescent="0.2">
      <c r="A558">
        <v>6</v>
      </c>
      <c r="B558">
        <v>6</v>
      </c>
      <c r="C558">
        <v>77</v>
      </c>
      <c r="D558">
        <v>3</v>
      </c>
      <c r="E558" t="s">
        <v>54</v>
      </c>
      <c r="F558">
        <v>2</v>
      </c>
      <c r="G558">
        <v>0.46610000000000001</v>
      </c>
      <c r="H558">
        <v>0</v>
      </c>
      <c r="I558">
        <v>0</v>
      </c>
      <c r="J558">
        <v>6</v>
      </c>
      <c r="K558">
        <v>0</v>
      </c>
      <c r="L558">
        <v>1</v>
      </c>
    </row>
    <row r="559" spans="1:12" x14ac:dyDescent="0.2">
      <c r="A559">
        <v>6</v>
      </c>
      <c r="B559">
        <v>6</v>
      </c>
      <c r="C559">
        <v>78</v>
      </c>
      <c r="D559">
        <v>3</v>
      </c>
      <c r="E559" t="s">
        <v>53</v>
      </c>
      <c r="F559">
        <v>5</v>
      </c>
      <c r="G559">
        <v>0.5494</v>
      </c>
      <c r="H559">
        <v>1</v>
      </c>
      <c r="I559">
        <v>0.5</v>
      </c>
      <c r="J559">
        <v>6.5</v>
      </c>
      <c r="K559">
        <v>1</v>
      </c>
      <c r="L559">
        <v>0</v>
      </c>
    </row>
    <row r="560" spans="1:12" x14ac:dyDescent="0.2">
      <c r="A560">
        <v>6</v>
      </c>
      <c r="B560">
        <v>6</v>
      </c>
      <c r="C560">
        <v>79</v>
      </c>
      <c r="D560">
        <v>3</v>
      </c>
      <c r="E560" t="s">
        <v>52</v>
      </c>
      <c r="F560">
        <v>4</v>
      </c>
      <c r="G560">
        <v>0.68149999999999999</v>
      </c>
      <c r="H560">
        <v>1</v>
      </c>
      <c r="I560">
        <v>1</v>
      </c>
      <c r="J560">
        <v>7.5</v>
      </c>
      <c r="K560">
        <v>1</v>
      </c>
      <c r="L560">
        <v>0</v>
      </c>
    </row>
    <row r="561" spans="1:12" x14ac:dyDescent="0.2">
      <c r="A561">
        <v>6</v>
      </c>
      <c r="B561">
        <v>6</v>
      </c>
      <c r="C561">
        <v>80</v>
      </c>
      <c r="D561">
        <v>3</v>
      </c>
      <c r="E561" t="s">
        <v>55</v>
      </c>
      <c r="F561">
        <v>1</v>
      </c>
      <c r="G561">
        <v>0.78300000000000003</v>
      </c>
      <c r="H561">
        <v>1</v>
      </c>
      <c r="I561">
        <v>-0.5</v>
      </c>
      <c r="J561">
        <v>7</v>
      </c>
      <c r="K561">
        <v>1</v>
      </c>
      <c r="L561">
        <v>0</v>
      </c>
    </row>
    <row r="562" spans="1:12" x14ac:dyDescent="0.2">
      <c r="A562">
        <v>6</v>
      </c>
      <c r="B562">
        <v>6</v>
      </c>
      <c r="C562">
        <v>81</v>
      </c>
      <c r="D562">
        <v>3</v>
      </c>
      <c r="E562" t="s">
        <v>53</v>
      </c>
      <c r="F562">
        <v>5</v>
      </c>
      <c r="G562">
        <v>0.98350000000000004</v>
      </c>
      <c r="H562">
        <v>0</v>
      </c>
      <c r="I562">
        <v>0</v>
      </c>
      <c r="J562">
        <v>7</v>
      </c>
      <c r="K562">
        <v>0</v>
      </c>
      <c r="L562">
        <v>1</v>
      </c>
    </row>
    <row r="563" spans="1:12" x14ac:dyDescent="0.2">
      <c r="A563">
        <v>6</v>
      </c>
      <c r="B563">
        <v>6</v>
      </c>
      <c r="C563">
        <v>82</v>
      </c>
      <c r="D563">
        <v>3</v>
      </c>
      <c r="E563" t="s">
        <v>53</v>
      </c>
      <c r="F563">
        <v>5</v>
      </c>
      <c r="G563">
        <v>0.76680000000000004</v>
      </c>
      <c r="H563">
        <v>0</v>
      </c>
      <c r="I563">
        <v>0</v>
      </c>
      <c r="J563">
        <v>7</v>
      </c>
      <c r="K563">
        <v>0</v>
      </c>
      <c r="L563">
        <v>1</v>
      </c>
    </row>
    <row r="564" spans="1:12" x14ac:dyDescent="0.2">
      <c r="A564">
        <v>6</v>
      </c>
      <c r="B564">
        <v>6</v>
      </c>
      <c r="C564">
        <v>83</v>
      </c>
      <c r="D564">
        <v>3</v>
      </c>
      <c r="E564" t="s">
        <v>54</v>
      </c>
      <c r="F564">
        <v>2</v>
      </c>
      <c r="G564">
        <v>0.6835</v>
      </c>
      <c r="H564">
        <v>0</v>
      </c>
      <c r="I564">
        <v>0</v>
      </c>
      <c r="J564">
        <v>7</v>
      </c>
      <c r="K564">
        <v>0</v>
      </c>
      <c r="L564">
        <v>1</v>
      </c>
    </row>
    <row r="565" spans="1:12" x14ac:dyDescent="0.2">
      <c r="A565">
        <v>6</v>
      </c>
      <c r="B565">
        <v>6</v>
      </c>
      <c r="C565">
        <v>84</v>
      </c>
      <c r="D565">
        <v>3</v>
      </c>
      <c r="E565" t="s">
        <v>55</v>
      </c>
      <c r="F565">
        <v>1</v>
      </c>
      <c r="G565">
        <v>1.1177999999999999</v>
      </c>
      <c r="H565">
        <v>0</v>
      </c>
      <c r="I565">
        <v>0</v>
      </c>
      <c r="J565">
        <v>7</v>
      </c>
      <c r="K565">
        <v>0</v>
      </c>
      <c r="L565">
        <v>1</v>
      </c>
    </row>
    <row r="566" spans="1:12" x14ac:dyDescent="0.2">
      <c r="A566">
        <v>6</v>
      </c>
      <c r="B566">
        <v>6</v>
      </c>
      <c r="C566">
        <v>85</v>
      </c>
      <c r="D566">
        <v>3</v>
      </c>
      <c r="E566" t="s">
        <v>54</v>
      </c>
      <c r="F566">
        <v>2</v>
      </c>
      <c r="G566">
        <v>0.48370000000000002</v>
      </c>
      <c r="H566">
        <v>0</v>
      </c>
      <c r="I566">
        <v>0</v>
      </c>
      <c r="J566">
        <v>7</v>
      </c>
      <c r="K566">
        <v>0</v>
      </c>
      <c r="L566">
        <v>1</v>
      </c>
    </row>
    <row r="567" spans="1:12" x14ac:dyDescent="0.2">
      <c r="A567">
        <v>6</v>
      </c>
      <c r="B567">
        <v>6</v>
      </c>
      <c r="C567">
        <v>86</v>
      </c>
      <c r="D567">
        <v>3</v>
      </c>
      <c r="E567" t="s">
        <v>55</v>
      </c>
      <c r="F567">
        <v>1</v>
      </c>
      <c r="G567">
        <v>0.73360000000000003</v>
      </c>
      <c r="H567">
        <v>1</v>
      </c>
      <c r="I567">
        <v>-0.5</v>
      </c>
      <c r="J567">
        <v>6.5</v>
      </c>
      <c r="K567">
        <v>1</v>
      </c>
      <c r="L567">
        <v>0</v>
      </c>
    </row>
    <row r="568" spans="1:12" x14ac:dyDescent="0.2">
      <c r="A568">
        <v>6</v>
      </c>
      <c r="B568">
        <v>6</v>
      </c>
      <c r="C568">
        <v>87</v>
      </c>
      <c r="D568">
        <v>3</v>
      </c>
      <c r="E568" t="s">
        <v>51</v>
      </c>
      <c r="F568">
        <v>6</v>
      </c>
      <c r="G568">
        <v>0.53349999999999997</v>
      </c>
      <c r="H568">
        <v>0</v>
      </c>
      <c r="I568">
        <v>0</v>
      </c>
      <c r="J568">
        <v>6.5</v>
      </c>
      <c r="K568">
        <v>0</v>
      </c>
      <c r="L568">
        <v>1</v>
      </c>
    </row>
    <row r="569" spans="1:12" x14ac:dyDescent="0.2">
      <c r="A569">
        <v>6</v>
      </c>
      <c r="B569">
        <v>6</v>
      </c>
      <c r="C569">
        <v>88</v>
      </c>
      <c r="D569">
        <v>3</v>
      </c>
      <c r="E569" t="s">
        <v>52</v>
      </c>
      <c r="F569">
        <v>4</v>
      </c>
      <c r="G569">
        <v>0.41930000000000001</v>
      </c>
      <c r="H569">
        <v>1</v>
      </c>
      <c r="I569">
        <v>1</v>
      </c>
      <c r="J569">
        <v>7.5</v>
      </c>
      <c r="K569">
        <v>1</v>
      </c>
      <c r="L569">
        <v>0</v>
      </c>
    </row>
    <row r="570" spans="1:12" x14ac:dyDescent="0.2">
      <c r="A570">
        <v>6</v>
      </c>
      <c r="B570">
        <v>6</v>
      </c>
      <c r="C570">
        <v>89</v>
      </c>
      <c r="D570">
        <v>3</v>
      </c>
      <c r="E570" t="s">
        <v>51</v>
      </c>
      <c r="F570">
        <v>3</v>
      </c>
      <c r="G570">
        <v>0.62339999999999995</v>
      </c>
      <c r="H570">
        <v>0</v>
      </c>
      <c r="I570">
        <v>0</v>
      </c>
      <c r="J570">
        <v>7.5</v>
      </c>
      <c r="K570">
        <v>0</v>
      </c>
      <c r="L570">
        <v>1</v>
      </c>
    </row>
    <row r="571" spans="1:12" x14ac:dyDescent="0.2">
      <c r="A571">
        <v>6</v>
      </c>
      <c r="B571">
        <v>6</v>
      </c>
      <c r="C571">
        <v>90</v>
      </c>
      <c r="D571">
        <v>3</v>
      </c>
      <c r="E571" t="s">
        <v>55</v>
      </c>
      <c r="F571">
        <v>1</v>
      </c>
      <c r="G571">
        <v>0.48230000000000001</v>
      </c>
      <c r="H571">
        <v>1</v>
      </c>
      <c r="I571">
        <v>-0.5</v>
      </c>
      <c r="J571">
        <v>7</v>
      </c>
      <c r="K571">
        <v>1</v>
      </c>
      <c r="L571">
        <v>0</v>
      </c>
    </row>
    <row r="572" spans="1:12" x14ac:dyDescent="0.2">
      <c r="A572">
        <v>6</v>
      </c>
      <c r="B572">
        <v>6</v>
      </c>
      <c r="C572">
        <v>91</v>
      </c>
      <c r="D572">
        <v>3</v>
      </c>
      <c r="E572" t="s">
        <v>52</v>
      </c>
      <c r="F572">
        <v>4</v>
      </c>
      <c r="G572">
        <v>0.51639999999999997</v>
      </c>
      <c r="H572">
        <v>1</v>
      </c>
      <c r="I572">
        <v>1</v>
      </c>
      <c r="J572">
        <v>8</v>
      </c>
      <c r="K572">
        <v>1</v>
      </c>
      <c r="L572">
        <v>0</v>
      </c>
    </row>
    <row r="573" spans="1:12" x14ac:dyDescent="0.2">
      <c r="A573">
        <v>6</v>
      </c>
      <c r="B573">
        <v>6</v>
      </c>
      <c r="C573">
        <v>92</v>
      </c>
      <c r="D573">
        <v>3</v>
      </c>
      <c r="E573" t="s">
        <v>54</v>
      </c>
      <c r="F573">
        <v>2</v>
      </c>
      <c r="G573">
        <v>0.50049999999999994</v>
      </c>
      <c r="H573">
        <v>0</v>
      </c>
      <c r="I573">
        <v>0</v>
      </c>
      <c r="J573">
        <v>8</v>
      </c>
      <c r="K573">
        <v>0</v>
      </c>
      <c r="L573">
        <v>1</v>
      </c>
    </row>
    <row r="574" spans="1:12" x14ac:dyDescent="0.2">
      <c r="A574">
        <v>6</v>
      </c>
      <c r="B574">
        <v>6</v>
      </c>
      <c r="C574">
        <v>93</v>
      </c>
      <c r="D574">
        <v>3</v>
      </c>
      <c r="E574" t="s">
        <v>52</v>
      </c>
      <c r="F574">
        <v>4</v>
      </c>
      <c r="G574">
        <v>0.76719999999999999</v>
      </c>
      <c r="H574">
        <v>0</v>
      </c>
      <c r="I574">
        <v>0</v>
      </c>
      <c r="J574">
        <v>8</v>
      </c>
      <c r="K574">
        <v>0</v>
      </c>
      <c r="L574">
        <v>1</v>
      </c>
    </row>
    <row r="575" spans="1:12" x14ac:dyDescent="0.2">
      <c r="A575">
        <v>6</v>
      </c>
      <c r="B575">
        <v>6</v>
      </c>
      <c r="C575">
        <v>94</v>
      </c>
      <c r="D575">
        <v>3</v>
      </c>
      <c r="E575" t="s">
        <v>52</v>
      </c>
      <c r="F575">
        <v>4</v>
      </c>
      <c r="G575">
        <v>2.0325000000000002</v>
      </c>
      <c r="H575">
        <v>0</v>
      </c>
      <c r="I575">
        <v>0</v>
      </c>
      <c r="J575">
        <v>8</v>
      </c>
      <c r="K575">
        <v>0</v>
      </c>
      <c r="L575">
        <v>1</v>
      </c>
    </row>
    <row r="576" spans="1:12" x14ac:dyDescent="0.2">
      <c r="A576">
        <v>6</v>
      </c>
      <c r="B576">
        <v>6</v>
      </c>
      <c r="C576">
        <v>95</v>
      </c>
      <c r="D576">
        <v>3</v>
      </c>
      <c r="E576" t="s">
        <v>55</v>
      </c>
      <c r="F576">
        <v>1</v>
      </c>
      <c r="G576">
        <v>1.0678000000000001</v>
      </c>
      <c r="H576">
        <v>1</v>
      </c>
      <c r="I576">
        <v>-0.5</v>
      </c>
      <c r="J576">
        <v>7.5</v>
      </c>
      <c r="K576">
        <v>1</v>
      </c>
      <c r="L576">
        <v>0</v>
      </c>
    </row>
    <row r="577" spans="1:12" x14ac:dyDescent="0.2">
      <c r="A577">
        <v>6</v>
      </c>
      <c r="B577">
        <v>6</v>
      </c>
      <c r="C577">
        <v>96</v>
      </c>
      <c r="D577">
        <v>3</v>
      </c>
      <c r="E577" t="s">
        <v>51</v>
      </c>
      <c r="F577">
        <v>3</v>
      </c>
      <c r="G577">
        <v>0.46629999999999999</v>
      </c>
      <c r="H577">
        <v>1</v>
      </c>
      <c r="I577">
        <v>0</v>
      </c>
      <c r="J577">
        <v>7.5</v>
      </c>
      <c r="K577">
        <v>1</v>
      </c>
      <c r="L577">
        <v>0</v>
      </c>
    </row>
    <row r="578" spans="1:12" x14ac:dyDescent="0.2">
      <c r="A578">
        <v>7</v>
      </c>
      <c r="B578">
        <v>7</v>
      </c>
      <c r="C578">
        <v>1</v>
      </c>
      <c r="D578">
        <v>3</v>
      </c>
      <c r="E578" t="s">
        <v>51</v>
      </c>
      <c r="F578">
        <v>3</v>
      </c>
      <c r="G578">
        <v>1.2208000000000001</v>
      </c>
      <c r="H578">
        <v>1</v>
      </c>
      <c r="I578">
        <v>0</v>
      </c>
      <c r="J578">
        <v>4</v>
      </c>
      <c r="K578">
        <v>1</v>
      </c>
      <c r="L578">
        <v>0</v>
      </c>
    </row>
    <row r="579" spans="1:12" x14ac:dyDescent="0.2">
      <c r="A579">
        <v>7</v>
      </c>
      <c r="B579">
        <v>7</v>
      </c>
      <c r="C579">
        <v>2</v>
      </c>
      <c r="D579">
        <v>3</v>
      </c>
      <c r="E579" t="s">
        <v>51</v>
      </c>
      <c r="F579">
        <v>3</v>
      </c>
      <c r="G579">
        <v>0.60440000000000005</v>
      </c>
      <c r="H579">
        <v>1</v>
      </c>
      <c r="I579">
        <v>0</v>
      </c>
      <c r="J579">
        <v>4</v>
      </c>
      <c r="K579">
        <v>1</v>
      </c>
      <c r="L579">
        <v>0</v>
      </c>
    </row>
    <row r="580" spans="1:12" x14ac:dyDescent="0.2">
      <c r="A580">
        <v>7</v>
      </c>
      <c r="B580">
        <v>7</v>
      </c>
      <c r="C580">
        <v>3</v>
      </c>
      <c r="D580">
        <v>3</v>
      </c>
      <c r="E580" t="s">
        <v>51</v>
      </c>
      <c r="F580">
        <v>3</v>
      </c>
      <c r="G580">
        <v>0.71860000000000002</v>
      </c>
      <c r="H580">
        <v>1</v>
      </c>
      <c r="I580">
        <v>0</v>
      </c>
      <c r="J580">
        <v>4</v>
      </c>
      <c r="K580">
        <v>1</v>
      </c>
      <c r="L580">
        <v>0</v>
      </c>
    </row>
    <row r="581" spans="1:12" x14ac:dyDescent="0.2">
      <c r="A581">
        <v>7</v>
      </c>
      <c r="B581">
        <v>7</v>
      </c>
      <c r="C581">
        <v>4</v>
      </c>
      <c r="D581">
        <v>3</v>
      </c>
      <c r="E581" t="s">
        <v>53</v>
      </c>
      <c r="F581">
        <v>5</v>
      </c>
      <c r="G581">
        <v>0.46179999999999999</v>
      </c>
      <c r="H581">
        <v>1</v>
      </c>
      <c r="I581">
        <v>0.5</v>
      </c>
      <c r="J581">
        <v>4.5</v>
      </c>
      <c r="K581">
        <v>1</v>
      </c>
      <c r="L581">
        <v>0</v>
      </c>
    </row>
    <row r="582" spans="1:12" x14ac:dyDescent="0.2">
      <c r="A582">
        <v>7</v>
      </c>
      <c r="B582">
        <v>7</v>
      </c>
      <c r="C582">
        <v>5</v>
      </c>
      <c r="D582">
        <v>3</v>
      </c>
      <c r="E582" t="s">
        <v>55</v>
      </c>
      <c r="F582">
        <v>1</v>
      </c>
      <c r="G582">
        <v>0.9123</v>
      </c>
      <c r="H582">
        <v>0</v>
      </c>
      <c r="I582">
        <v>0</v>
      </c>
      <c r="J582">
        <v>4.5</v>
      </c>
      <c r="K582">
        <v>0</v>
      </c>
      <c r="L582">
        <v>1</v>
      </c>
    </row>
    <row r="583" spans="1:12" x14ac:dyDescent="0.2">
      <c r="A583">
        <v>7</v>
      </c>
      <c r="B583">
        <v>7</v>
      </c>
      <c r="C583">
        <v>6</v>
      </c>
      <c r="D583">
        <v>3</v>
      </c>
      <c r="E583" t="s">
        <v>53</v>
      </c>
      <c r="F583">
        <v>5</v>
      </c>
      <c r="G583">
        <v>0.77100000000000002</v>
      </c>
      <c r="H583">
        <v>1</v>
      </c>
      <c r="I583">
        <v>0.5</v>
      </c>
      <c r="J583">
        <v>5</v>
      </c>
      <c r="K583">
        <v>1</v>
      </c>
      <c r="L583">
        <v>0</v>
      </c>
    </row>
    <row r="584" spans="1:12" x14ac:dyDescent="0.2">
      <c r="A584">
        <v>7</v>
      </c>
      <c r="B584">
        <v>7</v>
      </c>
      <c r="C584">
        <v>7</v>
      </c>
      <c r="D584">
        <v>3</v>
      </c>
      <c r="E584" t="s">
        <v>51</v>
      </c>
      <c r="F584">
        <v>3</v>
      </c>
      <c r="G584">
        <v>0.83340000000000003</v>
      </c>
      <c r="H584">
        <v>0</v>
      </c>
      <c r="I584">
        <v>0</v>
      </c>
      <c r="J584">
        <v>5</v>
      </c>
      <c r="K584">
        <v>0</v>
      </c>
      <c r="L584">
        <v>1</v>
      </c>
    </row>
    <row r="585" spans="1:12" x14ac:dyDescent="0.2">
      <c r="A585">
        <v>7</v>
      </c>
      <c r="B585">
        <v>7</v>
      </c>
      <c r="C585">
        <v>8</v>
      </c>
      <c r="D585">
        <v>3</v>
      </c>
      <c r="E585" t="s">
        <v>55</v>
      </c>
      <c r="F585">
        <v>1</v>
      </c>
      <c r="G585">
        <v>0.84789999999999999</v>
      </c>
      <c r="H585">
        <v>0</v>
      </c>
      <c r="I585">
        <v>0</v>
      </c>
      <c r="J585">
        <v>5</v>
      </c>
      <c r="K585">
        <v>0</v>
      </c>
      <c r="L585">
        <v>1</v>
      </c>
    </row>
    <row r="586" spans="1:12" x14ac:dyDescent="0.2">
      <c r="A586">
        <v>7</v>
      </c>
      <c r="B586">
        <v>7</v>
      </c>
      <c r="C586">
        <v>9</v>
      </c>
      <c r="D586">
        <v>3</v>
      </c>
      <c r="E586" t="s">
        <v>54</v>
      </c>
      <c r="F586">
        <v>2</v>
      </c>
      <c r="G586">
        <v>0.50009999999999999</v>
      </c>
      <c r="H586">
        <v>0</v>
      </c>
      <c r="I586">
        <v>0</v>
      </c>
      <c r="J586">
        <v>5</v>
      </c>
      <c r="K586">
        <v>0</v>
      </c>
      <c r="L586">
        <v>1</v>
      </c>
    </row>
    <row r="587" spans="1:12" x14ac:dyDescent="0.2">
      <c r="A587">
        <v>7</v>
      </c>
      <c r="B587">
        <v>7</v>
      </c>
      <c r="C587">
        <v>10</v>
      </c>
      <c r="D587">
        <v>3</v>
      </c>
      <c r="E587" t="s">
        <v>52</v>
      </c>
      <c r="F587">
        <v>4</v>
      </c>
      <c r="G587">
        <v>0.89870000000000005</v>
      </c>
      <c r="H587">
        <v>1</v>
      </c>
      <c r="I587">
        <v>1</v>
      </c>
      <c r="J587">
        <v>6</v>
      </c>
      <c r="K587">
        <v>1</v>
      </c>
      <c r="L587">
        <v>0</v>
      </c>
    </row>
    <row r="588" spans="1:12" x14ac:dyDescent="0.2">
      <c r="A588">
        <v>7</v>
      </c>
      <c r="B588">
        <v>7</v>
      </c>
      <c r="C588">
        <v>11</v>
      </c>
      <c r="D588">
        <v>3</v>
      </c>
      <c r="E588" t="s">
        <v>54</v>
      </c>
      <c r="F588">
        <v>2</v>
      </c>
      <c r="G588">
        <v>0.93079999999999996</v>
      </c>
      <c r="H588">
        <v>0</v>
      </c>
      <c r="I588">
        <v>0</v>
      </c>
      <c r="J588">
        <v>6</v>
      </c>
      <c r="K588">
        <v>0</v>
      </c>
      <c r="L588">
        <v>1</v>
      </c>
    </row>
    <row r="589" spans="1:12" x14ac:dyDescent="0.2">
      <c r="A589">
        <v>7</v>
      </c>
      <c r="B589">
        <v>7</v>
      </c>
      <c r="C589">
        <v>12</v>
      </c>
      <c r="D589">
        <v>3</v>
      </c>
      <c r="E589" t="s">
        <v>51</v>
      </c>
      <c r="F589">
        <v>3</v>
      </c>
      <c r="G589">
        <v>0.8548</v>
      </c>
      <c r="H589">
        <v>1</v>
      </c>
      <c r="I589">
        <v>0</v>
      </c>
      <c r="J589">
        <v>6</v>
      </c>
      <c r="K589">
        <v>1</v>
      </c>
      <c r="L589">
        <v>0</v>
      </c>
    </row>
    <row r="590" spans="1:12" x14ac:dyDescent="0.2">
      <c r="A590">
        <v>7</v>
      </c>
      <c r="B590">
        <v>7</v>
      </c>
      <c r="C590">
        <v>13</v>
      </c>
      <c r="D590">
        <v>3</v>
      </c>
      <c r="E590" t="s">
        <v>54</v>
      </c>
      <c r="F590">
        <v>2</v>
      </c>
      <c r="G590">
        <v>0.96430000000000005</v>
      </c>
      <c r="H590">
        <v>0</v>
      </c>
      <c r="I590">
        <v>0</v>
      </c>
      <c r="J590">
        <v>6</v>
      </c>
      <c r="K590">
        <v>0</v>
      </c>
      <c r="L590">
        <v>1</v>
      </c>
    </row>
    <row r="591" spans="1:12" x14ac:dyDescent="0.2">
      <c r="A591">
        <v>7</v>
      </c>
      <c r="B591">
        <v>7</v>
      </c>
      <c r="C591">
        <v>14</v>
      </c>
      <c r="D591">
        <v>3</v>
      </c>
      <c r="E591" t="s">
        <v>54</v>
      </c>
      <c r="F591">
        <v>2</v>
      </c>
      <c r="G591">
        <v>0.99639999999999995</v>
      </c>
      <c r="H591">
        <v>0</v>
      </c>
      <c r="I591">
        <v>0</v>
      </c>
      <c r="J591">
        <v>6</v>
      </c>
      <c r="K591">
        <v>0</v>
      </c>
      <c r="L591">
        <v>1</v>
      </c>
    </row>
    <row r="592" spans="1:12" x14ac:dyDescent="0.2">
      <c r="A592">
        <v>7</v>
      </c>
      <c r="B592">
        <v>7</v>
      </c>
      <c r="C592">
        <v>15</v>
      </c>
      <c r="D592">
        <v>3</v>
      </c>
      <c r="E592" t="s">
        <v>51</v>
      </c>
      <c r="F592">
        <v>6</v>
      </c>
      <c r="G592">
        <v>0.87590000000000001</v>
      </c>
      <c r="H592">
        <v>1</v>
      </c>
      <c r="I592">
        <v>0</v>
      </c>
      <c r="J592">
        <v>6</v>
      </c>
      <c r="K592">
        <v>1</v>
      </c>
      <c r="L592">
        <v>0</v>
      </c>
    </row>
    <row r="593" spans="1:12" x14ac:dyDescent="0.2">
      <c r="A593">
        <v>7</v>
      </c>
      <c r="B593">
        <v>7</v>
      </c>
      <c r="C593">
        <v>16</v>
      </c>
      <c r="D593">
        <v>3</v>
      </c>
      <c r="E593" t="s">
        <v>54</v>
      </c>
      <c r="F593">
        <v>2</v>
      </c>
      <c r="G593">
        <v>1.0666</v>
      </c>
      <c r="H593">
        <v>0</v>
      </c>
      <c r="I593">
        <v>0</v>
      </c>
      <c r="J593">
        <v>6</v>
      </c>
      <c r="K593">
        <v>0</v>
      </c>
      <c r="L593">
        <v>1</v>
      </c>
    </row>
    <row r="594" spans="1:12" x14ac:dyDescent="0.2">
      <c r="A594">
        <v>7</v>
      </c>
      <c r="B594">
        <v>7</v>
      </c>
      <c r="C594">
        <v>17</v>
      </c>
      <c r="D594">
        <v>3</v>
      </c>
      <c r="E594" t="s">
        <v>52</v>
      </c>
      <c r="F594">
        <v>4</v>
      </c>
      <c r="G594">
        <v>0.72570000000000001</v>
      </c>
      <c r="H594">
        <v>1</v>
      </c>
      <c r="I594">
        <v>1</v>
      </c>
      <c r="J594">
        <v>7</v>
      </c>
      <c r="K594">
        <v>1</v>
      </c>
      <c r="L594">
        <v>0</v>
      </c>
    </row>
    <row r="595" spans="1:12" x14ac:dyDescent="0.2">
      <c r="A595">
        <v>7</v>
      </c>
      <c r="B595">
        <v>7</v>
      </c>
      <c r="C595">
        <v>18</v>
      </c>
      <c r="D595">
        <v>3</v>
      </c>
      <c r="E595" t="s">
        <v>51</v>
      </c>
      <c r="F595">
        <v>3</v>
      </c>
      <c r="G595">
        <v>0.44850000000000001</v>
      </c>
      <c r="H595">
        <v>1</v>
      </c>
      <c r="I595">
        <v>0</v>
      </c>
      <c r="J595">
        <v>7</v>
      </c>
      <c r="K595">
        <v>1</v>
      </c>
      <c r="L595">
        <v>0</v>
      </c>
    </row>
    <row r="596" spans="1:12" x14ac:dyDescent="0.2">
      <c r="A596">
        <v>7</v>
      </c>
      <c r="B596">
        <v>7</v>
      </c>
      <c r="C596">
        <v>19</v>
      </c>
      <c r="D596">
        <v>3</v>
      </c>
      <c r="E596" t="s">
        <v>54</v>
      </c>
      <c r="F596">
        <v>2</v>
      </c>
      <c r="G596">
        <v>0.78029999999999999</v>
      </c>
      <c r="H596">
        <v>0</v>
      </c>
      <c r="I596">
        <v>0</v>
      </c>
      <c r="J596">
        <v>7</v>
      </c>
      <c r="K596">
        <v>0</v>
      </c>
      <c r="L596">
        <v>1</v>
      </c>
    </row>
    <row r="597" spans="1:12" x14ac:dyDescent="0.2">
      <c r="A597">
        <v>7</v>
      </c>
      <c r="B597">
        <v>7</v>
      </c>
      <c r="C597">
        <v>20</v>
      </c>
      <c r="D597">
        <v>3</v>
      </c>
      <c r="E597" t="s">
        <v>53</v>
      </c>
      <c r="F597">
        <v>5</v>
      </c>
      <c r="G597">
        <v>0.75819999999999999</v>
      </c>
      <c r="H597">
        <v>1</v>
      </c>
      <c r="I597">
        <v>0.5</v>
      </c>
      <c r="J597">
        <v>7.5</v>
      </c>
      <c r="K597">
        <v>1</v>
      </c>
      <c r="L597">
        <v>0</v>
      </c>
    </row>
    <row r="598" spans="1:12" x14ac:dyDescent="0.2">
      <c r="A598">
        <v>7</v>
      </c>
      <c r="B598">
        <v>7</v>
      </c>
      <c r="C598">
        <v>21</v>
      </c>
      <c r="D598">
        <v>3</v>
      </c>
      <c r="E598" t="s">
        <v>52</v>
      </c>
      <c r="F598">
        <v>4</v>
      </c>
      <c r="G598">
        <v>0.74750000000000005</v>
      </c>
      <c r="H598">
        <v>1</v>
      </c>
      <c r="I598">
        <v>1</v>
      </c>
      <c r="J598">
        <v>8.5</v>
      </c>
      <c r="K598">
        <v>1</v>
      </c>
      <c r="L598">
        <v>0</v>
      </c>
    </row>
    <row r="599" spans="1:12" x14ac:dyDescent="0.2">
      <c r="A599">
        <v>7</v>
      </c>
      <c r="B599">
        <v>7</v>
      </c>
      <c r="C599">
        <v>22</v>
      </c>
      <c r="D599">
        <v>3</v>
      </c>
      <c r="E599" t="s">
        <v>51</v>
      </c>
      <c r="F599">
        <v>6</v>
      </c>
      <c r="G599">
        <v>0.42659999999999998</v>
      </c>
      <c r="H599">
        <v>1</v>
      </c>
      <c r="I599">
        <v>0</v>
      </c>
      <c r="J599">
        <v>8.5</v>
      </c>
      <c r="K599">
        <v>1</v>
      </c>
      <c r="L599">
        <v>0</v>
      </c>
    </row>
    <row r="600" spans="1:12" x14ac:dyDescent="0.2">
      <c r="A600">
        <v>7</v>
      </c>
      <c r="B600">
        <v>7</v>
      </c>
      <c r="C600">
        <v>23</v>
      </c>
      <c r="D600">
        <v>3</v>
      </c>
      <c r="E600" t="s">
        <v>51</v>
      </c>
      <c r="F600">
        <v>3</v>
      </c>
      <c r="G600">
        <v>0.77059999999999995</v>
      </c>
      <c r="H600">
        <v>1</v>
      </c>
      <c r="I600">
        <v>0</v>
      </c>
      <c r="J600">
        <v>8.5</v>
      </c>
      <c r="K600">
        <v>1</v>
      </c>
      <c r="L600">
        <v>0</v>
      </c>
    </row>
    <row r="601" spans="1:12" x14ac:dyDescent="0.2">
      <c r="A601">
        <v>7</v>
      </c>
      <c r="B601">
        <v>7</v>
      </c>
      <c r="C601">
        <v>24</v>
      </c>
      <c r="D601">
        <v>3</v>
      </c>
      <c r="E601" t="s">
        <v>51</v>
      </c>
      <c r="F601">
        <v>3</v>
      </c>
      <c r="G601">
        <v>1.2569999999999999</v>
      </c>
      <c r="H601">
        <v>0</v>
      </c>
      <c r="I601">
        <v>0</v>
      </c>
      <c r="J601">
        <v>8.5</v>
      </c>
      <c r="K601">
        <v>0</v>
      </c>
      <c r="L601">
        <v>1</v>
      </c>
    </row>
    <row r="602" spans="1:12" x14ac:dyDescent="0.2">
      <c r="A602">
        <v>7</v>
      </c>
      <c r="B602">
        <v>7</v>
      </c>
      <c r="C602">
        <v>25</v>
      </c>
      <c r="D602">
        <v>3</v>
      </c>
      <c r="E602" t="s">
        <v>54</v>
      </c>
      <c r="F602">
        <v>2</v>
      </c>
      <c r="G602">
        <v>0.3679</v>
      </c>
      <c r="H602">
        <v>0</v>
      </c>
      <c r="I602">
        <v>0</v>
      </c>
      <c r="J602">
        <v>8.5</v>
      </c>
      <c r="K602">
        <v>0</v>
      </c>
      <c r="L602">
        <v>1</v>
      </c>
    </row>
    <row r="603" spans="1:12" x14ac:dyDescent="0.2">
      <c r="A603">
        <v>7</v>
      </c>
      <c r="B603">
        <v>7</v>
      </c>
      <c r="C603">
        <v>26</v>
      </c>
      <c r="D603">
        <v>3</v>
      </c>
      <c r="E603" t="s">
        <v>55</v>
      </c>
      <c r="F603">
        <v>1</v>
      </c>
      <c r="G603">
        <v>0.30890000000000001</v>
      </c>
      <c r="H603">
        <v>0</v>
      </c>
      <c r="I603">
        <v>0</v>
      </c>
      <c r="J603">
        <v>8.5</v>
      </c>
      <c r="K603">
        <v>0</v>
      </c>
      <c r="L603">
        <v>1</v>
      </c>
    </row>
    <row r="604" spans="1:12" x14ac:dyDescent="0.2">
      <c r="A604">
        <v>7</v>
      </c>
      <c r="B604">
        <v>7</v>
      </c>
      <c r="C604">
        <v>27</v>
      </c>
      <c r="D604">
        <v>3</v>
      </c>
      <c r="E604" t="s">
        <v>53</v>
      </c>
      <c r="F604">
        <v>5</v>
      </c>
      <c r="G604">
        <v>1.0443</v>
      </c>
      <c r="H604">
        <v>1</v>
      </c>
      <c r="I604">
        <v>0.5</v>
      </c>
      <c r="J604">
        <v>9</v>
      </c>
      <c r="K604">
        <v>1</v>
      </c>
      <c r="L604">
        <v>0</v>
      </c>
    </row>
    <row r="605" spans="1:12" x14ac:dyDescent="0.2">
      <c r="A605">
        <v>7</v>
      </c>
      <c r="B605">
        <v>7</v>
      </c>
      <c r="C605">
        <v>28</v>
      </c>
      <c r="D605">
        <v>3</v>
      </c>
      <c r="E605" t="s">
        <v>55</v>
      </c>
      <c r="F605">
        <v>1</v>
      </c>
      <c r="G605">
        <v>1.0978000000000001</v>
      </c>
      <c r="H605">
        <v>0</v>
      </c>
      <c r="I605">
        <v>0</v>
      </c>
      <c r="J605">
        <v>9</v>
      </c>
      <c r="K605">
        <v>0</v>
      </c>
      <c r="L605">
        <v>1</v>
      </c>
    </row>
    <row r="606" spans="1:12" x14ac:dyDescent="0.2">
      <c r="A606">
        <v>7</v>
      </c>
      <c r="B606">
        <v>7</v>
      </c>
      <c r="C606">
        <v>29</v>
      </c>
      <c r="D606">
        <v>3</v>
      </c>
      <c r="E606" t="s">
        <v>51</v>
      </c>
      <c r="F606">
        <v>6</v>
      </c>
      <c r="G606">
        <v>1.0792999999999999</v>
      </c>
      <c r="H606">
        <v>1</v>
      </c>
      <c r="I606">
        <v>0</v>
      </c>
      <c r="J606">
        <v>9</v>
      </c>
      <c r="K606">
        <v>1</v>
      </c>
      <c r="L606">
        <v>0</v>
      </c>
    </row>
    <row r="607" spans="1:12" x14ac:dyDescent="0.2">
      <c r="A607">
        <v>7</v>
      </c>
      <c r="B607">
        <v>7</v>
      </c>
      <c r="C607">
        <v>30</v>
      </c>
      <c r="D607">
        <v>3</v>
      </c>
      <c r="E607" t="s">
        <v>51</v>
      </c>
      <c r="F607">
        <v>3</v>
      </c>
      <c r="G607">
        <v>1.2412000000000001</v>
      </c>
      <c r="H607">
        <v>0</v>
      </c>
      <c r="I607">
        <v>0</v>
      </c>
      <c r="J607">
        <v>9</v>
      </c>
      <c r="K607">
        <v>0</v>
      </c>
      <c r="L607">
        <v>1</v>
      </c>
    </row>
    <row r="608" spans="1:12" x14ac:dyDescent="0.2">
      <c r="A608">
        <v>7</v>
      </c>
      <c r="B608">
        <v>7</v>
      </c>
      <c r="C608">
        <v>31</v>
      </c>
      <c r="D608">
        <v>3</v>
      </c>
      <c r="E608" t="s">
        <v>54</v>
      </c>
      <c r="F608">
        <v>2</v>
      </c>
      <c r="G608">
        <v>0.98229999999999995</v>
      </c>
      <c r="H608">
        <v>0</v>
      </c>
      <c r="I608">
        <v>0</v>
      </c>
      <c r="J608">
        <v>9</v>
      </c>
      <c r="K608">
        <v>0</v>
      </c>
      <c r="L608">
        <v>1</v>
      </c>
    </row>
    <row r="609" spans="1:12" x14ac:dyDescent="0.2">
      <c r="A609">
        <v>7</v>
      </c>
      <c r="B609">
        <v>7</v>
      </c>
      <c r="C609">
        <v>32</v>
      </c>
      <c r="D609">
        <v>3</v>
      </c>
      <c r="E609" t="s">
        <v>52</v>
      </c>
      <c r="F609">
        <v>4</v>
      </c>
      <c r="G609">
        <v>1.0359</v>
      </c>
      <c r="H609">
        <v>1</v>
      </c>
      <c r="I609">
        <v>1</v>
      </c>
      <c r="J609">
        <v>10</v>
      </c>
      <c r="K609">
        <v>1</v>
      </c>
      <c r="L609">
        <v>0</v>
      </c>
    </row>
    <row r="610" spans="1:12" x14ac:dyDescent="0.2">
      <c r="A610">
        <v>7</v>
      </c>
      <c r="B610">
        <v>7</v>
      </c>
      <c r="C610">
        <v>33</v>
      </c>
      <c r="D610">
        <v>3</v>
      </c>
      <c r="E610" t="s">
        <v>52</v>
      </c>
      <c r="F610">
        <v>4</v>
      </c>
      <c r="G610">
        <v>0.60980000000000001</v>
      </c>
      <c r="H610">
        <v>1</v>
      </c>
      <c r="I610">
        <v>1</v>
      </c>
      <c r="J610">
        <v>11</v>
      </c>
      <c r="K610">
        <v>1</v>
      </c>
      <c r="L610">
        <v>0</v>
      </c>
    </row>
    <row r="611" spans="1:12" x14ac:dyDescent="0.2">
      <c r="A611">
        <v>7</v>
      </c>
      <c r="B611">
        <v>7</v>
      </c>
      <c r="C611">
        <v>34</v>
      </c>
      <c r="D611">
        <v>3</v>
      </c>
      <c r="E611" t="s">
        <v>51</v>
      </c>
      <c r="F611">
        <v>3</v>
      </c>
      <c r="G611">
        <v>0.55840000000000001</v>
      </c>
      <c r="H611">
        <v>1</v>
      </c>
      <c r="I611">
        <v>0</v>
      </c>
      <c r="J611">
        <v>11</v>
      </c>
      <c r="K611">
        <v>1</v>
      </c>
      <c r="L611">
        <v>0</v>
      </c>
    </row>
    <row r="612" spans="1:12" x14ac:dyDescent="0.2">
      <c r="A612">
        <v>7</v>
      </c>
      <c r="B612">
        <v>7</v>
      </c>
      <c r="C612">
        <v>35</v>
      </c>
      <c r="D612">
        <v>3</v>
      </c>
      <c r="E612" t="s">
        <v>53</v>
      </c>
      <c r="F612">
        <v>5</v>
      </c>
      <c r="G612">
        <v>0.3503</v>
      </c>
      <c r="H612">
        <v>1</v>
      </c>
      <c r="I612">
        <v>0.5</v>
      </c>
      <c r="J612">
        <v>11.5</v>
      </c>
      <c r="K612">
        <v>1</v>
      </c>
      <c r="L612">
        <v>0</v>
      </c>
    </row>
    <row r="613" spans="1:12" x14ac:dyDescent="0.2">
      <c r="A613">
        <v>7</v>
      </c>
      <c r="B613">
        <v>7</v>
      </c>
      <c r="C613">
        <v>36</v>
      </c>
      <c r="D613">
        <v>3</v>
      </c>
      <c r="E613" t="s">
        <v>51</v>
      </c>
      <c r="F613">
        <v>6</v>
      </c>
      <c r="G613">
        <v>0.42209999999999998</v>
      </c>
      <c r="H613">
        <v>1</v>
      </c>
      <c r="I613">
        <v>0</v>
      </c>
      <c r="J613">
        <v>11.5</v>
      </c>
      <c r="K613">
        <v>1</v>
      </c>
      <c r="L613">
        <v>0</v>
      </c>
    </row>
    <row r="614" spans="1:12" x14ac:dyDescent="0.2">
      <c r="A614">
        <v>7</v>
      </c>
      <c r="B614">
        <v>7</v>
      </c>
      <c r="C614">
        <v>37</v>
      </c>
      <c r="D614">
        <v>3</v>
      </c>
      <c r="E614" t="s">
        <v>54</v>
      </c>
      <c r="F614">
        <v>2</v>
      </c>
      <c r="G614">
        <v>0.99339999999999995</v>
      </c>
      <c r="H614">
        <v>0</v>
      </c>
      <c r="I614">
        <v>0</v>
      </c>
      <c r="J614">
        <v>11.5</v>
      </c>
      <c r="K614">
        <v>0</v>
      </c>
      <c r="L614">
        <v>1</v>
      </c>
    </row>
    <row r="615" spans="1:12" x14ac:dyDescent="0.2">
      <c r="A615">
        <v>7</v>
      </c>
      <c r="B615">
        <v>7</v>
      </c>
      <c r="C615">
        <v>38</v>
      </c>
      <c r="D615">
        <v>3</v>
      </c>
      <c r="E615" t="s">
        <v>52</v>
      </c>
      <c r="F615">
        <v>4</v>
      </c>
      <c r="G615">
        <v>1.0239</v>
      </c>
      <c r="H615">
        <v>1</v>
      </c>
      <c r="I615">
        <v>1</v>
      </c>
      <c r="J615">
        <v>12.5</v>
      </c>
      <c r="K615">
        <v>1</v>
      </c>
      <c r="L615">
        <v>0</v>
      </c>
    </row>
    <row r="616" spans="1:12" x14ac:dyDescent="0.2">
      <c r="A616">
        <v>7</v>
      </c>
      <c r="B616">
        <v>7</v>
      </c>
      <c r="C616">
        <v>39</v>
      </c>
      <c r="D616">
        <v>3</v>
      </c>
      <c r="E616" t="s">
        <v>53</v>
      </c>
      <c r="F616">
        <v>5</v>
      </c>
      <c r="G616">
        <v>0.45490000000000003</v>
      </c>
      <c r="H616">
        <v>1</v>
      </c>
      <c r="I616">
        <v>0.5</v>
      </c>
      <c r="J616">
        <v>13</v>
      </c>
      <c r="K616">
        <v>1</v>
      </c>
      <c r="L616">
        <v>0</v>
      </c>
    </row>
    <row r="617" spans="1:12" x14ac:dyDescent="0.2">
      <c r="A617">
        <v>7</v>
      </c>
      <c r="B617">
        <v>7</v>
      </c>
      <c r="C617">
        <v>40</v>
      </c>
      <c r="D617">
        <v>3</v>
      </c>
      <c r="E617" t="s">
        <v>54</v>
      </c>
      <c r="F617">
        <v>2</v>
      </c>
      <c r="G617">
        <v>1.0015000000000001</v>
      </c>
      <c r="H617">
        <v>0</v>
      </c>
      <c r="I617">
        <v>0</v>
      </c>
      <c r="J617">
        <v>13</v>
      </c>
      <c r="K617">
        <v>0</v>
      </c>
      <c r="L617">
        <v>1</v>
      </c>
    </row>
    <row r="618" spans="1:12" x14ac:dyDescent="0.2">
      <c r="A618">
        <v>7</v>
      </c>
      <c r="B618">
        <v>7</v>
      </c>
      <c r="C618">
        <v>41</v>
      </c>
      <c r="D618">
        <v>3</v>
      </c>
      <c r="E618" t="s">
        <v>55</v>
      </c>
      <c r="F618">
        <v>1</v>
      </c>
      <c r="G618">
        <v>0.35089999999999999</v>
      </c>
      <c r="H618">
        <v>0</v>
      </c>
      <c r="I618">
        <v>0</v>
      </c>
      <c r="J618">
        <v>13</v>
      </c>
      <c r="K618">
        <v>0</v>
      </c>
      <c r="L618">
        <v>1</v>
      </c>
    </row>
    <row r="619" spans="1:12" x14ac:dyDescent="0.2">
      <c r="A619">
        <v>7</v>
      </c>
      <c r="B619">
        <v>7</v>
      </c>
      <c r="C619">
        <v>42</v>
      </c>
      <c r="D619">
        <v>3</v>
      </c>
      <c r="E619" t="s">
        <v>51</v>
      </c>
      <c r="F619">
        <v>6</v>
      </c>
      <c r="G619">
        <v>1.0267999999999999</v>
      </c>
      <c r="H619">
        <v>1</v>
      </c>
      <c r="I619">
        <v>0</v>
      </c>
      <c r="J619">
        <v>13</v>
      </c>
      <c r="K619">
        <v>1</v>
      </c>
      <c r="L619">
        <v>0</v>
      </c>
    </row>
    <row r="620" spans="1:12" x14ac:dyDescent="0.2">
      <c r="A620">
        <v>7</v>
      </c>
      <c r="B620">
        <v>7</v>
      </c>
      <c r="C620">
        <v>43</v>
      </c>
      <c r="D620">
        <v>3</v>
      </c>
      <c r="E620" t="s">
        <v>53</v>
      </c>
      <c r="F620">
        <v>5</v>
      </c>
      <c r="G620">
        <v>0.72589999999999999</v>
      </c>
      <c r="H620">
        <v>1</v>
      </c>
      <c r="I620">
        <v>0.5</v>
      </c>
      <c r="J620">
        <v>13.5</v>
      </c>
      <c r="K620">
        <v>1</v>
      </c>
      <c r="L620">
        <v>0</v>
      </c>
    </row>
    <row r="621" spans="1:12" x14ac:dyDescent="0.2">
      <c r="A621">
        <v>7</v>
      </c>
      <c r="B621">
        <v>7</v>
      </c>
      <c r="C621">
        <v>44</v>
      </c>
      <c r="D621">
        <v>3</v>
      </c>
      <c r="E621" t="s">
        <v>51</v>
      </c>
      <c r="F621">
        <v>6</v>
      </c>
      <c r="G621">
        <v>0.37409999999999999</v>
      </c>
      <c r="H621">
        <v>1</v>
      </c>
      <c r="I621">
        <v>0</v>
      </c>
      <c r="J621">
        <v>13.5</v>
      </c>
      <c r="K621">
        <v>1</v>
      </c>
      <c r="L621">
        <v>0</v>
      </c>
    </row>
    <row r="622" spans="1:12" x14ac:dyDescent="0.2">
      <c r="A622">
        <v>7</v>
      </c>
      <c r="B622">
        <v>7</v>
      </c>
      <c r="C622">
        <v>45</v>
      </c>
      <c r="D622">
        <v>3</v>
      </c>
      <c r="E622" t="s">
        <v>51</v>
      </c>
      <c r="F622">
        <v>6</v>
      </c>
      <c r="G622">
        <v>0.31459999999999999</v>
      </c>
      <c r="H622">
        <v>1</v>
      </c>
      <c r="I622">
        <v>0</v>
      </c>
      <c r="J622">
        <v>13.5</v>
      </c>
      <c r="K622">
        <v>1</v>
      </c>
      <c r="L622">
        <v>0</v>
      </c>
    </row>
    <row r="623" spans="1:12" x14ac:dyDescent="0.2">
      <c r="A623">
        <v>7</v>
      </c>
      <c r="B623">
        <v>7</v>
      </c>
      <c r="C623">
        <v>46</v>
      </c>
      <c r="D623">
        <v>3</v>
      </c>
      <c r="E623" t="s">
        <v>51</v>
      </c>
      <c r="F623">
        <v>3</v>
      </c>
      <c r="G623">
        <v>0.99839999999999995</v>
      </c>
      <c r="H623">
        <v>0</v>
      </c>
      <c r="I623">
        <v>0</v>
      </c>
      <c r="J623">
        <v>13.5</v>
      </c>
      <c r="K623">
        <v>0</v>
      </c>
      <c r="L623">
        <v>1</v>
      </c>
    </row>
    <row r="624" spans="1:12" x14ac:dyDescent="0.2">
      <c r="A624">
        <v>7</v>
      </c>
      <c r="B624">
        <v>7</v>
      </c>
      <c r="C624">
        <v>47</v>
      </c>
      <c r="D624">
        <v>3</v>
      </c>
      <c r="E624" t="s">
        <v>52</v>
      </c>
      <c r="F624">
        <v>4</v>
      </c>
      <c r="G624">
        <v>1.1092</v>
      </c>
      <c r="H624">
        <v>1</v>
      </c>
      <c r="I624">
        <v>1</v>
      </c>
      <c r="J624">
        <v>14.5</v>
      </c>
      <c r="K624">
        <v>1</v>
      </c>
      <c r="L624">
        <v>0</v>
      </c>
    </row>
    <row r="625" spans="1:12" x14ac:dyDescent="0.2">
      <c r="A625">
        <v>7</v>
      </c>
      <c r="B625">
        <v>7</v>
      </c>
      <c r="C625">
        <v>48</v>
      </c>
      <c r="D625">
        <v>3</v>
      </c>
      <c r="E625" t="s">
        <v>51</v>
      </c>
      <c r="F625">
        <v>6</v>
      </c>
      <c r="G625">
        <v>9.69E-2</v>
      </c>
      <c r="H625">
        <v>1</v>
      </c>
      <c r="I625">
        <v>0</v>
      </c>
      <c r="J625">
        <v>14.5</v>
      </c>
      <c r="K625">
        <v>1</v>
      </c>
      <c r="L625">
        <v>0</v>
      </c>
    </row>
    <row r="626" spans="1:12" x14ac:dyDescent="0.2">
      <c r="A626">
        <v>7</v>
      </c>
      <c r="B626">
        <v>7</v>
      </c>
      <c r="C626">
        <v>49</v>
      </c>
      <c r="D626">
        <v>3</v>
      </c>
      <c r="E626" t="s">
        <v>55</v>
      </c>
      <c r="F626">
        <v>1</v>
      </c>
      <c r="G626">
        <v>0.70989999999999998</v>
      </c>
      <c r="H626">
        <v>0</v>
      </c>
      <c r="I626">
        <v>0</v>
      </c>
      <c r="J626">
        <v>14.5</v>
      </c>
      <c r="K626">
        <v>0</v>
      </c>
      <c r="L626">
        <v>1</v>
      </c>
    </row>
    <row r="627" spans="1:12" x14ac:dyDescent="0.2">
      <c r="A627">
        <v>7</v>
      </c>
      <c r="B627">
        <v>7</v>
      </c>
      <c r="C627">
        <v>50</v>
      </c>
      <c r="D627">
        <v>3</v>
      </c>
      <c r="E627" t="s">
        <v>55</v>
      </c>
      <c r="F627">
        <v>1</v>
      </c>
      <c r="G627">
        <v>0.46660000000000001</v>
      </c>
      <c r="H627">
        <v>0</v>
      </c>
      <c r="I627">
        <v>0</v>
      </c>
      <c r="J627">
        <v>14.5</v>
      </c>
      <c r="K627">
        <v>0</v>
      </c>
      <c r="L627">
        <v>1</v>
      </c>
    </row>
    <row r="628" spans="1:12" x14ac:dyDescent="0.2">
      <c r="A628">
        <v>7</v>
      </c>
      <c r="B628">
        <v>7</v>
      </c>
      <c r="C628">
        <v>51</v>
      </c>
      <c r="D628">
        <v>3</v>
      </c>
      <c r="E628" t="s">
        <v>52</v>
      </c>
      <c r="F628">
        <v>4</v>
      </c>
      <c r="G628">
        <v>0.97140000000000004</v>
      </c>
      <c r="H628">
        <v>1</v>
      </c>
      <c r="I628">
        <v>1</v>
      </c>
      <c r="J628">
        <v>15.5</v>
      </c>
      <c r="K628">
        <v>1</v>
      </c>
      <c r="L628">
        <v>0</v>
      </c>
    </row>
    <row r="629" spans="1:12" x14ac:dyDescent="0.2">
      <c r="A629">
        <v>7</v>
      </c>
      <c r="B629">
        <v>7</v>
      </c>
      <c r="C629">
        <v>52</v>
      </c>
      <c r="D629">
        <v>3</v>
      </c>
      <c r="E629" t="s">
        <v>51</v>
      </c>
      <c r="F629">
        <v>3</v>
      </c>
      <c r="G629">
        <v>0.60509999999999997</v>
      </c>
      <c r="H629">
        <v>1</v>
      </c>
      <c r="I629">
        <v>0</v>
      </c>
      <c r="J629">
        <v>15.5</v>
      </c>
      <c r="K629">
        <v>1</v>
      </c>
      <c r="L629">
        <v>0</v>
      </c>
    </row>
    <row r="630" spans="1:12" x14ac:dyDescent="0.2">
      <c r="A630">
        <v>7</v>
      </c>
      <c r="B630">
        <v>7</v>
      </c>
      <c r="C630">
        <v>53</v>
      </c>
      <c r="D630">
        <v>3</v>
      </c>
      <c r="E630" t="s">
        <v>51</v>
      </c>
      <c r="F630">
        <v>3</v>
      </c>
      <c r="G630">
        <v>0.88060000000000005</v>
      </c>
      <c r="H630">
        <v>0</v>
      </c>
      <c r="I630">
        <v>0</v>
      </c>
      <c r="J630">
        <v>15.5</v>
      </c>
      <c r="K630">
        <v>0</v>
      </c>
      <c r="L630">
        <v>1</v>
      </c>
    </row>
    <row r="631" spans="1:12" x14ac:dyDescent="0.2">
      <c r="A631">
        <v>7</v>
      </c>
      <c r="B631">
        <v>7</v>
      </c>
      <c r="C631">
        <v>54</v>
      </c>
      <c r="D631">
        <v>3</v>
      </c>
      <c r="E631" t="s">
        <v>51</v>
      </c>
      <c r="F631">
        <v>3</v>
      </c>
      <c r="G631">
        <v>0.48820000000000002</v>
      </c>
      <c r="H631">
        <v>0</v>
      </c>
      <c r="I631">
        <v>0</v>
      </c>
      <c r="J631">
        <v>15.5</v>
      </c>
      <c r="K631">
        <v>0</v>
      </c>
      <c r="L631">
        <v>1</v>
      </c>
    </row>
    <row r="632" spans="1:12" x14ac:dyDescent="0.2">
      <c r="A632">
        <v>7</v>
      </c>
      <c r="B632">
        <v>7</v>
      </c>
      <c r="C632">
        <v>55</v>
      </c>
      <c r="D632">
        <v>3</v>
      </c>
      <c r="E632" t="s">
        <v>53</v>
      </c>
      <c r="F632">
        <v>5</v>
      </c>
      <c r="G632">
        <v>1.0508999999999999</v>
      </c>
      <c r="H632">
        <v>1</v>
      </c>
      <c r="I632">
        <v>0.5</v>
      </c>
      <c r="J632">
        <v>16</v>
      </c>
      <c r="K632">
        <v>1</v>
      </c>
      <c r="L632">
        <v>0</v>
      </c>
    </row>
    <row r="633" spans="1:12" x14ac:dyDescent="0.2">
      <c r="A633">
        <v>7</v>
      </c>
      <c r="B633">
        <v>7</v>
      </c>
      <c r="C633">
        <v>56</v>
      </c>
      <c r="D633">
        <v>3</v>
      </c>
      <c r="E633" t="s">
        <v>55</v>
      </c>
      <c r="F633">
        <v>1</v>
      </c>
      <c r="G633">
        <v>0.80079999999999996</v>
      </c>
      <c r="H633">
        <v>0</v>
      </c>
      <c r="I633">
        <v>0</v>
      </c>
      <c r="J633">
        <v>16</v>
      </c>
      <c r="K633">
        <v>0</v>
      </c>
      <c r="L633">
        <v>1</v>
      </c>
    </row>
    <row r="634" spans="1:12" x14ac:dyDescent="0.2">
      <c r="A634">
        <v>7</v>
      </c>
      <c r="B634">
        <v>7</v>
      </c>
      <c r="C634">
        <v>57</v>
      </c>
      <c r="D634">
        <v>3</v>
      </c>
      <c r="E634" t="s">
        <v>51</v>
      </c>
      <c r="F634">
        <v>6</v>
      </c>
      <c r="G634">
        <v>0.99670000000000003</v>
      </c>
      <c r="H634">
        <v>1</v>
      </c>
      <c r="I634">
        <v>0</v>
      </c>
      <c r="J634">
        <v>16</v>
      </c>
      <c r="K634">
        <v>1</v>
      </c>
      <c r="L634">
        <v>0</v>
      </c>
    </row>
    <row r="635" spans="1:12" x14ac:dyDescent="0.2">
      <c r="A635">
        <v>7</v>
      </c>
      <c r="B635">
        <v>7</v>
      </c>
      <c r="C635">
        <v>58</v>
      </c>
      <c r="D635">
        <v>3</v>
      </c>
      <c r="E635" t="s">
        <v>52</v>
      </c>
      <c r="F635">
        <v>4</v>
      </c>
      <c r="G635">
        <v>0.39910000000000001</v>
      </c>
      <c r="H635">
        <v>1</v>
      </c>
      <c r="I635">
        <v>1</v>
      </c>
      <c r="J635">
        <v>17</v>
      </c>
      <c r="K635">
        <v>1</v>
      </c>
      <c r="L635">
        <v>0</v>
      </c>
    </row>
    <row r="636" spans="1:12" x14ac:dyDescent="0.2">
      <c r="A636">
        <v>7</v>
      </c>
      <c r="B636">
        <v>7</v>
      </c>
      <c r="C636">
        <v>59</v>
      </c>
      <c r="D636">
        <v>3</v>
      </c>
      <c r="E636" t="s">
        <v>51</v>
      </c>
      <c r="F636">
        <v>6</v>
      </c>
      <c r="G636">
        <v>0.39450000000000002</v>
      </c>
      <c r="H636">
        <v>1</v>
      </c>
      <c r="I636">
        <v>0</v>
      </c>
      <c r="J636">
        <v>17</v>
      </c>
      <c r="K636">
        <v>1</v>
      </c>
      <c r="L636">
        <v>0</v>
      </c>
    </row>
    <row r="637" spans="1:12" x14ac:dyDescent="0.2">
      <c r="A637">
        <v>7</v>
      </c>
      <c r="B637">
        <v>7</v>
      </c>
      <c r="C637">
        <v>60</v>
      </c>
      <c r="D637">
        <v>3</v>
      </c>
      <c r="E637" t="s">
        <v>53</v>
      </c>
      <c r="F637">
        <v>5</v>
      </c>
      <c r="G637">
        <v>0.36580000000000001</v>
      </c>
      <c r="H637">
        <v>1</v>
      </c>
      <c r="I637">
        <v>0.5</v>
      </c>
      <c r="J637">
        <v>17.5</v>
      </c>
      <c r="K637">
        <v>1</v>
      </c>
      <c r="L637">
        <v>0</v>
      </c>
    </row>
    <row r="638" spans="1:12" x14ac:dyDescent="0.2">
      <c r="A638">
        <v>7</v>
      </c>
      <c r="B638">
        <v>7</v>
      </c>
      <c r="C638">
        <v>61</v>
      </c>
      <c r="D638">
        <v>3</v>
      </c>
      <c r="E638" t="s">
        <v>55</v>
      </c>
      <c r="F638">
        <v>1</v>
      </c>
      <c r="G638">
        <v>0.88329999999999997</v>
      </c>
      <c r="H638">
        <v>0</v>
      </c>
      <c r="I638">
        <v>0</v>
      </c>
      <c r="J638">
        <v>17.5</v>
      </c>
      <c r="K638">
        <v>0</v>
      </c>
      <c r="L638">
        <v>1</v>
      </c>
    </row>
    <row r="639" spans="1:12" x14ac:dyDescent="0.2">
      <c r="A639">
        <v>7</v>
      </c>
      <c r="B639">
        <v>7</v>
      </c>
      <c r="C639">
        <v>62</v>
      </c>
      <c r="D639">
        <v>3</v>
      </c>
      <c r="E639" t="s">
        <v>55</v>
      </c>
      <c r="F639">
        <v>1</v>
      </c>
      <c r="G639">
        <v>0.90459999999999996</v>
      </c>
      <c r="H639">
        <v>0</v>
      </c>
      <c r="I639">
        <v>0</v>
      </c>
      <c r="J639">
        <v>17.5</v>
      </c>
      <c r="K639">
        <v>0</v>
      </c>
      <c r="L639">
        <v>1</v>
      </c>
    </row>
    <row r="640" spans="1:12" x14ac:dyDescent="0.2">
      <c r="A640">
        <v>7</v>
      </c>
      <c r="B640">
        <v>7</v>
      </c>
      <c r="C640">
        <v>63</v>
      </c>
      <c r="D640">
        <v>3</v>
      </c>
      <c r="E640" t="s">
        <v>51</v>
      </c>
      <c r="F640">
        <v>6</v>
      </c>
      <c r="G640">
        <v>0.89159999999999995</v>
      </c>
      <c r="H640">
        <v>1</v>
      </c>
      <c r="I640">
        <v>0</v>
      </c>
      <c r="J640">
        <v>17.5</v>
      </c>
      <c r="K640">
        <v>1</v>
      </c>
      <c r="L640">
        <v>0</v>
      </c>
    </row>
    <row r="641" spans="1:12" x14ac:dyDescent="0.2">
      <c r="A641">
        <v>7</v>
      </c>
      <c r="B641">
        <v>7</v>
      </c>
      <c r="C641">
        <v>64</v>
      </c>
      <c r="D641">
        <v>3</v>
      </c>
      <c r="E641" t="s">
        <v>53</v>
      </c>
      <c r="F641">
        <v>5</v>
      </c>
      <c r="G641">
        <v>0.2873</v>
      </c>
      <c r="H641">
        <v>1</v>
      </c>
      <c r="I641">
        <v>0.5</v>
      </c>
      <c r="J641">
        <v>18</v>
      </c>
      <c r="K641">
        <v>1</v>
      </c>
      <c r="L641">
        <v>0</v>
      </c>
    </row>
    <row r="642" spans="1:12" x14ac:dyDescent="0.2">
      <c r="A642">
        <v>7</v>
      </c>
      <c r="B642">
        <v>7</v>
      </c>
      <c r="C642">
        <v>65</v>
      </c>
      <c r="D642">
        <v>3</v>
      </c>
      <c r="E642" t="s">
        <v>52</v>
      </c>
      <c r="F642">
        <v>4</v>
      </c>
      <c r="G642">
        <v>0.37719999999999998</v>
      </c>
      <c r="H642">
        <v>1</v>
      </c>
      <c r="I642">
        <v>1</v>
      </c>
      <c r="J642">
        <v>19</v>
      </c>
      <c r="K642">
        <v>1</v>
      </c>
      <c r="L642">
        <v>0</v>
      </c>
    </row>
    <row r="643" spans="1:12" x14ac:dyDescent="0.2">
      <c r="A643">
        <v>7</v>
      </c>
      <c r="B643">
        <v>7</v>
      </c>
      <c r="C643">
        <v>66</v>
      </c>
      <c r="D643">
        <v>3</v>
      </c>
      <c r="E643" t="s">
        <v>53</v>
      </c>
      <c r="F643">
        <v>5</v>
      </c>
      <c r="G643">
        <v>0.59860000000000002</v>
      </c>
      <c r="H643">
        <v>1</v>
      </c>
      <c r="I643">
        <v>0.5</v>
      </c>
      <c r="J643">
        <v>19.5</v>
      </c>
      <c r="K643">
        <v>1</v>
      </c>
      <c r="L643">
        <v>0</v>
      </c>
    </row>
    <row r="644" spans="1:12" x14ac:dyDescent="0.2">
      <c r="A644">
        <v>7</v>
      </c>
      <c r="B644">
        <v>7</v>
      </c>
      <c r="C644">
        <v>67</v>
      </c>
      <c r="D644">
        <v>3</v>
      </c>
      <c r="E644" t="s">
        <v>51</v>
      </c>
      <c r="F644">
        <v>6</v>
      </c>
      <c r="G644">
        <v>0.223</v>
      </c>
      <c r="H644">
        <v>1</v>
      </c>
      <c r="I644">
        <v>0</v>
      </c>
      <c r="J644">
        <v>19.5</v>
      </c>
      <c r="K644">
        <v>1</v>
      </c>
      <c r="L644">
        <v>0</v>
      </c>
    </row>
    <row r="645" spans="1:12" x14ac:dyDescent="0.2">
      <c r="A645">
        <v>7</v>
      </c>
      <c r="B645">
        <v>7</v>
      </c>
      <c r="C645">
        <v>68</v>
      </c>
      <c r="D645">
        <v>3</v>
      </c>
      <c r="E645" t="s">
        <v>55</v>
      </c>
      <c r="F645">
        <v>1</v>
      </c>
      <c r="G645">
        <v>0.96540000000000004</v>
      </c>
      <c r="H645">
        <v>0</v>
      </c>
      <c r="I645">
        <v>0</v>
      </c>
      <c r="J645">
        <v>19.5</v>
      </c>
      <c r="K645">
        <v>0</v>
      </c>
      <c r="L645">
        <v>1</v>
      </c>
    </row>
    <row r="646" spans="1:12" x14ac:dyDescent="0.2">
      <c r="A646">
        <v>7</v>
      </c>
      <c r="B646">
        <v>7</v>
      </c>
      <c r="C646">
        <v>69</v>
      </c>
      <c r="D646">
        <v>3</v>
      </c>
      <c r="E646" t="s">
        <v>53</v>
      </c>
      <c r="F646">
        <v>5</v>
      </c>
      <c r="G646">
        <v>1.3266</v>
      </c>
      <c r="H646">
        <v>1</v>
      </c>
      <c r="I646">
        <v>0.5</v>
      </c>
      <c r="J646">
        <v>20</v>
      </c>
      <c r="K646">
        <v>1</v>
      </c>
      <c r="L646">
        <v>0</v>
      </c>
    </row>
    <row r="647" spans="1:12" x14ac:dyDescent="0.2">
      <c r="A647">
        <v>7</v>
      </c>
      <c r="B647">
        <v>7</v>
      </c>
      <c r="C647">
        <v>70</v>
      </c>
      <c r="D647">
        <v>3</v>
      </c>
      <c r="E647" t="s">
        <v>52</v>
      </c>
      <c r="F647">
        <v>4</v>
      </c>
      <c r="G647">
        <v>0.58909999999999996</v>
      </c>
      <c r="H647">
        <v>1</v>
      </c>
      <c r="I647">
        <v>1</v>
      </c>
      <c r="J647">
        <v>21</v>
      </c>
      <c r="K647">
        <v>1</v>
      </c>
      <c r="L647">
        <v>0</v>
      </c>
    </row>
    <row r="648" spans="1:12" x14ac:dyDescent="0.2">
      <c r="A648">
        <v>7</v>
      </c>
      <c r="B648">
        <v>7</v>
      </c>
      <c r="C648">
        <v>71</v>
      </c>
      <c r="D648">
        <v>3</v>
      </c>
      <c r="E648" t="s">
        <v>51</v>
      </c>
      <c r="F648">
        <v>6</v>
      </c>
      <c r="G648">
        <v>0.47570000000000001</v>
      </c>
      <c r="H648">
        <v>1</v>
      </c>
      <c r="I648">
        <v>0</v>
      </c>
      <c r="J648">
        <v>21</v>
      </c>
      <c r="K648">
        <v>1</v>
      </c>
      <c r="L648">
        <v>0</v>
      </c>
    </row>
    <row r="649" spans="1:12" x14ac:dyDescent="0.2">
      <c r="A649">
        <v>7</v>
      </c>
      <c r="B649">
        <v>7</v>
      </c>
      <c r="C649">
        <v>72</v>
      </c>
      <c r="D649">
        <v>3</v>
      </c>
      <c r="E649" t="s">
        <v>54</v>
      </c>
      <c r="F649">
        <v>2</v>
      </c>
      <c r="G649">
        <v>1.0193000000000001</v>
      </c>
      <c r="H649">
        <v>0</v>
      </c>
      <c r="I649">
        <v>0</v>
      </c>
      <c r="J649">
        <v>21</v>
      </c>
      <c r="K649">
        <v>0</v>
      </c>
      <c r="L649">
        <v>1</v>
      </c>
    </row>
    <row r="650" spans="1:12" x14ac:dyDescent="0.2">
      <c r="A650">
        <v>7</v>
      </c>
      <c r="B650">
        <v>7</v>
      </c>
      <c r="C650">
        <v>73</v>
      </c>
      <c r="D650">
        <v>3</v>
      </c>
      <c r="E650" t="s">
        <v>51</v>
      </c>
      <c r="F650">
        <v>6</v>
      </c>
      <c r="G650">
        <v>0.14000000000000001</v>
      </c>
      <c r="H650">
        <v>0</v>
      </c>
      <c r="I650">
        <v>0</v>
      </c>
      <c r="J650">
        <v>21</v>
      </c>
      <c r="K650">
        <v>0</v>
      </c>
      <c r="L650">
        <v>1</v>
      </c>
    </row>
    <row r="651" spans="1:12" x14ac:dyDescent="0.2">
      <c r="A651">
        <v>7</v>
      </c>
      <c r="B651">
        <v>7</v>
      </c>
      <c r="C651">
        <v>74</v>
      </c>
      <c r="D651">
        <v>3</v>
      </c>
      <c r="E651" t="s">
        <v>51</v>
      </c>
      <c r="F651">
        <v>6</v>
      </c>
      <c r="G651">
        <v>0.77829999999999999</v>
      </c>
      <c r="H651">
        <v>1</v>
      </c>
      <c r="I651">
        <v>0</v>
      </c>
      <c r="J651">
        <v>21</v>
      </c>
      <c r="K651">
        <v>1</v>
      </c>
      <c r="L651">
        <v>0</v>
      </c>
    </row>
    <row r="652" spans="1:12" x14ac:dyDescent="0.2">
      <c r="A652">
        <v>7</v>
      </c>
      <c r="B652">
        <v>7</v>
      </c>
      <c r="C652">
        <v>75</v>
      </c>
      <c r="D652">
        <v>3</v>
      </c>
      <c r="E652" t="s">
        <v>53</v>
      </c>
      <c r="F652">
        <v>5</v>
      </c>
      <c r="G652">
        <v>1.0102</v>
      </c>
      <c r="H652">
        <v>0</v>
      </c>
      <c r="I652">
        <v>0</v>
      </c>
      <c r="J652">
        <v>21</v>
      </c>
      <c r="K652">
        <v>0</v>
      </c>
      <c r="L652">
        <v>1</v>
      </c>
    </row>
    <row r="653" spans="1:12" x14ac:dyDescent="0.2">
      <c r="A653">
        <v>7</v>
      </c>
      <c r="B653">
        <v>7</v>
      </c>
      <c r="C653">
        <v>76</v>
      </c>
      <c r="D653">
        <v>3</v>
      </c>
      <c r="E653" t="s">
        <v>54</v>
      </c>
      <c r="F653">
        <v>2</v>
      </c>
      <c r="G653">
        <v>0.4279</v>
      </c>
      <c r="H653">
        <v>0</v>
      </c>
      <c r="I653">
        <v>0</v>
      </c>
      <c r="J653">
        <v>21</v>
      </c>
      <c r="K653">
        <v>0</v>
      </c>
      <c r="L653">
        <v>1</v>
      </c>
    </row>
    <row r="654" spans="1:12" x14ac:dyDescent="0.2">
      <c r="A654">
        <v>7</v>
      </c>
      <c r="B654">
        <v>7</v>
      </c>
      <c r="C654">
        <v>77</v>
      </c>
      <c r="D654">
        <v>3</v>
      </c>
      <c r="E654" t="s">
        <v>54</v>
      </c>
      <c r="F654">
        <v>2</v>
      </c>
      <c r="G654">
        <v>0.2737</v>
      </c>
      <c r="H654">
        <v>0</v>
      </c>
      <c r="I654">
        <v>0</v>
      </c>
      <c r="J654">
        <v>21</v>
      </c>
      <c r="K654">
        <v>0</v>
      </c>
      <c r="L654">
        <v>1</v>
      </c>
    </row>
    <row r="655" spans="1:12" x14ac:dyDescent="0.2">
      <c r="A655">
        <v>7</v>
      </c>
      <c r="B655">
        <v>7</v>
      </c>
      <c r="C655">
        <v>78</v>
      </c>
      <c r="D655">
        <v>3</v>
      </c>
      <c r="E655" t="s">
        <v>53</v>
      </c>
      <c r="F655">
        <v>5</v>
      </c>
      <c r="G655">
        <v>0.7369</v>
      </c>
      <c r="H655">
        <v>1</v>
      </c>
      <c r="I655">
        <v>0.5</v>
      </c>
      <c r="J655">
        <v>21.5</v>
      </c>
      <c r="K655">
        <v>1</v>
      </c>
      <c r="L655">
        <v>0</v>
      </c>
    </row>
    <row r="656" spans="1:12" x14ac:dyDescent="0.2">
      <c r="A656">
        <v>7</v>
      </c>
      <c r="B656">
        <v>7</v>
      </c>
      <c r="C656">
        <v>79</v>
      </c>
      <c r="D656">
        <v>3</v>
      </c>
      <c r="E656" t="s">
        <v>52</v>
      </c>
      <c r="F656">
        <v>4</v>
      </c>
      <c r="G656">
        <v>1.7252000000000001</v>
      </c>
      <c r="H656">
        <v>0</v>
      </c>
      <c r="I656">
        <v>0</v>
      </c>
      <c r="J656">
        <v>21.5</v>
      </c>
      <c r="K656">
        <v>0</v>
      </c>
      <c r="L656">
        <v>1</v>
      </c>
    </row>
    <row r="657" spans="1:12" x14ac:dyDescent="0.2">
      <c r="A657">
        <v>7</v>
      </c>
      <c r="B657">
        <v>7</v>
      </c>
      <c r="C657">
        <v>80</v>
      </c>
      <c r="D657">
        <v>3</v>
      </c>
      <c r="E657" t="s">
        <v>55</v>
      </c>
      <c r="F657">
        <v>1</v>
      </c>
      <c r="G657">
        <v>0.90290000000000004</v>
      </c>
      <c r="H657">
        <v>0</v>
      </c>
      <c r="I657">
        <v>0</v>
      </c>
      <c r="J657">
        <v>21.5</v>
      </c>
      <c r="K657">
        <v>0</v>
      </c>
      <c r="L657">
        <v>1</v>
      </c>
    </row>
    <row r="658" spans="1:12" x14ac:dyDescent="0.2">
      <c r="A658">
        <v>7</v>
      </c>
      <c r="B658">
        <v>7</v>
      </c>
      <c r="C658">
        <v>81</v>
      </c>
      <c r="D658">
        <v>3</v>
      </c>
      <c r="E658" t="s">
        <v>53</v>
      </c>
      <c r="F658">
        <v>5</v>
      </c>
      <c r="G658">
        <v>0.80110000000000003</v>
      </c>
      <c r="H658">
        <v>1</v>
      </c>
      <c r="I658">
        <v>0.5</v>
      </c>
      <c r="J658">
        <v>22</v>
      </c>
      <c r="K658">
        <v>1</v>
      </c>
      <c r="L658">
        <v>0</v>
      </c>
    </row>
    <row r="659" spans="1:12" x14ac:dyDescent="0.2">
      <c r="A659">
        <v>7</v>
      </c>
      <c r="B659">
        <v>7</v>
      </c>
      <c r="C659">
        <v>82</v>
      </c>
      <c r="D659">
        <v>3</v>
      </c>
      <c r="E659" t="s">
        <v>53</v>
      </c>
      <c r="F659">
        <v>5</v>
      </c>
      <c r="G659">
        <v>0.40810000000000002</v>
      </c>
      <c r="H659">
        <v>1</v>
      </c>
      <c r="I659">
        <v>0.5</v>
      </c>
      <c r="J659">
        <v>22.5</v>
      </c>
      <c r="K659">
        <v>1</v>
      </c>
      <c r="L659">
        <v>0</v>
      </c>
    </row>
    <row r="660" spans="1:12" x14ac:dyDescent="0.2">
      <c r="A660">
        <v>7</v>
      </c>
      <c r="B660">
        <v>7</v>
      </c>
      <c r="C660">
        <v>83</v>
      </c>
      <c r="D660">
        <v>3</v>
      </c>
      <c r="E660" t="s">
        <v>54</v>
      </c>
      <c r="F660">
        <v>2</v>
      </c>
      <c r="G660">
        <v>0.90480000000000005</v>
      </c>
      <c r="H660">
        <v>0</v>
      </c>
      <c r="I660">
        <v>0</v>
      </c>
      <c r="J660">
        <v>22.5</v>
      </c>
      <c r="K660">
        <v>0</v>
      </c>
      <c r="L660">
        <v>1</v>
      </c>
    </row>
    <row r="661" spans="1:12" x14ac:dyDescent="0.2">
      <c r="A661">
        <v>7</v>
      </c>
      <c r="B661">
        <v>7</v>
      </c>
      <c r="C661">
        <v>84</v>
      </c>
      <c r="D661">
        <v>3</v>
      </c>
      <c r="E661" t="s">
        <v>55</v>
      </c>
      <c r="F661">
        <v>1</v>
      </c>
      <c r="G661">
        <v>0.47699999999999998</v>
      </c>
      <c r="H661">
        <v>0</v>
      </c>
      <c r="I661">
        <v>0</v>
      </c>
      <c r="J661">
        <v>22.5</v>
      </c>
      <c r="K661">
        <v>0</v>
      </c>
      <c r="L661">
        <v>1</v>
      </c>
    </row>
    <row r="662" spans="1:12" x14ac:dyDescent="0.2">
      <c r="A662">
        <v>7</v>
      </c>
      <c r="B662">
        <v>7</v>
      </c>
      <c r="C662">
        <v>85</v>
      </c>
      <c r="D662">
        <v>3</v>
      </c>
      <c r="E662" t="s">
        <v>54</v>
      </c>
      <c r="F662">
        <v>2</v>
      </c>
      <c r="G662">
        <v>0.40400000000000003</v>
      </c>
      <c r="H662">
        <v>0</v>
      </c>
      <c r="I662">
        <v>0</v>
      </c>
      <c r="J662">
        <v>22.5</v>
      </c>
      <c r="K662">
        <v>0</v>
      </c>
      <c r="L662">
        <v>1</v>
      </c>
    </row>
    <row r="663" spans="1:12" x14ac:dyDescent="0.2">
      <c r="A663">
        <v>7</v>
      </c>
      <c r="B663">
        <v>7</v>
      </c>
      <c r="C663">
        <v>86</v>
      </c>
      <c r="D663">
        <v>3</v>
      </c>
      <c r="E663" t="s">
        <v>55</v>
      </c>
      <c r="F663">
        <v>1</v>
      </c>
      <c r="G663">
        <v>0.25919999999999999</v>
      </c>
      <c r="H663">
        <v>0</v>
      </c>
      <c r="I663">
        <v>0</v>
      </c>
      <c r="J663">
        <v>22.5</v>
      </c>
      <c r="K663">
        <v>0</v>
      </c>
      <c r="L663">
        <v>1</v>
      </c>
    </row>
    <row r="664" spans="1:12" x14ac:dyDescent="0.2">
      <c r="A664">
        <v>7</v>
      </c>
      <c r="B664">
        <v>7</v>
      </c>
      <c r="C664">
        <v>87</v>
      </c>
      <c r="D664">
        <v>3</v>
      </c>
      <c r="E664" t="s">
        <v>51</v>
      </c>
      <c r="F664">
        <v>6</v>
      </c>
      <c r="G664">
        <v>1.4489000000000001</v>
      </c>
      <c r="H664">
        <v>1</v>
      </c>
      <c r="I664">
        <v>0</v>
      </c>
      <c r="J664">
        <v>22.5</v>
      </c>
      <c r="K664">
        <v>1</v>
      </c>
      <c r="L664">
        <v>0</v>
      </c>
    </row>
    <row r="665" spans="1:12" x14ac:dyDescent="0.2">
      <c r="A665">
        <v>7</v>
      </c>
      <c r="B665">
        <v>7</v>
      </c>
      <c r="C665">
        <v>88</v>
      </c>
      <c r="D665">
        <v>3</v>
      </c>
      <c r="E665" t="s">
        <v>52</v>
      </c>
      <c r="F665">
        <v>4</v>
      </c>
      <c r="G665">
        <v>0.33339999999999997</v>
      </c>
      <c r="H665">
        <v>1</v>
      </c>
      <c r="I665">
        <v>1</v>
      </c>
      <c r="J665">
        <v>23.5</v>
      </c>
      <c r="K665">
        <v>1</v>
      </c>
      <c r="L665">
        <v>0</v>
      </c>
    </row>
    <row r="666" spans="1:12" x14ac:dyDescent="0.2">
      <c r="A666">
        <v>7</v>
      </c>
      <c r="B666">
        <v>7</v>
      </c>
      <c r="C666">
        <v>89</v>
      </c>
      <c r="D666">
        <v>3</v>
      </c>
      <c r="E666" t="s">
        <v>51</v>
      </c>
      <c r="F666">
        <v>3</v>
      </c>
      <c r="G666">
        <v>0.97</v>
      </c>
      <c r="H666">
        <v>0</v>
      </c>
      <c r="I666">
        <v>0</v>
      </c>
      <c r="J666">
        <v>23.5</v>
      </c>
      <c r="K666">
        <v>0</v>
      </c>
      <c r="L666">
        <v>1</v>
      </c>
    </row>
    <row r="667" spans="1:12" x14ac:dyDescent="0.2">
      <c r="A667">
        <v>7</v>
      </c>
      <c r="B667">
        <v>7</v>
      </c>
      <c r="C667">
        <v>90</v>
      </c>
      <c r="D667">
        <v>3</v>
      </c>
      <c r="E667" t="s">
        <v>55</v>
      </c>
      <c r="F667">
        <v>1</v>
      </c>
      <c r="G667">
        <v>0.62780000000000002</v>
      </c>
      <c r="H667">
        <v>0</v>
      </c>
      <c r="I667">
        <v>0</v>
      </c>
      <c r="J667">
        <v>23.5</v>
      </c>
      <c r="K667">
        <v>0</v>
      </c>
      <c r="L667">
        <v>1</v>
      </c>
    </row>
    <row r="668" spans="1:12" x14ac:dyDescent="0.2">
      <c r="A668">
        <v>7</v>
      </c>
      <c r="B668">
        <v>7</v>
      </c>
      <c r="C668">
        <v>91</v>
      </c>
      <c r="D668">
        <v>3</v>
      </c>
      <c r="E668" t="s">
        <v>52</v>
      </c>
      <c r="F668">
        <v>4</v>
      </c>
      <c r="G668">
        <v>1.0677000000000001</v>
      </c>
      <c r="H668">
        <v>1</v>
      </c>
      <c r="I668">
        <v>1</v>
      </c>
      <c r="J668">
        <v>24.5</v>
      </c>
      <c r="K668">
        <v>1</v>
      </c>
      <c r="L668">
        <v>0</v>
      </c>
    </row>
    <row r="669" spans="1:12" x14ac:dyDescent="0.2">
      <c r="A669">
        <v>7</v>
      </c>
      <c r="B669">
        <v>7</v>
      </c>
      <c r="C669">
        <v>92</v>
      </c>
      <c r="D669">
        <v>3</v>
      </c>
      <c r="E669" t="s">
        <v>54</v>
      </c>
      <c r="F669">
        <v>2</v>
      </c>
      <c r="G669">
        <v>1.0405</v>
      </c>
      <c r="H669">
        <v>0</v>
      </c>
      <c r="I669">
        <v>0</v>
      </c>
      <c r="J669">
        <v>24.5</v>
      </c>
      <c r="K669">
        <v>0</v>
      </c>
      <c r="L669">
        <v>1</v>
      </c>
    </row>
    <row r="670" spans="1:12" x14ac:dyDescent="0.2">
      <c r="A670">
        <v>7</v>
      </c>
      <c r="B670">
        <v>7</v>
      </c>
      <c r="C670">
        <v>93</v>
      </c>
      <c r="D670">
        <v>3</v>
      </c>
      <c r="E670" t="s">
        <v>52</v>
      </c>
      <c r="F670">
        <v>4</v>
      </c>
      <c r="G670">
        <v>1.1859</v>
      </c>
      <c r="H670">
        <v>1</v>
      </c>
      <c r="I670">
        <v>1</v>
      </c>
      <c r="J670">
        <v>25.5</v>
      </c>
      <c r="K670">
        <v>1</v>
      </c>
      <c r="L670">
        <v>0</v>
      </c>
    </row>
    <row r="671" spans="1:12" x14ac:dyDescent="0.2">
      <c r="A671">
        <v>7</v>
      </c>
      <c r="B671">
        <v>7</v>
      </c>
      <c r="C671">
        <v>94</v>
      </c>
      <c r="D671">
        <v>3</v>
      </c>
      <c r="E671" t="s">
        <v>52</v>
      </c>
      <c r="F671">
        <v>4</v>
      </c>
      <c r="G671">
        <v>0.96419999999999995</v>
      </c>
      <c r="H671">
        <v>1</v>
      </c>
      <c r="I671">
        <v>1</v>
      </c>
      <c r="J671">
        <v>26.5</v>
      </c>
      <c r="K671">
        <v>1</v>
      </c>
      <c r="L671">
        <v>0</v>
      </c>
    </row>
    <row r="672" spans="1:12" x14ac:dyDescent="0.2">
      <c r="A672">
        <v>7</v>
      </c>
      <c r="B672">
        <v>7</v>
      </c>
      <c r="C672">
        <v>95</v>
      </c>
      <c r="D672">
        <v>3</v>
      </c>
      <c r="E672" t="s">
        <v>55</v>
      </c>
      <c r="F672">
        <v>1</v>
      </c>
      <c r="G672">
        <v>1.7098</v>
      </c>
      <c r="H672">
        <v>0</v>
      </c>
      <c r="I672">
        <v>0</v>
      </c>
      <c r="J672">
        <v>26.5</v>
      </c>
      <c r="K672">
        <v>0</v>
      </c>
      <c r="L672">
        <v>1</v>
      </c>
    </row>
    <row r="673" spans="1:12" x14ac:dyDescent="0.2">
      <c r="A673">
        <v>7</v>
      </c>
      <c r="B673">
        <v>7</v>
      </c>
      <c r="C673">
        <v>96</v>
      </c>
      <c r="D673">
        <v>3</v>
      </c>
      <c r="E673" t="s">
        <v>51</v>
      </c>
      <c r="F673">
        <v>3</v>
      </c>
      <c r="G673">
        <v>3.4699</v>
      </c>
      <c r="H673">
        <v>1</v>
      </c>
      <c r="I673">
        <v>0</v>
      </c>
      <c r="J673">
        <v>26.5</v>
      </c>
      <c r="K673">
        <v>1</v>
      </c>
      <c r="L673">
        <v>0</v>
      </c>
    </row>
    <row r="674" spans="1:12" x14ac:dyDescent="0.2">
      <c r="A674">
        <v>8</v>
      </c>
      <c r="B674">
        <v>8</v>
      </c>
      <c r="C674">
        <v>1</v>
      </c>
      <c r="D674">
        <v>3</v>
      </c>
      <c r="E674" t="s">
        <v>51</v>
      </c>
      <c r="F674">
        <v>3</v>
      </c>
      <c r="G674">
        <v>0.747</v>
      </c>
      <c r="H674">
        <v>0</v>
      </c>
      <c r="I674">
        <v>0</v>
      </c>
      <c r="J674">
        <v>7.5</v>
      </c>
      <c r="K674">
        <v>0</v>
      </c>
      <c r="L674">
        <v>1</v>
      </c>
    </row>
    <row r="675" spans="1:12" x14ac:dyDescent="0.2">
      <c r="A675">
        <v>8</v>
      </c>
      <c r="B675">
        <v>8</v>
      </c>
      <c r="C675">
        <v>2</v>
      </c>
      <c r="D675">
        <v>3</v>
      </c>
      <c r="E675" t="s">
        <v>51</v>
      </c>
      <c r="F675">
        <v>3</v>
      </c>
      <c r="G675">
        <v>0.34799999999999998</v>
      </c>
      <c r="H675">
        <v>0</v>
      </c>
      <c r="I675">
        <v>0</v>
      </c>
      <c r="J675">
        <v>7.5</v>
      </c>
      <c r="K675">
        <v>0</v>
      </c>
      <c r="L675">
        <v>1</v>
      </c>
    </row>
    <row r="676" spans="1:12" x14ac:dyDescent="0.2">
      <c r="A676">
        <v>8</v>
      </c>
      <c r="B676">
        <v>8</v>
      </c>
      <c r="C676">
        <v>3</v>
      </c>
      <c r="D676">
        <v>3</v>
      </c>
      <c r="E676" t="s">
        <v>51</v>
      </c>
      <c r="F676">
        <v>3</v>
      </c>
      <c r="G676">
        <v>0.4</v>
      </c>
      <c r="H676">
        <v>1</v>
      </c>
      <c r="I676">
        <v>0</v>
      </c>
      <c r="J676">
        <v>7.5</v>
      </c>
      <c r="K676">
        <v>1</v>
      </c>
      <c r="L676">
        <v>0</v>
      </c>
    </row>
    <row r="677" spans="1:12" x14ac:dyDescent="0.2">
      <c r="A677">
        <v>8</v>
      </c>
      <c r="B677">
        <v>8</v>
      </c>
      <c r="C677">
        <v>4</v>
      </c>
      <c r="D677">
        <v>3</v>
      </c>
      <c r="E677" t="s">
        <v>53</v>
      </c>
      <c r="F677">
        <v>5</v>
      </c>
      <c r="G677">
        <v>0.18099999999999999</v>
      </c>
      <c r="H677">
        <v>1</v>
      </c>
      <c r="I677">
        <v>0.5</v>
      </c>
      <c r="J677">
        <v>8</v>
      </c>
      <c r="K677">
        <v>1</v>
      </c>
      <c r="L677">
        <v>0</v>
      </c>
    </row>
    <row r="678" spans="1:12" x14ac:dyDescent="0.2">
      <c r="A678">
        <v>8</v>
      </c>
      <c r="B678">
        <v>8</v>
      </c>
      <c r="C678">
        <v>5</v>
      </c>
      <c r="D678">
        <v>3</v>
      </c>
      <c r="E678" t="s">
        <v>55</v>
      </c>
      <c r="F678">
        <v>1</v>
      </c>
      <c r="G678">
        <v>0.3</v>
      </c>
      <c r="H678">
        <v>0</v>
      </c>
      <c r="I678">
        <v>0</v>
      </c>
      <c r="J678">
        <v>8</v>
      </c>
      <c r="K678">
        <v>0</v>
      </c>
      <c r="L678">
        <v>1</v>
      </c>
    </row>
    <row r="679" spans="1:12" x14ac:dyDescent="0.2">
      <c r="A679">
        <v>8</v>
      </c>
      <c r="B679">
        <v>8</v>
      </c>
      <c r="C679">
        <v>6</v>
      </c>
      <c r="D679">
        <v>3</v>
      </c>
      <c r="E679" t="s">
        <v>53</v>
      </c>
      <c r="F679">
        <v>5</v>
      </c>
      <c r="G679">
        <v>0.38600000000000001</v>
      </c>
      <c r="H679">
        <v>1</v>
      </c>
      <c r="I679">
        <v>0.5</v>
      </c>
      <c r="J679">
        <v>8.5</v>
      </c>
      <c r="K679">
        <v>1</v>
      </c>
      <c r="L679">
        <v>0</v>
      </c>
    </row>
    <row r="680" spans="1:12" x14ac:dyDescent="0.2">
      <c r="A680">
        <v>8</v>
      </c>
      <c r="B680">
        <v>8</v>
      </c>
      <c r="C680">
        <v>7</v>
      </c>
      <c r="D680">
        <v>3</v>
      </c>
      <c r="E680" t="s">
        <v>51</v>
      </c>
      <c r="F680">
        <v>3</v>
      </c>
      <c r="G680">
        <v>0.46600000000000003</v>
      </c>
      <c r="H680">
        <v>1</v>
      </c>
      <c r="I680">
        <v>0</v>
      </c>
      <c r="J680">
        <v>8.5</v>
      </c>
      <c r="K680">
        <v>1</v>
      </c>
      <c r="L680">
        <v>0</v>
      </c>
    </row>
    <row r="681" spans="1:12" x14ac:dyDescent="0.2">
      <c r="A681">
        <v>8</v>
      </c>
      <c r="B681">
        <v>8</v>
      </c>
      <c r="C681">
        <v>8</v>
      </c>
      <c r="D681">
        <v>3</v>
      </c>
      <c r="E681" t="s">
        <v>55</v>
      </c>
      <c r="F681">
        <v>1</v>
      </c>
      <c r="G681">
        <v>0.22900000000000001</v>
      </c>
      <c r="H681">
        <v>0</v>
      </c>
      <c r="I681">
        <v>0</v>
      </c>
      <c r="J681">
        <v>8.5</v>
      </c>
      <c r="K681">
        <v>0</v>
      </c>
      <c r="L681">
        <v>1</v>
      </c>
    </row>
    <row r="682" spans="1:12" x14ac:dyDescent="0.2">
      <c r="A682">
        <v>8</v>
      </c>
      <c r="B682">
        <v>8</v>
      </c>
      <c r="C682">
        <v>9</v>
      </c>
      <c r="D682">
        <v>3</v>
      </c>
      <c r="E682" t="s">
        <v>54</v>
      </c>
      <c r="F682">
        <v>2</v>
      </c>
      <c r="G682">
        <v>0.183</v>
      </c>
      <c r="H682">
        <v>0</v>
      </c>
      <c r="I682">
        <v>0</v>
      </c>
      <c r="J682">
        <v>8.5</v>
      </c>
      <c r="K682">
        <v>0</v>
      </c>
      <c r="L682">
        <v>1</v>
      </c>
    </row>
    <row r="683" spans="1:12" x14ac:dyDescent="0.2">
      <c r="A683">
        <v>8</v>
      </c>
      <c r="B683">
        <v>8</v>
      </c>
      <c r="C683">
        <v>10</v>
      </c>
      <c r="D683">
        <v>3</v>
      </c>
      <c r="E683" t="s">
        <v>52</v>
      </c>
      <c r="F683">
        <v>4</v>
      </c>
      <c r="G683">
        <v>0.218</v>
      </c>
      <c r="H683">
        <v>1</v>
      </c>
      <c r="I683">
        <v>1</v>
      </c>
      <c r="J683">
        <v>9.5</v>
      </c>
      <c r="K683">
        <v>1</v>
      </c>
      <c r="L683">
        <v>0</v>
      </c>
    </row>
    <row r="684" spans="1:12" x14ac:dyDescent="0.2">
      <c r="A684">
        <v>8</v>
      </c>
      <c r="B684">
        <v>8</v>
      </c>
      <c r="C684">
        <v>11</v>
      </c>
      <c r="D684">
        <v>3</v>
      </c>
      <c r="E684" t="s">
        <v>54</v>
      </c>
      <c r="F684">
        <v>2</v>
      </c>
      <c r="G684">
        <v>0.251</v>
      </c>
      <c r="H684">
        <v>0</v>
      </c>
      <c r="I684">
        <v>0</v>
      </c>
      <c r="J684">
        <v>9.5</v>
      </c>
      <c r="K684">
        <v>0</v>
      </c>
      <c r="L684">
        <v>1</v>
      </c>
    </row>
    <row r="685" spans="1:12" x14ac:dyDescent="0.2">
      <c r="A685">
        <v>8</v>
      </c>
      <c r="B685">
        <v>8</v>
      </c>
      <c r="C685">
        <v>12</v>
      </c>
      <c r="D685">
        <v>3</v>
      </c>
      <c r="E685" t="s">
        <v>51</v>
      </c>
      <c r="F685">
        <v>3</v>
      </c>
      <c r="G685">
        <v>0.33200000000000002</v>
      </c>
      <c r="H685">
        <v>1</v>
      </c>
      <c r="I685">
        <v>0</v>
      </c>
      <c r="J685">
        <v>9.5</v>
      </c>
      <c r="K685">
        <v>1</v>
      </c>
      <c r="L685">
        <v>0</v>
      </c>
    </row>
    <row r="686" spans="1:12" x14ac:dyDescent="0.2">
      <c r="A686">
        <v>8</v>
      </c>
      <c r="B686">
        <v>8</v>
      </c>
      <c r="C686">
        <v>13</v>
      </c>
      <c r="D686">
        <v>3</v>
      </c>
      <c r="E686" t="s">
        <v>54</v>
      </c>
      <c r="F686">
        <v>2</v>
      </c>
      <c r="G686">
        <v>0.371</v>
      </c>
      <c r="H686">
        <v>0</v>
      </c>
      <c r="I686">
        <v>0</v>
      </c>
      <c r="J686">
        <v>9.5</v>
      </c>
      <c r="K686">
        <v>0</v>
      </c>
      <c r="L686">
        <v>1</v>
      </c>
    </row>
    <row r="687" spans="1:12" x14ac:dyDescent="0.2">
      <c r="A687">
        <v>8</v>
      </c>
      <c r="B687">
        <v>8</v>
      </c>
      <c r="C687">
        <v>14</v>
      </c>
      <c r="D687">
        <v>3</v>
      </c>
      <c r="E687" t="s">
        <v>54</v>
      </c>
      <c r="F687">
        <v>2</v>
      </c>
      <c r="G687">
        <v>0.217</v>
      </c>
      <c r="H687">
        <v>0</v>
      </c>
      <c r="I687">
        <v>0</v>
      </c>
      <c r="J687">
        <v>9.5</v>
      </c>
      <c r="K687">
        <v>0</v>
      </c>
      <c r="L687">
        <v>1</v>
      </c>
    </row>
    <row r="688" spans="1:12" x14ac:dyDescent="0.2">
      <c r="A688">
        <v>8</v>
      </c>
      <c r="B688">
        <v>8</v>
      </c>
      <c r="C688">
        <v>15</v>
      </c>
      <c r="D688">
        <v>3</v>
      </c>
      <c r="E688" t="s">
        <v>51</v>
      </c>
      <c r="F688">
        <v>6</v>
      </c>
      <c r="G688">
        <v>4.8000000000000001E-2</v>
      </c>
      <c r="H688">
        <v>1</v>
      </c>
      <c r="I688">
        <v>0</v>
      </c>
      <c r="J688">
        <v>9.5</v>
      </c>
      <c r="K688">
        <v>1</v>
      </c>
      <c r="L688">
        <v>0</v>
      </c>
    </row>
    <row r="689" spans="1:12" x14ac:dyDescent="0.2">
      <c r="A689">
        <v>8</v>
      </c>
      <c r="B689">
        <v>8</v>
      </c>
      <c r="C689">
        <v>16</v>
      </c>
      <c r="D689">
        <v>3</v>
      </c>
      <c r="E689" t="s">
        <v>54</v>
      </c>
      <c r="F689">
        <v>2</v>
      </c>
      <c r="G689">
        <v>0.16300000000000001</v>
      </c>
      <c r="H689">
        <v>0</v>
      </c>
      <c r="I689">
        <v>0</v>
      </c>
      <c r="J689">
        <v>9.5</v>
      </c>
      <c r="K689">
        <v>0</v>
      </c>
      <c r="L689">
        <v>1</v>
      </c>
    </row>
    <row r="690" spans="1:12" x14ac:dyDescent="0.2">
      <c r="A690">
        <v>8</v>
      </c>
      <c r="B690">
        <v>8</v>
      </c>
      <c r="C690">
        <v>17</v>
      </c>
      <c r="D690">
        <v>3</v>
      </c>
      <c r="E690" t="s">
        <v>52</v>
      </c>
      <c r="F690">
        <v>4</v>
      </c>
      <c r="G690">
        <v>9.6000000000000002E-2</v>
      </c>
      <c r="H690">
        <v>1</v>
      </c>
      <c r="I690">
        <v>1</v>
      </c>
      <c r="J690">
        <v>10.5</v>
      </c>
      <c r="K690">
        <v>1</v>
      </c>
      <c r="L690">
        <v>0</v>
      </c>
    </row>
    <row r="691" spans="1:12" x14ac:dyDescent="0.2">
      <c r="A691">
        <v>8</v>
      </c>
      <c r="B691">
        <v>8</v>
      </c>
      <c r="C691">
        <v>18</v>
      </c>
      <c r="D691">
        <v>3</v>
      </c>
      <c r="E691" t="s">
        <v>51</v>
      </c>
      <c r="F691">
        <v>3</v>
      </c>
      <c r="G691">
        <v>0.214</v>
      </c>
      <c r="H691">
        <v>1</v>
      </c>
      <c r="I691">
        <v>0</v>
      </c>
      <c r="J691">
        <v>10.5</v>
      </c>
      <c r="K691">
        <v>1</v>
      </c>
      <c r="L691">
        <v>0</v>
      </c>
    </row>
    <row r="692" spans="1:12" x14ac:dyDescent="0.2">
      <c r="A692">
        <v>8</v>
      </c>
      <c r="B692">
        <v>8</v>
      </c>
      <c r="C692">
        <v>19</v>
      </c>
      <c r="D692">
        <v>3</v>
      </c>
      <c r="E692" t="s">
        <v>54</v>
      </c>
      <c r="F692">
        <v>2</v>
      </c>
      <c r="G692">
        <v>0.28199999999999997</v>
      </c>
      <c r="H692">
        <v>0</v>
      </c>
      <c r="I692">
        <v>0</v>
      </c>
      <c r="J692">
        <v>10.5</v>
      </c>
      <c r="K692">
        <v>0</v>
      </c>
      <c r="L692">
        <v>1</v>
      </c>
    </row>
    <row r="693" spans="1:12" x14ac:dyDescent="0.2">
      <c r="A693">
        <v>8</v>
      </c>
      <c r="B693">
        <v>8</v>
      </c>
      <c r="C693">
        <v>20</v>
      </c>
      <c r="D693">
        <v>3</v>
      </c>
      <c r="E693" t="s">
        <v>53</v>
      </c>
      <c r="F693">
        <v>5</v>
      </c>
      <c r="G693">
        <v>0.19900000000000001</v>
      </c>
      <c r="H693">
        <v>1</v>
      </c>
      <c r="I693">
        <v>0.5</v>
      </c>
      <c r="J693">
        <v>11</v>
      </c>
      <c r="K693">
        <v>1</v>
      </c>
      <c r="L693">
        <v>0</v>
      </c>
    </row>
    <row r="694" spans="1:12" x14ac:dyDescent="0.2">
      <c r="A694">
        <v>8</v>
      </c>
      <c r="B694">
        <v>8</v>
      </c>
      <c r="C694">
        <v>21</v>
      </c>
      <c r="D694">
        <v>3</v>
      </c>
      <c r="E694" t="s">
        <v>52</v>
      </c>
      <c r="F694">
        <v>4</v>
      </c>
      <c r="G694">
        <v>0.13500000000000001</v>
      </c>
      <c r="H694">
        <v>1</v>
      </c>
      <c r="I694">
        <v>1</v>
      </c>
      <c r="J694">
        <v>12</v>
      </c>
      <c r="K694">
        <v>1</v>
      </c>
      <c r="L694">
        <v>0</v>
      </c>
    </row>
    <row r="695" spans="1:12" x14ac:dyDescent="0.2">
      <c r="A695">
        <v>8</v>
      </c>
      <c r="B695">
        <v>8</v>
      </c>
      <c r="C695">
        <v>22</v>
      </c>
      <c r="D695">
        <v>3</v>
      </c>
      <c r="E695" t="s">
        <v>51</v>
      </c>
      <c r="F695">
        <v>6</v>
      </c>
      <c r="G695">
        <v>6.4000000000000001E-2</v>
      </c>
      <c r="H695">
        <v>1</v>
      </c>
      <c r="I695">
        <v>0</v>
      </c>
      <c r="J695">
        <v>12</v>
      </c>
      <c r="K695">
        <v>1</v>
      </c>
      <c r="L695">
        <v>0</v>
      </c>
    </row>
    <row r="696" spans="1:12" x14ac:dyDescent="0.2">
      <c r="A696">
        <v>8</v>
      </c>
      <c r="B696">
        <v>8</v>
      </c>
      <c r="C696">
        <v>23</v>
      </c>
      <c r="D696">
        <v>3</v>
      </c>
      <c r="E696" t="s">
        <v>51</v>
      </c>
      <c r="F696">
        <v>3</v>
      </c>
      <c r="G696">
        <v>0.316</v>
      </c>
      <c r="H696">
        <v>0</v>
      </c>
      <c r="I696">
        <v>0</v>
      </c>
      <c r="J696">
        <v>12</v>
      </c>
      <c r="K696">
        <v>0</v>
      </c>
      <c r="L696">
        <v>1</v>
      </c>
    </row>
    <row r="697" spans="1:12" x14ac:dyDescent="0.2">
      <c r="A697">
        <v>8</v>
      </c>
      <c r="B697">
        <v>8</v>
      </c>
      <c r="C697">
        <v>24</v>
      </c>
      <c r="D697">
        <v>3</v>
      </c>
      <c r="E697" t="s">
        <v>51</v>
      </c>
      <c r="F697">
        <v>3</v>
      </c>
      <c r="G697">
        <v>0.33300000000000002</v>
      </c>
      <c r="H697">
        <v>0</v>
      </c>
      <c r="I697">
        <v>0</v>
      </c>
      <c r="J697">
        <v>12</v>
      </c>
      <c r="K697">
        <v>0</v>
      </c>
      <c r="L697">
        <v>1</v>
      </c>
    </row>
    <row r="698" spans="1:12" x14ac:dyDescent="0.2">
      <c r="A698">
        <v>8</v>
      </c>
      <c r="B698">
        <v>8</v>
      </c>
      <c r="C698">
        <v>25</v>
      </c>
      <c r="D698">
        <v>3</v>
      </c>
      <c r="E698" t="s">
        <v>54</v>
      </c>
      <c r="F698">
        <v>2</v>
      </c>
      <c r="G698">
        <v>0.53300000000000003</v>
      </c>
      <c r="H698">
        <v>0</v>
      </c>
      <c r="I698">
        <v>0</v>
      </c>
      <c r="J698">
        <v>12</v>
      </c>
      <c r="K698">
        <v>0</v>
      </c>
      <c r="L698">
        <v>1</v>
      </c>
    </row>
    <row r="699" spans="1:12" x14ac:dyDescent="0.2">
      <c r="A699">
        <v>8</v>
      </c>
      <c r="B699">
        <v>8</v>
      </c>
      <c r="C699">
        <v>26</v>
      </c>
      <c r="D699">
        <v>3</v>
      </c>
      <c r="E699" t="s">
        <v>55</v>
      </c>
      <c r="F699">
        <v>1</v>
      </c>
      <c r="G699">
        <v>0.13400000000000001</v>
      </c>
      <c r="H699">
        <v>0</v>
      </c>
      <c r="I699">
        <v>0</v>
      </c>
      <c r="J699">
        <v>12</v>
      </c>
      <c r="K699">
        <v>0</v>
      </c>
      <c r="L699">
        <v>1</v>
      </c>
    </row>
    <row r="700" spans="1:12" x14ac:dyDescent="0.2">
      <c r="A700">
        <v>8</v>
      </c>
      <c r="B700">
        <v>8</v>
      </c>
      <c r="C700">
        <v>27</v>
      </c>
      <c r="D700">
        <v>3</v>
      </c>
      <c r="E700" t="s">
        <v>53</v>
      </c>
      <c r="F700">
        <v>5</v>
      </c>
      <c r="G700">
        <v>0.13300000000000001</v>
      </c>
      <c r="H700">
        <v>1</v>
      </c>
      <c r="I700">
        <v>0.5</v>
      </c>
      <c r="J700">
        <v>12.5</v>
      </c>
      <c r="K700">
        <v>1</v>
      </c>
      <c r="L700">
        <v>0</v>
      </c>
    </row>
    <row r="701" spans="1:12" x14ac:dyDescent="0.2">
      <c r="A701">
        <v>8</v>
      </c>
      <c r="B701">
        <v>8</v>
      </c>
      <c r="C701">
        <v>28</v>
      </c>
      <c r="D701">
        <v>3</v>
      </c>
      <c r="E701" t="s">
        <v>55</v>
      </c>
      <c r="F701">
        <v>1</v>
      </c>
      <c r="G701">
        <v>0.23599999999999999</v>
      </c>
      <c r="H701">
        <v>0</v>
      </c>
      <c r="I701">
        <v>0</v>
      </c>
      <c r="J701">
        <v>12.5</v>
      </c>
      <c r="K701">
        <v>0</v>
      </c>
      <c r="L701">
        <v>1</v>
      </c>
    </row>
    <row r="702" spans="1:12" x14ac:dyDescent="0.2">
      <c r="A702">
        <v>8</v>
      </c>
      <c r="B702">
        <v>8</v>
      </c>
      <c r="C702">
        <v>29</v>
      </c>
      <c r="D702">
        <v>3</v>
      </c>
      <c r="E702" t="s">
        <v>51</v>
      </c>
      <c r="F702">
        <v>6</v>
      </c>
      <c r="G702">
        <v>0.13</v>
      </c>
      <c r="H702">
        <v>1</v>
      </c>
      <c r="I702">
        <v>0</v>
      </c>
      <c r="J702">
        <v>12.5</v>
      </c>
      <c r="K702">
        <v>1</v>
      </c>
      <c r="L702">
        <v>0</v>
      </c>
    </row>
    <row r="703" spans="1:12" x14ac:dyDescent="0.2">
      <c r="A703">
        <v>8</v>
      </c>
      <c r="B703">
        <v>8</v>
      </c>
      <c r="C703">
        <v>30</v>
      </c>
      <c r="D703">
        <v>3</v>
      </c>
      <c r="E703" t="s">
        <v>51</v>
      </c>
      <c r="F703">
        <v>3</v>
      </c>
      <c r="G703">
        <v>0.26900000000000002</v>
      </c>
      <c r="H703">
        <v>1</v>
      </c>
      <c r="I703">
        <v>0</v>
      </c>
      <c r="J703">
        <v>12.5</v>
      </c>
      <c r="K703">
        <v>1</v>
      </c>
      <c r="L703">
        <v>0</v>
      </c>
    </row>
    <row r="704" spans="1:12" x14ac:dyDescent="0.2">
      <c r="A704">
        <v>8</v>
      </c>
      <c r="B704">
        <v>8</v>
      </c>
      <c r="C704">
        <v>31</v>
      </c>
      <c r="D704">
        <v>3</v>
      </c>
      <c r="E704" t="s">
        <v>54</v>
      </c>
      <c r="F704">
        <v>2</v>
      </c>
      <c r="G704">
        <v>0.19900000000000001</v>
      </c>
      <c r="H704">
        <v>0</v>
      </c>
      <c r="I704">
        <v>0</v>
      </c>
      <c r="J704">
        <v>12.5</v>
      </c>
      <c r="K704">
        <v>0</v>
      </c>
      <c r="L704">
        <v>1</v>
      </c>
    </row>
    <row r="705" spans="1:12" x14ac:dyDescent="0.2">
      <c r="A705">
        <v>8</v>
      </c>
      <c r="B705">
        <v>8</v>
      </c>
      <c r="C705">
        <v>32</v>
      </c>
      <c r="D705">
        <v>3</v>
      </c>
      <c r="E705" t="s">
        <v>52</v>
      </c>
      <c r="F705">
        <v>4</v>
      </c>
      <c r="G705">
        <v>0.19700000000000001</v>
      </c>
      <c r="H705">
        <v>1</v>
      </c>
      <c r="I705">
        <v>1</v>
      </c>
      <c r="J705">
        <v>13.5</v>
      </c>
      <c r="K705">
        <v>1</v>
      </c>
      <c r="L705">
        <v>0</v>
      </c>
    </row>
    <row r="706" spans="1:12" x14ac:dyDescent="0.2">
      <c r="A706">
        <v>8</v>
      </c>
      <c r="B706">
        <v>8</v>
      </c>
      <c r="C706">
        <v>33</v>
      </c>
      <c r="D706">
        <v>3</v>
      </c>
      <c r="E706" t="s">
        <v>52</v>
      </c>
      <c r="F706">
        <v>4</v>
      </c>
      <c r="G706">
        <v>8.5000000000000006E-2</v>
      </c>
      <c r="H706">
        <v>1</v>
      </c>
      <c r="I706">
        <v>1</v>
      </c>
      <c r="J706">
        <v>14.5</v>
      </c>
      <c r="K706">
        <v>1</v>
      </c>
      <c r="L706">
        <v>0</v>
      </c>
    </row>
    <row r="707" spans="1:12" x14ac:dyDescent="0.2">
      <c r="A707">
        <v>8</v>
      </c>
      <c r="B707">
        <v>8</v>
      </c>
      <c r="C707">
        <v>34</v>
      </c>
      <c r="D707">
        <v>3</v>
      </c>
      <c r="E707" t="s">
        <v>51</v>
      </c>
      <c r="F707">
        <v>3</v>
      </c>
      <c r="G707">
        <v>6.8000000000000005E-2</v>
      </c>
      <c r="H707">
        <v>1</v>
      </c>
      <c r="I707">
        <v>0</v>
      </c>
      <c r="J707">
        <v>14.5</v>
      </c>
      <c r="K707">
        <v>1</v>
      </c>
      <c r="L707">
        <v>0</v>
      </c>
    </row>
    <row r="708" spans="1:12" x14ac:dyDescent="0.2">
      <c r="A708">
        <v>8</v>
      </c>
      <c r="B708">
        <v>8</v>
      </c>
      <c r="C708">
        <v>35</v>
      </c>
      <c r="D708">
        <v>3</v>
      </c>
      <c r="E708" t="s">
        <v>53</v>
      </c>
      <c r="F708">
        <v>5</v>
      </c>
      <c r="G708">
        <v>8.4000000000000005E-2</v>
      </c>
      <c r="H708">
        <v>1</v>
      </c>
      <c r="I708">
        <v>0.5</v>
      </c>
      <c r="J708">
        <v>15</v>
      </c>
      <c r="K708">
        <v>1</v>
      </c>
      <c r="L708">
        <v>0</v>
      </c>
    </row>
    <row r="709" spans="1:12" x14ac:dyDescent="0.2">
      <c r="A709">
        <v>8</v>
      </c>
      <c r="B709">
        <v>8</v>
      </c>
      <c r="C709">
        <v>36</v>
      </c>
      <c r="D709">
        <v>3</v>
      </c>
      <c r="E709" t="s">
        <v>51</v>
      </c>
      <c r="F709">
        <v>6</v>
      </c>
      <c r="G709">
        <v>0.13300000000000001</v>
      </c>
      <c r="H709">
        <v>1</v>
      </c>
      <c r="I709">
        <v>0</v>
      </c>
      <c r="J709">
        <v>15</v>
      </c>
      <c r="K709">
        <v>1</v>
      </c>
      <c r="L709">
        <v>0</v>
      </c>
    </row>
    <row r="710" spans="1:12" x14ac:dyDescent="0.2">
      <c r="A710">
        <v>8</v>
      </c>
      <c r="B710">
        <v>8</v>
      </c>
      <c r="C710">
        <v>37</v>
      </c>
      <c r="D710">
        <v>3</v>
      </c>
      <c r="E710" t="s">
        <v>54</v>
      </c>
      <c r="F710">
        <v>2</v>
      </c>
      <c r="G710">
        <v>0.33500000000000002</v>
      </c>
      <c r="H710">
        <v>0</v>
      </c>
      <c r="I710">
        <v>0</v>
      </c>
      <c r="J710">
        <v>15</v>
      </c>
      <c r="K710">
        <v>0</v>
      </c>
      <c r="L710">
        <v>1</v>
      </c>
    </row>
    <row r="711" spans="1:12" x14ac:dyDescent="0.2">
      <c r="A711">
        <v>8</v>
      </c>
      <c r="B711">
        <v>8</v>
      </c>
      <c r="C711">
        <v>38</v>
      </c>
      <c r="D711">
        <v>3</v>
      </c>
      <c r="E711" t="s">
        <v>52</v>
      </c>
      <c r="F711">
        <v>4</v>
      </c>
      <c r="G711">
        <v>0.14599999999999999</v>
      </c>
      <c r="H711">
        <v>1</v>
      </c>
      <c r="I711">
        <v>1</v>
      </c>
      <c r="J711">
        <v>16</v>
      </c>
      <c r="K711">
        <v>1</v>
      </c>
      <c r="L711">
        <v>0</v>
      </c>
    </row>
    <row r="712" spans="1:12" x14ac:dyDescent="0.2">
      <c r="A712">
        <v>8</v>
      </c>
      <c r="B712">
        <v>8</v>
      </c>
      <c r="C712">
        <v>39</v>
      </c>
      <c r="D712">
        <v>3</v>
      </c>
      <c r="E712" t="s">
        <v>53</v>
      </c>
      <c r="F712">
        <v>5</v>
      </c>
      <c r="G712">
        <v>3.6999999999999998E-2</v>
      </c>
      <c r="H712">
        <v>1</v>
      </c>
      <c r="I712">
        <v>0.5</v>
      </c>
      <c r="J712">
        <v>16.5</v>
      </c>
      <c r="K712">
        <v>1</v>
      </c>
      <c r="L712">
        <v>0</v>
      </c>
    </row>
    <row r="713" spans="1:12" x14ac:dyDescent="0.2">
      <c r="A713">
        <v>8</v>
      </c>
      <c r="B713">
        <v>8</v>
      </c>
      <c r="C713">
        <v>40</v>
      </c>
      <c r="D713">
        <v>3</v>
      </c>
      <c r="E713" t="s">
        <v>54</v>
      </c>
      <c r="F713">
        <v>2</v>
      </c>
      <c r="G713">
        <v>0.34899999999999998</v>
      </c>
      <c r="H713">
        <v>0</v>
      </c>
      <c r="I713">
        <v>0</v>
      </c>
      <c r="J713">
        <v>16.5</v>
      </c>
      <c r="K713">
        <v>0</v>
      </c>
      <c r="L713">
        <v>1</v>
      </c>
    </row>
    <row r="714" spans="1:12" x14ac:dyDescent="0.2">
      <c r="A714">
        <v>8</v>
      </c>
      <c r="B714">
        <v>8</v>
      </c>
      <c r="C714">
        <v>41</v>
      </c>
      <c r="D714">
        <v>3</v>
      </c>
      <c r="E714" t="s">
        <v>55</v>
      </c>
      <c r="F714">
        <v>1</v>
      </c>
      <c r="G714">
        <v>8.2000000000000003E-2</v>
      </c>
      <c r="H714">
        <v>0</v>
      </c>
      <c r="I714">
        <v>0</v>
      </c>
      <c r="J714">
        <v>16.5</v>
      </c>
      <c r="K714">
        <v>0</v>
      </c>
      <c r="L714">
        <v>1</v>
      </c>
    </row>
    <row r="715" spans="1:12" x14ac:dyDescent="0.2">
      <c r="A715">
        <v>8</v>
      </c>
      <c r="B715">
        <v>8</v>
      </c>
      <c r="C715">
        <v>42</v>
      </c>
      <c r="D715">
        <v>3</v>
      </c>
      <c r="E715" t="s">
        <v>51</v>
      </c>
      <c r="F715">
        <v>6</v>
      </c>
      <c r="G715">
        <v>0.13400000000000001</v>
      </c>
      <c r="H715">
        <v>1</v>
      </c>
      <c r="I715">
        <v>0</v>
      </c>
      <c r="J715">
        <v>16.5</v>
      </c>
      <c r="K715">
        <v>1</v>
      </c>
      <c r="L715">
        <v>0</v>
      </c>
    </row>
    <row r="716" spans="1:12" x14ac:dyDescent="0.2">
      <c r="A716">
        <v>8</v>
      </c>
      <c r="B716">
        <v>8</v>
      </c>
      <c r="C716">
        <v>43</v>
      </c>
      <c r="D716">
        <v>3</v>
      </c>
      <c r="E716" t="s">
        <v>53</v>
      </c>
      <c r="F716">
        <v>5</v>
      </c>
      <c r="G716">
        <v>8.3000000000000004E-2</v>
      </c>
      <c r="H716">
        <v>1</v>
      </c>
      <c r="I716">
        <v>0.5</v>
      </c>
      <c r="J716">
        <v>17</v>
      </c>
      <c r="K716">
        <v>1</v>
      </c>
      <c r="L716">
        <v>0</v>
      </c>
    </row>
    <row r="717" spans="1:12" x14ac:dyDescent="0.2">
      <c r="A717">
        <v>8</v>
      </c>
      <c r="B717">
        <v>8</v>
      </c>
      <c r="C717">
        <v>44</v>
      </c>
      <c r="D717">
        <v>3</v>
      </c>
      <c r="E717" t="s">
        <v>51</v>
      </c>
      <c r="F717">
        <v>6</v>
      </c>
      <c r="G717">
        <v>9.8000000000000004E-2</v>
      </c>
      <c r="H717">
        <v>1</v>
      </c>
      <c r="I717">
        <v>0</v>
      </c>
      <c r="J717">
        <v>17</v>
      </c>
      <c r="K717">
        <v>1</v>
      </c>
      <c r="L717">
        <v>0</v>
      </c>
    </row>
    <row r="718" spans="1:12" x14ac:dyDescent="0.2">
      <c r="A718">
        <v>8</v>
      </c>
      <c r="B718">
        <v>8</v>
      </c>
      <c r="C718">
        <v>45</v>
      </c>
      <c r="D718">
        <v>3</v>
      </c>
      <c r="E718" t="s">
        <v>51</v>
      </c>
      <c r="F718">
        <v>6</v>
      </c>
      <c r="G718">
        <v>0.436</v>
      </c>
      <c r="H718">
        <v>1</v>
      </c>
      <c r="I718">
        <v>0</v>
      </c>
      <c r="J718">
        <v>17</v>
      </c>
      <c r="K718">
        <v>1</v>
      </c>
      <c r="L718">
        <v>0</v>
      </c>
    </row>
    <row r="719" spans="1:12" x14ac:dyDescent="0.2">
      <c r="A719">
        <v>8</v>
      </c>
      <c r="B719">
        <v>8</v>
      </c>
      <c r="C719">
        <v>46</v>
      </c>
      <c r="D719">
        <v>3</v>
      </c>
      <c r="E719" t="s">
        <v>51</v>
      </c>
      <c r="F719">
        <v>3</v>
      </c>
      <c r="G719">
        <v>0.44800000000000001</v>
      </c>
      <c r="H719">
        <v>1</v>
      </c>
      <c r="I719">
        <v>0</v>
      </c>
      <c r="J719">
        <v>17</v>
      </c>
      <c r="K719">
        <v>1</v>
      </c>
      <c r="L719">
        <v>0</v>
      </c>
    </row>
    <row r="720" spans="1:12" x14ac:dyDescent="0.2">
      <c r="A720">
        <v>8</v>
      </c>
      <c r="B720">
        <v>8</v>
      </c>
      <c r="C720">
        <v>47</v>
      </c>
      <c r="D720">
        <v>3</v>
      </c>
      <c r="E720" t="s">
        <v>52</v>
      </c>
      <c r="F720">
        <v>4</v>
      </c>
      <c r="G720">
        <v>0.151</v>
      </c>
      <c r="H720">
        <v>1</v>
      </c>
      <c r="I720">
        <v>1</v>
      </c>
      <c r="J720">
        <v>18</v>
      </c>
      <c r="K720">
        <v>1</v>
      </c>
      <c r="L720">
        <v>0</v>
      </c>
    </row>
    <row r="721" spans="1:12" x14ac:dyDescent="0.2">
      <c r="A721">
        <v>8</v>
      </c>
      <c r="B721">
        <v>8</v>
      </c>
      <c r="C721">
        <v>48</v>
      </c>
      <c r="D721">
        <v>3</v>
      </c>
      <c r="E721" t="s">
        <v>51</v>
      </c>
      <c r="F721">
        <v>6</v>
      </c>
      <c r="G721">
        <v>0.182</v>
      </c>
      <c r="H721">
        <v>1</v>
      </c>
      <c r="I721">
        <v>0</v>
      </c>
      <c r="J721">
        <v>18</v>
      </c>
      <c r="K721">
        <v>1</v>
      </c>
      <c r="L721">
        <v>0</v>
      </c>
    </row>
    <row r="722" spans="1:12" x14ac:dyDescent="0.2">
      <c r="A722">
        <v>8</v>
      </c>
      <c r="B722">
        <v>8</v>
      </c>
      <c r="C722">
        <v>49</v>
      </c>
      <c r="D722">
        <v>3</v>
      </c>
      <c r="E722" t="s">
        <v>55</v>
      </c>
      <c r="F722">
        <v>1</v>
      </c>
      <c r="G722">
        <v>0.47299999999999998</v>
      </c>
      <c r="H722">
        <v>0</v>
      </c>
      <c r="I722">
        <v>0</v>
      </c>
      <c r="J722">
        <v>18</v>
      </c>
      <c r="K722">
        <v>0</v>
      </c>
      <c r="L722">
        <v>1</v>
      </c>
    </row>
    <row r="723" spans="1:12" x14ac:dyDescent="0.2">
      <c r="A723">
        <v>8</v>
      </c>
      <c r="B723">
        <v>8</v>
      </c>
      <c r="C723">
        <v>50</v>
      </c>
      <c r="D723">
        <v>3</v>
      </c>
      <c r="E723" t="s">
        <v>55</v>
      </c>
      <c r="F723">
        <v>1</v>
      </c>
      <c r="G723">
        <v>0.13300000000000001</v>
      </c>
      <c r="H723">
        <v>0</v>
      </c>
      <c r="I723">
        <v>0</v>
      </c>
      <c r="J723">
        <v>18</v>
      </c>
      <c r="K723">
        <v>0</v>
      </c>
      <c r="L723">
        <v>1</v>
      </c>
    </row>
    <row r="724" spans="1:12" x14ac:dyDescent="0.2">
      <c r="A724">
        <v>8</v>
      </c>
      <c r="B724">
        <v>8</v>
      </c>
      <c r="C724">
        <v>51</v>
      </c>
      <c r="D724">
        <v>3</v>
      </c>
      <c r="E724" t="s">
        <v>52</v>
      </c>
      <c r="F724">
        <v>4</v>
      </c>
      <c r="G724">
        <v>0.23699999999999999</v>
      </c>
      <c r="H724">
        <v>1</v>
      </c>
      <c r="I724">
        <v>1</v>
      </c>
      <c r="J724">
        <v>19</v>
      </c>
      <c r="K724">
        <v>1</v>
      </c>
      <c r="L724">
        <v>0</v>
      </c>
    </row>
    <row r="725" spans="1:12" x14ac:dyDescent="0.2">
      <c r="A725">
        <v>8</v>
      </c>
      <c r="B725">
        <v>8</v>
      </c>
      <c r="C725">
        <v>52</v>
      </c>
      <c r="D725">
        <v>3</v>
      </c>
      <c r="E725" t="s">
        <v>51</v>
      </c>
      <c r="F725">
        <v>3</v>
      </c>
      <c r="G725">
        <v>0.315</v>
      </c>
      <c r="H725">
        <v>1</v>
      </c>
      <c r="I725">
        <v>0</v>
      </c>
      <c r="J725">
        <v>19</v>
      </c>
      <c r="K725">
        <v>1</v>
      </c>
      <c r="L725">
        <v>0</v>
      </c>
    </row>
    <row r="726" spans="1:12" x14ac:dyDescent="0.2">
      <c r="A726">
        <v>8</v>
      </c>
      <c r="B726">
        <v>8</v>
      </c>
      <c r="C726">
        <v>53</v>
      </c>
      <c r="D726">
        <v>3</v>
      </c>
      <c r="E726" t="s">
        <v>51</v>
      </c>
      <c r="F726">
        <v>3</v>
      </c>
      <c r="G726">
        <v>0.19700000000000001</v>
      </c>
      <c r="H726">
        <v>1</v>
      </c>
      <c r="I726">
        <v>0</v>
      </c>
      <c r="J726">
        <v>19</v>
      </c>
      <c r="K726">
        <v>1</v>
      </c>
      <c r="L726">
        <v>0</v>
      </c>
    </row>
    <row r="727" spans="1:12" x14ac:dyDescent="0.2">
      <c r="A727">
        <v>8</v>
      </c>
      <c r="B727">
        <v>8</v>
      </c>
      <c r="C727">
        <v>54</v>
      </c>
      <c r="D727">
        <v>3</v>
      </c>
      <c r="E727" t="s">
        <v>51</v>
      </c>
      <c r="F727">
        <v>3</v>
      </c>
      <c r="G727">
        <v>0.16500000000000001</v>
      </c>
      <c r="H727">
        <v>1</v>
      </c>
      <c r="I727">
        <v>0</v>
      </c>
      <c r="J727">
        <v>19</v>
      </c>
      <c r="K727">
        <v>1</v>
      </c>
      <c r="L727">
        <v>0</v>
      </c>
    </row>
    <row r="728" spans="1:12" x14ac:dyDescent="0.2">
      <c r="A728">
        <v>8</v>
      </c>
      <c r="B728">
        <v>8</v>
      </c>
      <c r="C728">
        <v>55</v>
      </c>
      <c r="D728">
        <v>3</v>
      </c>
      <c r="E728" t="s">
        <v>53</v>
      </c>
      <c r="F728">
        <v>5</v>
      </c>
      <c r="G728">
        <v>0.151</v>
      </c>
      <c r="H728">
        <v>1</v>
      </c>
      <c r="I728">
        <v>0.5</v>
      </c>
      <c r="J728">
        <v>19.5</v>
      </c>
      <c r="K728">
        <v>1</v>
      </c>
      <c r="L728">
        <v>0</v>
      </c>
    </row>
    <row r="729" spans="1:12" x14ac:dyDescent="0.2">
      <c r="A729">
        <v>8</v>
      </c>
      <c r="B729">
        <v>8</v>
      </c>
      <c r="C729">
        <v>56</v>
      </c>
      <c r="D729">
        <v>3</v>
      </c>
      <c r="E729" t="s">
        <v>55</v>
      </c>
      <c r="F729">
        <v>1</v>
      </c>
      <c r="G729">
        <v>0.29799999999999999</v>
      </c>
      <c r="H729">
        <v>0</v>
      </c>
      <c r="I729">
        <v>0</v>
      </c>
      <c r="J729">
        <v>19.5</v>
      </c>
      <c r="K729">
        <v>0</v>
      </c>
      <c r="L729">
        <v>1</v>
      </c>
    </row>
    <row r="730" spans="1:12" x14ac:dyDescent="0.2">
      <c r="A730">
        <v>8</v>
      </c>
      <c r="B730">
        <v>8</v>
      </c>
      <c r="C730">
        <v>57</v>
      </c>
      <c r="D730">
        <v>3</v>
      </c>
      <c r="E730" t="s">
        <v>51</v>
      </c>
      <c r="F730">
        <v>6</v>
      </c>
      <c r="G730">
        <v>0.13300000000000001</v>
      </c>
      <c r="H730">
        <v>1</v>
      </c>
      <c r="I730">
        <v>0</v>
      </c>
      <c r="J730">
        <v>19.5</v>
      </c>
      <c r="K730">
        <v>1</v>
      </c>
      <c r="L730">
        <v>0</v>
      </c>
    </row>
    <row r="731" spans="1:12" x14ac:dyDescent="0.2">
      <c r="A731">
        <v>8</v>
      </c>
      <c r="B731">
        <v>8</v>
      </c>
      <c r="C731">
        <v>58</v>
      </c>
      <c r="D731">
        <v>3</v>
      </c>
      <c r="E731" t="s">
        <v>52</v>
      </c>
      <c r="F731">
        <v>4</v>
      </c>
      <c r="G731">
        <v>0.156</v>
      </c>
      <c r="H731">
        <v>1</v>
      </c>
      <c r="I731">
        <v>1</v>
      </c>
      <c r="J731">
        <v>20.5</v>
      </c>
      <c r="K731">
        <v>1</v>
      </c>
      <c r="L731">
        <v>0</v>
      </c>
    </row>
    <row r="732" spans="1:12" x14ac:dyDescent="0.2">
      <c r="A732">
        <v>8</v>
      </c>
      <c r="B732">
        <v>8</v>
      </c>
      <c r="C732">
        <v>59</v>
      </c>
      <c r="D732">
        <v>3</v>
      </c>
      <c r="E732" t="s">
        <v>51</v>
      </c>
      <c r="F732">
        <v>6</v>
      </c>
      <c r="G732">
        <v>0.107</v>
      </c>
      <c r="H732">
        <v>1</v>
      </c>
      <c r="I732">
        <v>0</v>
      </c>
      <c r="J732">
        <v>20.5</v>
      </c>
      <c r="K732">
        <v>1</v>
      </c>
      <c r="L732">
        <v>0</v>
      </c>
    </row>
    <row r="733" spans="1:12" x14ac:dyDescent="0.2">
      <c r="A733">
        <v>8</v>
      </c>
      <c r="B733">
        <v>8</v>
      </c>
      <c r="C733">
        <v>60</v>
      </c>
      <c r="D733">
        <v>3</v>
      </c>
      <c r="E733" t="s">
        <v>53</v>
      </c>
      <c r="F733">
        <v>5</v>
      </c>
      <c r="G733">
        <v>0.15</v>
      </c>
      <c r="H733">
        <v>1</v>
      </c>
      <c r="I733">
        <v>0.5</v>
      </c>
      <c r="J733">
        <v>21</v>
      </c>
      <c r="K733">
        <v>1</v>
      </c>
      <c r="L733">
        <v>0</v>
      </c>
    </row>
    <row r="734" spans="1:12" x14ac:dyDescent="0.2">
      <c r="A734">
        <v>8</v>
      </c>
      <c r="B734">
        <v>8</v>
      </c>
      <c r="C734">
        <v>61</v>
      </c>
      <c r="D734">
        <v>3</v>
      </c>
      <c r="E734" t="s">
        <v>55</v>
      </c>
      <c r="F734">
        <v>1</v>
      </c>
      <c r="G734">
        <v>0.36899999999999999</v>
      </c>
      <c r="H734">
        <v>0</v>
      </c>
      <c r="I734">
        <v>0</v>
      </c>
      <c r="J734">
        <v>21</v>
      </c>
      <c r="K734">
        <v>0</v>
      </c>
      <c r="L734">
        <v>1</v>
      </c>
    </row>
    <row r="735" spans="1:12" x14ac:dyDescent="0.2">
      <c r="A735">
        <v>8</v>
      </c>
      <c r="B735">
        <v>8</v>
      </c>
      <c r="C735">
        <v>62</v>
      </c>
      <c r="D735">
        <v>3</v>
      </c>
      <c r="E735" t="s">
        <v>55</v>
      </c>
      <c r="F735">
        <v>1</v>
      </c>
      <c r="G735">
        <v>0.16800000000000001</v>
      </c>
      <c r="H735">
        <v>0</v>
      </c>
      <c r="I735">
        <v>0</v>
      </c>
      <c r="J735">
        <v>21</v>
      </c>
      <c r="K735">
        <v>0</v>
      </c>
      <c r="L735">
        <v>1</v>
      </c>
    </row>
    <row r="736" spans="1:12" x14ac:dyDescent="0.2">
      <c r="A736">
        <v>8</v>
      </c>
      <c r="B736">
        <v>8</v>
      </c>
      <c r="C736">
        <v>63</v>
      </c>
      <c r="D736">
        <v>3</v>
      </c>
      <c r="E736" t="s">
        <v>51</v>
      </c>
      <c r="F736">
        <v>6</v>
      </c>
      <c r="G736">
        <v>0.436</v>
      </c>
      <c r="H736">
        <v>1</v>
      </c>
      <c r="I736">
        <v>0</v>
      </c>
      <c r="J736">
        <v>21</v>
      </c>
      <c r="K736">
        <v>1</v>
      </c>
      <c r="L736">
        <v>0</v>
      </c>
    </row>
    <row r="737" spans="1:12" x14ac:dyDescent="0.2">
      <c r="A737">
        <v>8</v>
      </c>
      <c r="B737">
        <v>8</v>
      </c>
      <c r="C737">
        <v>64</v>
      </c>
      <c r="D737">
        <v>3</v>
      </c>
      <c r="E737" t="s">
        <v>53</v>
      </c>
      <c r="F737">
        <v>5</v>
      </c>
      <c r="G737">
        <v>0.14899999999999999</v>
      </c>
      <c r="H737">
        <v>1</v>
      </c>
      <c r="I737">
        <v>0.5</v>
      </c>
      <c r="J737">
        <v>21.5</v>
      </c>
      <c r="K737">
        <v>1</v>
      </c>
      <c r="L737">
        <v>0</v>
      </c>
    </row>
    <row r="738" spans="1:12" x14ac:dyDescent="0.2">
      <c r="A738">
        <v>8</v>
      </c>
      <c r="B738">
        <v>8</v>
      </c>
      <c r="C738">
        <v>65</v>
      </c>
      <c r="D738">
        <v>3</v>
      </c>
      <c r="E738" t="s">
        <v>52</v>
      </c>
      <c r="F738">
        <v>4</v>
      </c>
      <c r="G738">
        <v>5.0999999999999997E-2</v>
      </c>
      <c r="H738">
        <v>1</v>
      </c>
      <c r="I738">
        <v>1</v>
      </c>
      <c r="J738">
        <v>22.5</v>
      </c>
      <c r="K738">
        <v>1</v>
      </c>
      <c r="L738">
        <v>0</v>
      </c>
    </row>
    <row r="739" spans="1:12" x14ac:dyDescent="0.2">
      <c r="A739">
        <v>8</v>
      </c>
      <c r="B739">
        <v>8</v>
      </c>
      <c r="C739">
        <v>66</v>
      </c>
      <c r="D739">
        <v>3</v>
      </c>
      <c r="E739" t="s">
        <v>53</v>
      </c>
      <c r="F739">
        <v>5</v>
      </c>
      <c r="G739">
        <v>9.6000000000000002E-2</v>
      </c>
      <c r="H739">
        <v>1</v>
      </c>
      <c r="I739">
        <v>0.5</v>
      </c>
      <c r="J739">
        <v>23</v>
      </c>
      <c r="K739">
        <v>1</v>
      </c>
      <c r="L739">
        <v>0</v>
      </c>
    </row>
    <row r="740" spans="1:12" x14ac:dyDescent="0.2">
      <c r="A740">
        <v>8</v>
      </c>
      <c r="B740">
        <v>8</v>
      </c>
      <c r="C740">
        <v>67</v>
      </c>
      <c r="D740">
        <v>3</v>
      </c>
      <c r="E740" t="s">
        <v>51</v>
      </c>
      <c r="F740">
        <v>6</v>
      </c>
      <c r="G740">
        <v>0.13600000000000001</v>
      </c>
      <c r="H740">
        <v>1</v>
      </c>
      <c r="I740">
        <v>0</v>
      </c>
      <c r="J740">
        <v>23</v>
      </c>
      <c r="K740">
        <v>1</v>
      </c>
      <c r="L740">
        <v>0</v>
      </c>
    </row>
    <row r="741" spans="1:12" x14ac:dyDescent="0.2">
      <c r="A741">
        <v>8</v>
      </c>
      <c r="B741">
        <v>8</v>
      </c>
      <c r="C741">
        <v>68</v>
      </c>
      <c r="D741">
        <v>3</v>
      </c>
      <c r="E741" t="s">
        <v>55</v>
      </c>
      <c r="F741">
        <v>1</v>
      </c>
      <c r="G741">
        <v>0.432</v>
      </c>
      <c r="H741">
        <v>0</v>
      </c>
      <c r="I741">
        <v>0</v>
      </c>
      <c r="J741">
        <v>23</v>
      </c>
      <c r="K741">
        <v>0</v>
      </c>
      <c r="L741">
        <v>1</v>
      </c>
    </row>
    <row r="742" spans="1:12" x14ac:dyDescent="0.2">
      <c r="A742">
        <v>8</v>
      </c>
      <c r="B742">
        <v>8</v>
      </c>
      <c r="C742">
        <v>69</v>
      </c>
      <c r="D742">
        <v>3</v>
      </c>
      <c r="E742" t="s">
        <v>53</v>
      </c>
      <c r="F742">
        <v>5</v>
      </c>
      <c r="G742">
        <v>0.16400000000000001</v>
      </c>
      <c r="H742">
        <v>1</v>
      </c>
      <c r="I742">
        <v>0.5</v>
      </c>
      <c r="J742">
        <v>23.5</v>
      </c>
      <c r="K742">
        <v>1</v>
      </c>
      <c r="L742">
        <v>0</v>
      </c>
    </row>
    <row r="743" spans="1:12" x14ac:dyDescent="0.2">
      <c r="A743">
        <v>8</v>
      </c>
      <c r="B743">
        <v>8</v>
      </c>
      <c r="C743">
        <v>70</v>
      </c>
      <c r="D743">
        <v>3</v>
      </c>
      <c r="E743" t="s">
        <v>52</v>
      </c>
      <c r="F743">
        <v>4</v>
      </c>
      <c r="G743">
        <v>0.58399999999999996</v>
      </c>
      <c r="H743">
        <v>1</v>
      </c>
      <c r="I743">
        <v>1</v>
      </c>
      <c r="J743">
        <v>24.5</v>
      </c>
      <c r="K743">
        <v>1</v>
      </c>
      <c r="L743">
        <v>0</v>
      </c>
    </row>
    <row r="744" spans="1:12" x14ac:dyDescent="0.2">
      <c r="A744">
        <v>8</v>
      </c>
      <c r="B744">
        <v>8</v>
      </c>
      <c r="C744">
        <v>71</v>
      </c>
      <c r="D744">
        <v>3</v>
      </c>
      <c r="E744" t="s">
        <v>51</v>
      </c>
      <c r="F744">
        <v>6</v>
      </c>
      <c r="G744">
        <v>0.2</v>
      </c>
      <c r="H744">
        <v>1</v>
      </c>
      <c r="I744">
        <v>0</v>
      </c>
      <c r="J744">
        <v>24.5</v>
      </c>
      <c r="K744">
        <v>1</v>
      </c>
      <c r="L744">
        <v>0</v>
      </c>
    </row>
    <row r="745" spans="1:12" x14ac:dyDescent="0.2">
      <c r="A745">
        <v>8</v>
      </c>
      <c r="B745">
        <v>8</v>
      </c>
      <c r="C745">
        <v>72</v>
      </c>
      <c r="D745">
        <v>3</v>
      </c>
      <c r="E745" t="s">
        <v>54</v>
      </c>
      <c r="F745">
        <v>2</v>
      </c>
      <c r="G745">
        <v>0.26700000000000002</v>
      </c>
      <c r="H745">
        <v>0</v>
      </c>
      <c r="I745">
        <v>0</v>
      </c>
      <c r="J745">
        <v>24.5</v>
      </c>
      <c r="K745">
        <v>0</v>
      </c>
      <c r="L745">
        <v>1</v>
      </c>
    </row>
    <row r="746" spans="1:12" x14ac:dyDescent="0.2">
      <c r="A746">
        <v>8</v>
      </c>
      <c r="B746">
        <v>8</v>
      </c>
      <c r="C746">
        <v>73</v>
      </c>
      <c r="D746">
        <v>3</v>
      </c>
      <c r="E746" t="s">
        <v>51</v>
      </c>
      <c r="F746">
        <v>6</v>
      </c>
      <c r="G746">
        <v>0.152</v>
      </c>
      <c r="H746">
        <v>1</v>
      </c>
      <c r="I746">
        <v>0</v>
      </c>
      <c r="J746">
        <v>24.5</v>
      </c>
      <c r="K746">
        <v>1</v>
      </c>
      <c r="L746">
        <v>0</v>
      </c>
    </row>
    <row r="747" spans="1:12" x14ac:dyDescent="0.2">
      <c r="A747">
        <v>8</v>
      </c>
      <c r="B747">
        <v>8</v>
      </c>
      <c r="C747">
        <v>74</v>
      </c>
      <c r="D747">
        <v>3</v>
      </c>
      <c r="E747" t="s">
        <v>51</v>
      </c>
      <c r="F747">
        <v>6</v>
      </c>
      <c r="G747">
        <v>6.7000000000000004E-2</v>
      </c>
      <c r="H747">
        <v>1</v>
      </c>
      <c r="I747">
        <v>0</v>
      </c>
      <c r="J747">
        <v>24.5</v>
      </c>
      <c r="K747">
        <v>1</v>
      </c>
      <c r="L747">
        <v>0</v>
      </c>
    </row>
    <row r="748" spans="1:12" x14ac:dyDescent="0.2">
      <c r="A748">
        <v>8</v>
      </c>
      <c r="B748">
        <v>8</v>
      </c>
      <c r="C748">
        <v>75</v>
      </c>
      <c r="D748">
        <v>3</v>
      </c>
      <c r="E748" t="s">
        <v>53</v>
      </c>
      <c r="F748">
        <v>5</v>
      </c>
      <c r="G748">
        <v>0.124</v>
      </c>
      <c r="H748">
        <v>1</v>
      </c>
      <c r="I748">
        <v>0.5</v>
      </c>
      <c r="J748">
        <v>25</v>
      </c>
      <c r="K748">
        <v>1</v>
      </c>
      <c r="L748">
        <v>0</v>
      </c>
    </row>
    <row r="749" spans="1:12" x14ac:dyDescent="0.2">
      <c r="A749">
        <v>8</v>
      </c>
      <c r="B749">
        <v>8</v>
      </c>
      <c r="C749">
        <v>76</v>
      </c>
      <c r="D749">
        <v>3</v>
      </c>
      <c r="E749" t="s">
        <v>54</v>
      </c>
      <c r="F749">
        <v>2</v>
      </c>
      <c r="G749">
        <v>0.215</v>
      </c>
      <c r="H749">
        <v>0</v>
      </c>
      <c r="I749">
        <v>0</v>
      </c>
      <c r="J749">
        <v>25</v>
      </c>
      <c r="K749">
        <v>0</v>
      </c>
      <c r="L749">
        <v>1</v>
      </c>
    </row>
    <row r="750" spans="1:12" x14ac:dyDescent="0.2">
      <c r="A750">
        <v>8</v>
      </c>
      <c r="B750">
        <v>8</v>
      </c>
      <c r="C750">
        <v>77</v>
      </c>
      <c r="D750">
        <v>3</v>
      </c>
      <c r="E750" t="s">
        <v>54</v>
      </c>
      <c r="F750">
        <v>2</v>
      </c>
      <c r="G750">
        <v>0.35199999999999998</v>
      </c>
      <c r="H750">
        <v>0</v>
      </c>
      <c r="I750">
        <v>0</v>
      </c>
      <c r="J750">
        <v>25</v>
      </c>
      <c r="K750">
        <v>0</v>
      </c>
      <c r="L750">
        <v>1</v>
      </c>
    </row>
    <row r="751" spans="1:12" x14ac:dyDescent="0.2">
      <c r="A751">
        <v>8</v>
      </c>
      <c r="B751">
        <v>8</v>
      </c>
      <c r="C751">
        <v>78</v>
      </c>
      <c r="D751">
        <v>3</v>
      </c>
      <c r="E751" t="s">
        <v>53</v>
      </c>
      <c r="F751">
        <v>5</v>
      </c>
      <c r="G751">
        <v>0.10100000000000001</v>
      </c>
      <c r="H751">
        <v>1</v>
      </c>
      <c r="I751">
        <v>0.5</v>
      </c>
      <c r="J751">
        <v>25.5</v>
      </c>
      <c r="K751">
        <v>1</v>
      </c>
      <c r="L751">
        <v>0</v>
      </c>
    </row>
    <row r="752" spans="1:12" x14ac:dyDescent="0.2">
      <c r="A752">
        <v>8</v>
      </c>
      <c r="B752">
        <v>8</v>
      </c>
      <c r="C752">
        <v>79</v>
      </c>
      <c r="D752">
        <v>3</v>
      </c>
      <c r="E752" t="s">
        <v>52</v>
      </c>
      <c r="F752">
        <v>4</v>
      </c>
      <c r="G752">
        <v>0.114</v>
      </c>
      <c r="H752">
        <v>1</v>
      </c>
      <c r="I752">
        <v>1</v>
      </c>
      <c r="J752">
        <v>26.5</v>
      </c>
      <c r="K752">
        <v>1</v>
      </c>
      <c r="L752">
        <v>0</v>
      </c>
    </row>
    <row r="753" spans="1:12" x14ac:dyDescent="0.2">
      <c r="A753">
        <v>8</v>
      </c>
      <c r="B753">
        <v>8</v>
      </c>
      <c r="C753">
        <v>80</v>
      </c>
      <c r="D753">
        <v>3</v>
      </c>
      <c r="E753" t="s">
        <v>55</v>
      </c>
      <c r="F753">
        <v>1</v>
      </c>
      <c r="G753">
        <v>0.26600000000000001</v>
      </c>
      <c r="H753">
        <v>0</v>
      </c>
      <c r="I753">
        <v>0</v>
      </c>
      <c r="J753">
        <v>26.5</v>
      </c>
      <c r="K753">
        <v>0</v>
      </c>
      <c r="L753">
        <v>1</v>
      </c>
    </row>
    <row r="754" spans="1:12" x14ac:dyDescent="0.2">
      <c r="A754">
        <v>8</v>
      </c>
      <c r="B754">
        <v>8</v>
      </c>
      <c r="C754">
        <v>81</v>
      </c>
      <c r="D754">
        <v>3</v>
      </c>
      <c r="E754" t="s">
        <v>53</v>
      </c>
      <c r="F754">
        <v>5</v>
      </c>
      <c r="G754">
        <v>0.316</v>
      </c>
      <c r="H754">
        <v>1</v>
      </c>
      <c r="I754">
        <v>0.5</v>
      </c>
      <c r="J754">
        <v>27</v>
      </c>
      <c r="K754">
        <v>1</v>
      </c>
      <c r="L754">
        <v>0</v>
      </c>
    </row>
    <row r="755" spans="1:12" x14ac:dyDescent="0.2">
      <c r="A755">
        <v>8</v>
      </c>
      <c r="B755">
        <v>8</v>
      </c>
      <c r="C755">
        <v>82</v>
      </c>
      <c r="D755">
        <v>3</v>
      </c>
      <c r="E755" t="s">
        <v>53</v>
      </c>
      <c r="F755">
        <v>5</v>
      </c>
      <c r="G755">
        <v>0.13200000000000001</v>
      </c>
      <c r="H755">
        <v>1</v>
      </c>
      <c r="I755">
        <v>0.5</v>
      </c>
      <c r="J755">
        <v>27.5</v>
      </c>
      <c r="K755">
        <v>1</v>
      </c>
      <c r="L755">
        <v>0</v>
      </c>
    </row>
    <row r="756" spans="1:12" x14ac:dyDescent="0.2">
      <c r="A756">
        <v>8</v>
      </c>
      <c r="B756">
        <v>8</v>
      </c>
      <c r="C756">
        <v>83</v>
      </c>
      <c r="D756">
        <v>3</v>
      </c>
      <c r="E756" t="s">
        <v>54</v>
      </c>
      <c r="F756">
        <v>2</v>
      </c>
      <c r="G756">
        <v>0.23899999999999999</v>
      </c>
      <c r="H756">
        <v>0</v>
      </c>
      <c r="I756">
        <v>0</v>
      </c>
      <c r="J756">
        <v>27.5</v>
      </c>
      <c r="K756">
        <v>0</v>
      </c>
      <c r="L756">
        <v>1</v>
      </c>
    </row>
    <row r="757" spans="1:12" x14ac:dyDescent="0.2">
      <c r="A757">
        <v>8</v>
      </c>
      <c r="B757">
        <v>8</v>
      </c>
      <c r="C757">
        <v>84</v>
      </c>
      <c r="D757">
        <v>3</v>
      </c>
      <c r="E757" t="s">
        <v>55</v>
      </c>
      <c r="F757">
        <v>1</v>
      </c>
      <c r="G757">
        <v>0.249</v>
      </c>
      <c r="H757">
        <v>0</v>
      </c>
      <c r="I757">
        <v>0</v>
      </c>
      <c r="J757">
        <v>27.5</v>
      </c>
      <c r="K757">
        <v>0</v>
      </c>
      <c r="L757">
        <v>1</v>
      </c>
    </row>
    <row r="758" spans="1:12" x14ac:dyDescent="0.2">
      <c r="A758">
        <v>8</v>
      </c>
      <c r="B758">
        <v>8</v>
      </c>
      <c r="C758">
        <v>85</v>
      </c>
      <c r="D758">
        <v>3</v>
      </c>
      <c r="E758" t="s">
        <v>54</v>
      </c>
      <c r="F758">
        <v>2</v>
      </c>
      <c r="G758">
        <v>0.16500000000000001</v>
      </c>
      <c r="H758">
        <v>0</v>
      </c>
      <c r="I758">
        <v>0</v>
      </c>
      <c r="J758">
        <v>27.5</v>
      </c>
      <c r="K758">
        <v>0</v>
      </c>
      <c r="L758">
        <v>1</v>
      </c>
    </row>
    <row r="759" spans="1:12" x14ac:dyDescent="0.2">
      <c r="A759">
        <v>8</v>
      </c>
      <c r="B759">
        <v>8</v>
      </c>
      <c r="C759">
        <v>86</v>
      </c>
      <c r="D759">
        <v>3</v>
      </c>
      <c r="E759" t="s">
        <v>55</v>
      </c>
      <c r="F759">
        <v>1</v>
      </c>
      <c r="G759">
        <v>0.28199999999999997</v>
      </c>
      <c r="H759">
        <v>0</v>
      </c>
      <c r="I759">
        <v>0</v>
      </c>
      <c r="J759">
        <v>27.5</v>
      </c>
      <c r="K759">
        <v>0</v>
      </c>
      <c r="L759">
        <v>1</v>
      </c>
    </row>
    <row r="760" spans="1:12" x14ac:dyDescent="0.2">
      <c r="A760">
        <v>8</v>
      </c>
      <c r="B760">
        <v>8</v>
      </c>
      <c r="C760">
        <v>87</v>
      </c>
      <c r="D760">
        <v>3</v>
      </c>
      <c r="E760" t="s">
        <v>51</v>
      </c>
      <c r="F760">
        <v>6</v>
      </c>
      <c r="G760">
        <v>0.20300000000000001</v>
      </c>
      <c r="H760">
        <v>1</v>
      </c>
      <c r="I760">
        <v>0</v>
      </c>
      <c r="J760">
        <v>27.5</v>
      </c>
      <c r="K760">
        <v>1</v>
      </c>
      <c r="L760">
        <v>0</v>
      </c>
    </row>
    <row r="761" spans="1:12" x14ac:dyDescent="0.2">
      <c r="A761">
        <v>8</v>
      </c>
      <c r="B761">
        <v>8</v>
      </c>
      <c r="C761">
        <v>88</v>
      </c>
      <c r="D761">
        <v>3</v>
      </c>
      <c r="E761" t="s">
        <v>52</v>
      </c>
      <c r="F761">
        <v>4</v>
      </c>
      <c r="G761">
        <v>0.16400000000000001</v>
      </c>
      <c r="H761">
        <v>1</v>
      </c>
      <c r="I761">
        <v>1</v>
      </c>
      <c r="J761">
        <v>28.5</v>
      </c>
      <c r="K761">
        <v>1</v>
      </c>
      <c r="L761">
        <v>0</v>
      </c>
    </row>
    <row r="762" spans="1:12" x14ac:dyDescent="0.2">
      <c r="A762">
        <v>8</v>
      </c>
      <c r="B762">
        <v>8</v>
      </c>
      <c r="C762">
        <v>89</v>
      </c>
      <c r="D762">
        <v>3</v>
      </c>
      <c r="E762" t="s">
        <v>51</v>
      </c>
      <c r="F762">
        <v>3</v>
      </c>
      <c r="G762">
        <v>0.20200000000000001</v>
      </c>
      <c r="H762">
        <v>1</v>
      </c>
      <c r="I762">
        <v>0</v>
      </c>
      <c r="J762">
        <v>28.5</v>
      </c>
      <c r="K762">
        <v>1</v>
      </c>
      <c r="L762">
        <v>0</v>
      </c>
    </row>
    <row r="763" spans="1:12" x14ac:dyDescent="0.2">
      <c r="A763">
        <v>8</v>
      </c>
      <c r="B763">
        <v>8</v>
      </c>
      <c r="C763">
        <v>90</v>
      </c>
      <c r="D763">
        <v>3</v>
      </c>
      <c r="E763" t="s">
        <v>55</v>
      </c>
      <c r="F763">
        <v>1</v>
      </c>
      <c r="G763">
        <v>0.248</v>
      </c>
      <c r="H763">
        <v>0</v>
      </c>
      <c r="I763">
        <v>0</v>
      </c>
      <c r="J763">
        <v>28.5</v>
      </c>
      <c r="K763">
        <v>0</v>
      </c>
      <c r="L763">
        <v>1</v>
      </c>
    </row>
    <row r="764" spans="1:12" x14ac:dyDescent="0.2">
      <c r="A764">
        <v>8</v>
      </c>
      <c r="B764">
        <v>8</v>
      </c>
      <c r="C764">
        <v>91</v>
      </c>
      <c r="D764">
        <v>3</v>
      </c>
      <c r="E764" t="s">
        <v>52</v>
      </c>
      <c r="F764">
        <v>4</v>
      </c>
      <c r="G764">
        <v>0.28299999999999997</v>
      </c>
      <c r="H764">
        <v>1</v>
      </c>
      <c r="I764">
        <v>1</v>
      </c>
      <c r="J764">
        <v>29.5</v>
      </c>
      <c r="K764">
        <v>1</v>
      </c>
      <c r="L764">
        <v>0</v>
      </c>
    </row>
    <row r="765" spans="1:12" x14ac:dyDescent="0.2">
      <c r="A765">
        <v>8</v>
      </c>
      <c r="B765">
        <v>8</v>
      </c>
      <c r="C765">
        <v>92</v>
      </c>
      <c r="D765">
        <v>3</v>
      </c>
      <c r="E765" t="s">
        <v>54</v>
      </c>
      <c r="F765">
        <v>2</v>
      </c>
      <c r="G765">
        <v>0.33400000000000002</v>
      </c>
      <c r="H765">
        <v>1</v>
      </c>
      <c r="I765">
        <v>-1</v>
      </c>
      <c r="J765">
        <v>28.5</v>
      </c>
      <c r="K765">
        <v>1</v>
      </c>
      <c r="L765">
        <v>0</v>
      </c>
    </row>
    <row r="766" spans="1:12" x14ac:dyDescent="0.2">
      <c r="A766">
        <v>8</v>
      </c>
      <c r="B766">
        <v>8</v>
      </c>
      <c r="C766">
        <v>93</v>
      </c>
      <c r="D766">
        <v>3</v>
      </c>
      <c r="E766" t="s">
        <v>52</v>
      </c>
      <c r="F766">
        <v>4</v>
      </c>
      <c r="G766">
        <v>0.20200000000000001</v>
      </c>
      <c r="H766">
        <v>1</v>
      </c>
      <c r="I766">
        <v>1</v>
      </c>
      <c r="J766">
        <v>29.5</v>
      </c>
      <c r="K766">
        <v>1</v>
      </c>
      <c r="L766">
        <v>0</v>
      </c>
    </row>
    <row r="767" spans="1:12" x14ac:dyDescent="0.2">
      <c r="A767">
        <v>8</v>
      </c>
      <c r="B767">
        <v>8</v>
      </c>
      <c r="C767">
        <v>94</v>
      </c>
      <c r="D767">
        <v>3</v>
      </c>
      <c r="E767" t="s">
        <v>52</v>
      </c>
      <c r="F767">
        <v>4</v>
      </c>
      <c r="G767">
        <v>6.5000000000000002E-2</v>
      </c>
      <c r="H767">
        <v>1</v>
      </c>
      <c r="I767">
        <v>1</v>
      </c>
      <c r="J767">
        <v>30.5</v>
      </c>
      <c r="K767">
        <v>1</v>
      </c>
      <c r="L767">
        <v>0</v>
      </c>
    </row>
    <row r="768" spans="1:12" x14ac:dyDescent="0.2">
      <c r="A768">
        <v>8</v>
      </c>
      <c r="B768">
        <v>8</v>
      </c>
      <c r="C768">
        <v>95</v>
      </c>
      <c r="D768">
        <v>3</v>
      </c>
      <c r="E768" t="s">
        <v>55</v>
      </c>
      <c r="F768">
        <v>1</v>
      </c>
      <c r="G768">
        <v>0.71599999999999997</v>
      </c>
      <c r="H768">
        <v>0</v>
      </c>
      <c r="I768">
        <v>0</v>
      </c>
      <c r="J768">
        <v>30.5</v>
      </c>
      <c r="K768">
        <v>0</v>
      </c>
      <c r="L768">
        <v>1</v>
      </c>
    </row>
    <row r="769" spans="1:12" x14ac:dyDescent="0.2">
      <c r="A769">
        <v>8</v>
      </c>
      <c r="B769">
        <v>8</v>
      </c>
      <c r="C769">
        <v>96</v>
      </c>
      <c r="D769">
        <v>3</v>
      </c>
      <c r="E769" t="s">
        <v>51</v>
      </c>
      <c r="F769">
        <v>3</v>
      </c>
      <c r="G769">
        <v>0.29899999999999999</v>
      </c>
      <c r="H769">
        <v>1</v>
      </c>
      <c r="I769">
        <v>0</v>
      </c>
      <c r="J769">
        <v>30.5</v>
      </c>
      <c r="K769">
        <v>1</v>
      </c>
      <c r="L769">
        <v>0</v>
      </c>
    </row>
    <row r="770" spans="1:12" x14ac:dyDescent="0.2">
      <c r="A770">
        <v>9</v>
      </c>
      <c r="B770">
        <v>9</v>
      </c>
      <c r="C770">
        <v>1</v>
      </c>
      <c r="D770">
        <v>3</v>
      </c>
      <c r="E770" t="s">
        <v>51</v>
      </c>
      <c r="F770">
        <v>3</v>
      </c>
      <c r="G770">
        <v>0.309</v>
      </c>
      <c r="H770">
        <v>1</v>
      </c>
      <c r="I770">
        <v>0</v>
      </c>
      <c r="J770">
        <v>7.5</v>
      </c>
      <c r="K770">
        <v>1</v>
      </c>
      <c r="L770">
        <v>0</v>
      </c>
    </row>
    <row r="771" spans="1:12" x14ac:dyDescent="0.2">
      <c r="A771">
        <v>9</v>
      </c>
      <c r="B771">
        <v>9</v>
      </c>
      <c r="C771">
        <v>2</v>
      </c>
      <c r="D771">
        <v>3</v>
      </c>
      <c r="E771" t="s">
        <v>51</v>
      </c>
      <c r="F771">
        <v>3</v>
      </c>
      <c r="G771">
        <v>0.23</v>
      </c>
      <c r="H771">
        <v>1</v>
      </c>
      <c r="I771">
        <v>0</v>
      </c>
      <c r="J771">
        <v>7.5</v>
      </c>
      <c r="K771">
        <v>1</v>
      </c>
      <c r="L771">
        <v>0</v>
      </c>
    </row>
    <row r="772" spans="1:12" x14ac:dyDescent="0.2">
      <c r="A772">
        <v>9</v>
      </c>
      <c r="B772">
        <v>9</v>
      </c>
      <c r="C772">
        <v>3</v>
      </c>
      <c r="D772">
        <v>3</v>
      </c>
      <c r="E772" t="s">
        <v>51</v>
      </c>
      <c r="F772">
        <v>3</v>
      </c>
      <c r="G772">
        <v>0.317</v>
      </c>
      <c r="H772">
        <v>1</v>
      </c>
      <c r="I772">
        <v>0</v>
      </c>
      <c r="J772">
        <v>7.5</v>
      </c>
      <c r="K772">
        <v>1</v>
      </c>
      <c r="L772">
        <v>0</v>
      </c>
    </row>
    <row r="773" spans="1:12" x14ac:dyDescent="0.2">
      <c r="A773">
        <v>9</v>
      </c>
      <c r="B773">
        <v>9</v>
      </c>
      <c r="C773">
        <v>4</v>
      </c>
      <c r="D773">
        <v>3</v>
      </c>
      <c r="E773" t="s">
        <v>53</v>
      </c>
      <c r="F773">
        <v>5</v>
      </c>
      <c r="G773">
        <v>0.20599999999999999</v>
      </c>
      <c r="H773">
        <v>1</v>
      </c>
      <c r="I773">
        <v>0.5</v>
      </c>
      <c r="J773">
        <v>8</v>
      </c>
      <c r="K773">
        <v>1</v>
      </c>
      <c r="L773">
        <v>0</v>
      </c>
    </row>
    <row r="774" spans="1:12" x14ac:dyDescent="0.2">
      <c r="A774">
        <v>9</v>
      </c>
      <c r="B774">
        <v>9</v>
      </c>
      <c r="C774">
        <v>5</v>
      </c>
      <c r="D774">
        <v>3</v>
      </c>
      <c r="E774" t="s">
        <v>55</v>
      </c>
      <c r="F774">
        <v>1</v>
      </c>
      <c r="G774">
        <v>0.183</v>
      </c>
      <c r="H774">
        <v>0</v>
      </c>
      <c r="I774">
        <v>0</v>
      </c>
      <c r="J774">
        <v>8</v>
      </c>
      <c r="K774">
        <v>0</v>
      </c>
      <c r="L774">
        <v>1</v>
      </c>
    </row>
    <row r="775" spans="1:12" x14ac:dyDescent="0.2">
      <c r="A775">
        <v>9</v>
      </c>
      <c r="B775">
        <v>9</v>
      </c>
      <c r="C775">
        <v>6</v>
      </c>
      <c r="D775">
        <v>3</v>
      </c>
      <c r="E775" t="s">
        <v>53</v>
      </c>
      <c r="F775">
        <v>5</v>
      </c>
      <c r="G775">
        <v>0.14499999999999999</v>
      </c>
      <c r="H775">
        <v>1</v>
      </c>
      <c r="I775">
        <v>0.5</v>
      </c>
      <c r="J775">
        <v>8.5</v>
      </c>
      <c r="K775">
        <v>1</v>
      </c>
      <c r="L775">
        <v>0</v>
      </c>
    </row>
    <row r="776" spans="1:12" x14ac:dyDescent="0.2">
      <c r="A776">
        <v>9</v>
      </c>
      <c r="B776">
        <v>9</v>
      </c>
      <c r="C776">
        <v>7</v>
      </c>
      <c r="D776">
        <v>3</v>
      </c>
      <c r="E776" t="s">
        <v>51</v>
      </c>
      <c r="F776">
        <v>3</v>
      </c>
      <c r="G776">
        <v>0.25800000000000001</v>
      </c>
      <c r="H776">
        <v>1</v>
      </c>
      <c r="I776">
        <v>0</v>
      </c>
      <c r="J776">
        <v>8.5</v>
      </c>
      <c r="K776">
        <v>1</v>
      </c>
      <c r="L776">
        <v>0</v>
      </c>
    </row>
    <row r="777" spans="1:12" x14ac:dyDescent="0.2">
      <c r="A777">
        <v>9</v>
      </c>
      <c r="B777">
        <v>9</v>
      </c>
      <c r="C777">
        <v>8</v>
      </c>
      <c r="D777">
        <v>3</v>
      </c>
      <c r="E777" t="s">
        <v>55</v>
      </c>
      <c r="F777">
        <v>1</v>
      </c>
      <c r="G777">
        <v>0.19400000000000001</v>
      </c>
      <c r="H777">
        <v>0</v>
      </c>
      <c r="I777">
        <v>0</v>
      </c>
      <c r="J777">
        <v>8.5</v>
      </c>
      <c r="K777">
        <v>0</v>
      </c>
      <c r="L777">
        <v>1</v>
      </c>
    </row>
    <row r="778" spans="1:12" x14ac:dyDescent="0.2">
      <c r="A778">
        <v>9</v>
      </c>
      <c r="B778">
        <v>9</v>
      </c>
      <c r="C778">
        <v>9</v>
      </c>
      <c r="D778">
        <v>3</v>
      </c>
      <c r="E778" t="s">
        <v>54</v>
      </c>
      <c r="F778">
        <v>2</v>
      </c>
      <c r="G778">
        <v>0.182</v>
      </c>
      <c r="H778">
        <v>0</v>
      </c>
      <c r="I778">
        <v>0</v>
      </c>
      <c r="J778">
        <v>8.5</v>
      </c>
      <c r="K778">
        <v>0</v>
      </c>
      <c r="L778">
        <v>1</v>
      </c>
    </row>
    <row r="779" spans="1:12" x14ac:dyDescent="0.2">
      <c r="A779">
        <v>9</v>
      </c>
      <c r="B779">
        <v>9</v>
      </c>
      <c r="C779">
        <v>10</v>
      </c>
      <c r="D779">
        <v>3</v>
      </c>
      <c r="E779" t="s">
        <v>52</v>
      </c>
      <c r="F779">
        <v>4</v>
      </c>
      <c r="G779">
        <v>0.157</v>
      </c>
      <c r="H779">
        <v>1</v>
      </c>
      <c r="I779">
        <v>1</v>
      </c>
      <c r="J779">
        <v>9.5</v>
      </c>
      <c r="K779">
        <v>1</v>
      </c>
      <c r="L779">
        <v>0</v>
      </c>
    </row>
    <row r="780" spans="1:12" x14ac:dyDescent="0.2">
      <c r="A780">
        <v>9</v>
      </c>
      <c r="B780">
        <v>9</v>
      </c>
      <c r="C780">
        <v>11</v>
      </c>
      <c r="D780">
        <v>3</v>
      </c>
      <c r="E780" t="s">
        <v>54</v>
      </c>
      <c r="F780">
        <v>2</v>
      </c>
      <c r="G780">
        <v>0.182</v>
      </c>
      <c r="H780">
        <v>0</v>
      </c>
      <c r="I780">
        <v>0</v>
      </c>
      <c r="J780">
        <v>9.5</v>
      </c>
      <c r="K780">
        <v>0</v>
      </c>
      <c r="L780">
        <v>1</v>
      </c>
    </row>
    <row r="781" spans="1:12" x14ac:dyDescent="0.2">
      <c r="A781">
        <v>9</v>
      </c>
      <c r="B781">
        <v>9</v>
      </c>
      <c r="C781">
        <v>12</v>
      </c>
      <c r="D781">
        <v>3</v>
      </c>
      <c r="E781" t="s">
        <v>51</v>
      </c>
      <c r="F781">
        <v>3</v>
      </c>
      <c r="G781">
        <v>0.28999999999999998</v>
      </c>
      <c r="H781">
        <v>1</v>
      </c>
      <c r="I781">
        <v>0</v>
      </c>
      <c r="J781">
        <v>9.5</v>
      </c>
      <c r="K781">
        <v>1</v>
      </c>
      <c r="L781">
        <v>0</v>
      </c>
    </row>
    <row r="782" spans="1:12" x14ac:dyDescent="0.2">
      <c r="A782">
        <v>9</v>
      </c>
      <c r="B782">
        <v>9</v>
      </c>
      <c r="C782">
        <v>13</v>
      </c>
      <c r="D782">
        <v>3</v>
      </c>
      <c r="E782" t="s">
        <v>54</v>
      </c>
      <c r="F782">
        <v>2</v>
      </c>
      <c r="G782">
        <v>0.21099999999999999</v>
      </c>
      <c r="H782">
        <v>0</v>
      </c>
      <c r="I782">
        <v>0</v>
      </c>
      <c r="J782">
        <v>9.5</v>
      </c>
      <c r="K782">
        <v>0</v>
      </c>
      <c r="L782">
        <v>1</v>
      </c>
    </row>
    <row r="783" spans="1:12" x14ac:dyDescent="0.2">
      <c r="A783">
        <v>9</v>
      </c>
      <c r="B783">
        <v>9</v>
      </c>
      <c r="C783">
        <v>14</v>
      </c>
      <c r="D783">
        <v>3</v>
      </c>
      <c r="E783" t="s">
        <v>54</v>
      </c>
      <c r="F783">
        <v>2</v>
      </c>
      <c r="G783">
        <v>0.217</v>
      </c>
      <c r="H783">
        <v>0</v>
      </c>
      <c r="I783">
        <v>0</v>
      </c>
      <c r="J783">
        <v>9.5</v>
      </c>
      <c r="K783">
        <v>0</v>
      </c>
      <c r="L783">
        <v>1</v>
      </c>
    </row>
    <row r="784" spans="1:12" x14ac:dyDescent="0.2">
      <c r="A784">
        <v>9</v>
      </c>
      <c r="B784">
        <v>9</v>
      </c>
      <c r="C784">
        <v>15</v>
      </c>
      <c r="D784">
        <v>3</v>
      </c>
      <c r="E784" t="s">
        <v>51</v>
      </c>
      <c r="F784">
        <v>6</v>
      </c>
      <c r="G784">
        <v>0.2</v>
      </c>
      <c r="H784">
        <v>1</v>
      </c>
      <c r="I784">
        <v>0</v>
      </c>
      <c r="J784">
        <v>9.5</v>
      </c>
      <c r="K784">
        <v>1</v>
      </c>
      <c r="L784">
        <v>0</v>
      </c>
    </row>
    <row r="785" spans="1:12" x14ac:dyDescent="0.2">
      <c r="A785">
        <v>9</v>
      </c>
      <c r="B785">
        <v>9</v>
      </c>
      <c r="C785">
        <v>16</v>
      </c>
      <c r="D785">
        <v>3</v>
      </c>
      <c r="E785" t="s">
        <v>54</v>
      </c>
      <c r="F785">
        <v>2</v>
      </c>
      <c r="G785">
        <v>0.19900000000000001</v>
      </c>
      <c r="H785">
        <v>0</v>
      </c>
      <c r="I785">
        <v>0</v>
      </c>
      <c r="J785">
        <v>9.5</v>
      </c>
      <c r="K785">
        <v>0</v>
      </c>
      <c r="L785">
        <v>1</v>
      </c>
    </row>
    <row r="786" spans="1:12" x14ac:dyDescent="0.2">
      <c r="A786">
        <v>9</v>
      </c>
      <c r="B786">
        <v>9</v>
      </c>
      <c r="C786">
        <v>17</v>
      </c>
      <c r="D786">
        <v>3</v>
      </c>
      <c r="E786" t="s">
        <v>52</v>
      </c>
      <c r="F786">
        <v>4</v>
      </c>
      <c r="G786">
        <v>0.20599999999999999</v>
      </c>
      <c r="H786">
        <v>1</v>
      </c>
      <c r="I786">
        <v>1</v>
      </c>
      <c r="J786">
        <v>10.5</v>
      </c>
      <c r="K786">
        <v>1</v>
      </c>
      <c r="L786">
        <v>0</v>
      </c>
    </row>
    <row r="787" spans="1:12" x14ac:dyDescent="0.2">
      <c r="A787">
        <v>9</v>
      </c>
      <c r="B787">
        <v>9</v>
      </c>
      <c r="C787">
        <v>18</v>
      </c>
      <c r="D787">
        <v>3</v>
      </c>
      <c r="E787" t="s">
        <v>51</v>
      </c>
      <c r="F787">
        <v>3</v>
      </c>
      <c r="G787">
        <v>0.316</v>
      </c>
      <c r="H787">
        <v>1</v>
      </c>
      <c r="I787">
        <v>0</v>
      </c>
      <c r="J787">
        <v>10.5</v>
      </c>
      <c r="K787">
        <v>1</v>
      </c>
      <c r="L787">
        <v>0</v>
      </c>
    </row>
    <row r="788" spans="1:12" x14ac:dyDescent="0.2">
      <c r="A788">
        <v>9</v>
      </c>
      <c r="B788">
        <v>9</v>
      </c>
      <c r="C788">
        <v>19</v>
      </c>
      <c r="D788">
        <v>3</v>
      </c>
      <c r="E788" t="s">
        <v>54</v>
      </c>
      <c r="F788">
        <v>2</v>
      </c>
      <c r="G788">
        <v>0.21299999999999999</v>
      </c>
      <c r="H788">
        <v>0</v>
      </c>
      <c r="I788">
        <v>0</v>
      </c>
      <c r="J788">
        <v>10.5</v>
      </c>
      <c r="K788">
        <v>0</v>
      </c>
      <c r="L788">
        <v>1</v>
      </c>
    </row>
    <row r="789" spans="1:12" x14ac:dyDescent="0.2">
      <c r="A789">
        <v>9</v>
      </c>
      <c r="B789">
        <v>9</v>
      </c>
      <c r="C789">
        <v>20</v>
      </c>
      <c r="D789">
        <v>3</v>
      </c>
      <c r="E789" t="s">
        <v>53</v>
      </c>
      <c r="F789">
        <v>5</v>
      </c>
      <c r="G789">
        <v>0.219</v>
      </c>
      <c r="H789">
        <v>1</v>
      </c>
      <c r="I789">
        <v>0.5</v>
      </c>
      <c r="J789">
        <v>11</v>
      </c>
      <c r="K789">
        <v>1</v>
      </c>
      <c r="L789">
        <v>0</v>
      </c>
    </row>
    <row r="790" spans="1:12" x14ac:dyDescent="0.2">
      <c r="A790">
        <v>9</v>
      </c>
      <c r="B790">
        <v>9</v>
      </c>
      <c r="C790">
        <v>21</v>
      </c>
      <c r="D790">
        <v>3</v>
      </c>
      <c r="E790" t="s">
        <v>52</v>
      </c>
      <c r="F790">
        <v>4</v>
      </c>
      <c r="G790">
        <v>0.21299999999999999</v>
      </c>
      <c r="H790">
        <v>1</v>
      </c>
      <c r="I790">
        <v>1</v>
      </c>
      <c r="J790">
        <v>12</v>
      </c>
      <c r="K790">
        <v>1</v>
      </c>
      <c r="L790">
        <v>0</v>
      </c>
    </row>
    <row r="791" spans="1:12" x14ac:dyDescent="0.2">
      <c r="A791">
        <v>9</v>
      </c>
      <c r="B791">
        <v>9</v>
      </c>
      <c r="C791">
        <v>22</v>
      </c>
      <c r="D791">
        <v>3</v>
      </c>
      <c r="E791" t="s">
        <v>51</v>
      </c>
      <c r="F791">
        <v>6</v>
      </c>
      <c r="G791">
        <v>0.21299999999999999</v>
      </c>
      <c r="H791">
        <v>1</v>
      </c>
      <c r="I791">
        <v>0</v>
      </c>
      <c r="J791">
        <v>12</v>
      </c>
      <c r="K791">
        <v>1</v>
      </c>
      <c r="L791">
        <v>0</v>
      </c>
    </row>
    <row r="792" spans="1:12" x14ac:dyDescent="0.2">
      <c r="A792">
        <v>9</v>
      </c>
      <c r="B792">
        <v>9</v>
      </c>
      <c r="C792">
        <v>23</v>
      </c>
      <c r="D792">
        <v>3</v>
      </c>
      <c r="E792" t="s">
        <v>51</v>
      </c>
      <c r="F792">
        <v>3</v>
      </c>
      <c r="G792">
        <v>0.78300000000000003</v>
      </c>
      <c r="H792">
        <v>1</v>
      </c>
      <c r="I792">
        <v>0</v>
      </c>
      <c r="J792">
        <v>12</v>
      </c>
      <c r="K792">
        <v>1</v>
      </c>
      <c r="L792">
        <v>0</v>
      </c>
    </row>
    <row r="793" spans="1:12" x14ac:dyDescent="0.2">
      <c r="A793">
        <v>9</v>
      </c>
      <c r="B793">
        <v>9</v>
      </c>
      <c r="C793">
        <v>24</v>
      </c>
      <c r="D793">
        <v>3</v>
      </c>
      <c r="E793" t="s">
        <v>51</v>
      </c>
      <c r="F793">
        <v>3</v>
      </c>
      <c r="G793">
        <v>0.26</v>
      </c>
      <c r="H793">
        <v>1</v>
      </c>
      <c r="I793">
        <v>0</v>
      </c>
      <c r="J793">
        <v>12</v>
      </c>
      <c r="K793">
        <v>1</v>
      </c>
      <c r="L793">
        <v>0</v>
      </c>
    </row>
    <row r="794" spans="1:12" x14ac:dyDescent="0.2">
      <c r="A794">
        <v>9</v>
      </c>
      <c r="B794">
        <v>9</v>
      </c>
      <c r="C794">
        <v>25</v>
      </c>
      <c r="D794">
        <v>3</v>
      </c>
      <c r="E794" t="s">
        <v>54</v>
      </c>
      <c r="F794">
        <v>2</v>
      </c>
      <c r="G794">
        <v>0.20100000000000001</v>
      </c>
      <c r="H794">
        <v>0</v>
      </c>
      <c r="I794">
        <v>0</v>
      </c>
      <c r="J794">
        <v>12</v>
      </c>
      <c r="K794">
        <v>0</v>
      </c>
      <c r="L794">
        <v>1</v>
      </c>
    </row>
    <row r="795" spans="1:12" x14ac:dyDescent="0.2">
      <c r="A795">
        <v>9</v>
      </c>
      <c r="B795">
        <v>9</v>
      </c>
      <c r="C795">
        <v>26</v>
      </c>
      <c r="D795">
        <v>3</v>
      </c>
      <c r="E795" t="s">
        <v>55</v>
      </c>
      <c r="F795">
        <v>1</v>
      </c>
      <c r="G795">
        <v>0.188</v>
      </c>
      <c r="H795">
        <v>0</v>
      </c>
      <c r="I795">
        <v>0</v>
      </c>
      <c r="J795">
        <v>12</v>
      </c>
      <c r="K795">
        <v>0</v>
      </c>
      <c r="L795">
        <v>1</v>
      </c>
    </row>
    <row r="796" spans="1:12" x14ac:dyDescent="0.2">
      <c r="A796">
        <v>9</v>
      </c>
      <c r="B796">
        <v>9</v>
      </c>
      <c r="C796">
        <v>27</v>
      </c>
      <c r="D796">
        <v>3</v>
      </c>
      <c r="E796" t="s">
        <v>53</v>
      </c>
      <c r="F796">
        <v>5</v>
      </c>
      <c r="G796">
        <v>0.51</v>
      </c>
      <c r="H796">
        <v>1</v>
      </c>
      <c r="I796">
        <v>0.5</v>
      </c>
      <c r="J796">
        <v>12.5</v>
      </c>
      <c r="K796">
        <v>1</v>
      </c>
      <c r="L796">
        <v>0</v>
      </c>
    </row>
    <row r="797" spans="1:12" x14ac:dyDescent="0.2">
      <c r="A797">
        <v>9</v>
      </c>
      <c r="B797">
        <v>9</v>
      </c>
      <c r="C797">
        <v>28</v>
      </c>
      <c r="D797">
        <v>3</v>
      </c>
      <c r="E797" t="s">
        <v>55</v>
      </c>
      <c r="F797">
        <v>1</v>
      </c>
      <c r="G797">
        <v>0.19500000000000001</v>
      </c>
      <c r="H797">
        <v>0</v>
      </c>
      <c r="I797">
        <v>0</v>
      </c>
      <c r="J797">
        <v>12.5</v>
      </c>
      <c r="K797">
        <v>0</v>
      </c>
      <c r="L797">
        <v>1</v>
      </c>
    </row>
    <row r="798" spans="1:12" x14ac:dyDescent="0.2">
      <c r="A798">
        <v>9</v>
      </c>
      <c r="B798">
        <v>9</v>
      </c>
      <c r="C798">
        <v>29</v>
      </c>
      <c r="D798">
        <v>3</v>
      </c>
      <c r="E798" t="s">
        <v>51</v>
      </c>
      <c r="F798">
        <v>6</v>
      </c>
      <c r="G798">
        <v>0.23</v>
      </c>
      <c r="H798">
        <v>1</v>
      </c>
      <c r="I798">
        <v>0</v>
      </c>
      <c r="J798">
        <v>12.5</v>
      </c>
      <c r="K798">
        <v>1</v>
      </c>
      <c r="L798">
        <v>0</v>
      </c>
    </row>
    <row r="799" spans="1:12" x14ac:dyDescent="0.2">
      <c r="A799">
        <v>9</v>
      </c>
      <c r="B799">
        <v>9</v>
      </c>
      <c r="C799">
        <v>30</v>
      </c>
      <c r="D799">
        <v>3</v>
      </c>
      <c r="E799" t="s">
        <v>51</v>
      </c>
      <c r="F799">
        <v>3</v>
      </c>
      <c r="G799">
        <v>0.255</v>
      </c>
      <c r="H799">
        <v>1</v>
      </c>
      <c r="I799">
        <v>0</v>
      </c>
      <c r="J799">
        <v>12.5</v>
      </c>
      <c r="K799">
        <v>1</v>
      </c>
      <c r="L799">
        <v>0</v>
      </c>
    </row>
    <row r="800" spans="1:12" x14ac:dyDescent="0.2">
      <c r="A800">
        <v>9</v>
      </c>
      <c r="B800">
        <v>9</v>
      </c>
      <c r="C800">
        <v>31</v>
      </c>
      <c r="D800">
        <v>3</v>
      </c>
      <c r="E800" t="s">
        <v>54</v>
      </c>
      <c r="F800">
        <v>2</v>
      </c>
      <c r="G800">
        <v>0.22500000000000001</v>
      </c>
      <c r="H800">
        <v>0</v>
      </c>
      <c r="I800">
        <v>0</v>
      </c>
      <c r="J800">
        <v>12.5</v>
      </c>
      <c r="K800">
        <v>0</v>
      </c>
      <c r="L800">
        <v>1</v>
      </c>
    </row>
    <row r="801" spans="1:12" x14ac:dyDescent="0.2">
      <c r="A801">
        <v>9</v>
      </c>
      <c r="B801">
        <v>9</v>
      </c>
      <c r="C801">
        <v>32</v>
      </c>
      <c r="D801">
        <v>3</v>
      </c>
      <c r="E801" t="s">
        <v>52</v>
      </c>
      <c r="F801">
        <v>4</v>
      </c>
      <c r="G801">
        <v>0.218</v>
      </c>
      <c r="H801">
        <v>1</v>
      </c>
      <c r="I801">
        <v>1</v>
      </c>
      <c r="J801">
        <v>13.5</v>
      </c>
      <c r="K801">
        <v>1</v>
      </c>
      <c r="L801">
        <v>0</v>
      </c>
    </row>
    <row r="802" spans="1:12" x14ac:dyDescent="0.2">
      <c r="A802">
        <v>9</v>
      </c>
      <c r="B802">
        <v>9</v>
      </c>
      <c r="C802">
        <v>33</v>
      </c>
      <c r="D802">
        <v>3</v>
      </c>
      <c r="E802" t="s">
        <v>52</v>
      </c>
      <c r="F802">
        <v>4</v>
      </c>
      <c r="G802">
        <v>0.182</v>
      </c>
      <c r="H802">
        <v>1</v>
      </c>
      <c r="I802">
        <v>1</v>
      </c>
      <c r="J802">
        <v>14.5</v>
      </c>
      <c r="K802">
        <v>1</v>
      </c>
      <c r="L802">
        <v>0</v>
      </c>
    </row>
    <row r="803" spans="1:12" x14ac:dyDescent="0.2">
      <c r="A803">
        <v>9</v>
      </c>
      <c r="B803">
        <v>9</v>
      </c>
      <c r="C803">
        <v>34</v>
      </c>
      <c r="D803">
        <v>3</v>
      </c>
      <c r="E803" t="s">
        <v>51</v>
      </c>
      <c r="F803">
        <v>3</v>
      </c>
      <c r="G803">
        <v>0.29099999999999998</v>
      </c>
      <c r="H803">
        <v>1</v>
      </c>
      <c r="I803">
        <v>0</v>
      </c>
      <c r="J803">
        <v>14.5</v>
      </c>
      <c r="K803">
        <v>1</v>
      </c>
      <c r="L803">
        <v>0</v>
      </c>
    </row>
    <row r="804" spans="1:12" x14ac:dyDescent="0.2">
      <c r="A804">
        <v>9</v>
      </c>
      <c r="B804">
        <v>9</v>
      </c>
      <c r="C804">
        <v>35</v>
      </c>
      <c r="D804">
        <v>3</v>
      </c>
      <c r="E804" t="s">
        <v>53</v>
      </c>
      <c r="F804">
        <v>5</v>
      </c>
      <c r="G804">
        <v>0.16900000000000001</v>
      </c>
      <c r="H804">
        <v>1</v>
      </c>
      <c r="I804">
        <v>0.5</v>
      </c>
      <c r="J804">
        <v>15</v>
      </c>
      <c r="K804">
        <v>1</v>
      </c>
      <c r="L804">
        <v>0</v>
      </c>
    </row>
    <row r="805" spans="1:12" x14ac:dyDescent="0.2">
      <c r="A805">
        <v>9</v>
      </c>
      <c r="B805">
        <v>9</v>
      </c>
      <c r="C805">
        <v>36</v>
      </c>
      <c r="D805">
        <v>3</v>
      </c>
      <c r="E805" t="s">
        <v>51</v>
      </c>
      <c r="F805">
        <v>6</v>
      </c>
      <c r="G805">
        <v>0.152</v>
      </c>
      <c r="H805">
        <v>1</v>
      </c>
      <c r="I805">
        <v>0</v>
      </c>
      <c r="J805">
        <v>15</v>
      </c>
      <c r="K805">
        <v>1</v>
      </c>
      <c r="L805">
        <v>0</v>
      </c>
    </row>
    <row r="806" spans="1:12" x14ac:dyDescent="0.2">
      <c r="A806">
        <v>9</v>
      </c>
      <c r="B806">
        <v>9</v>
      </c>
      <c r="C806">
        <v>37</v>
      </c>
      <c r="D806">
        <v>3</v>
      </c>
      <c r="E806" t="s">
        <v>54</v>
      </c>
      <c r="F806">
        <v>2</v>
      </c>
      <c r="G806">
        <v>0.189</v>
      </c>
      <c r="H806">
        <v>0</v>
      </c>
      <c r="I806">
        <v>0</v>
      </c>
      <c r="J806">
        <v>15</v>
      </c>
      <c r="K806">
        <v>0</v>
      </c>
      <c r="L806">
        <v>1</v>
      </c>
    </row>
    <row r="807" spans="1:12" x14ac:dyDescent="0.2">
      <c r="A807">
        <v>9</v>
      </c>
      <c r="B807">
        <v>9</v>
      </c>
      <c r="C807">
        <v>38</v>
      </c>
      <c r="D807">
        <v>3</v>
      </c>
      <c r="E807" t="s">
        <v>52</v>
      </c>
      <c r="F807">
        <v>4</v>
      </c>
      <c r="G807">
        <v>0.22500000000000001</v>
      </c>
      <c r="H807">
        <v>1</v>
      </c>
      <c r="I807">
        <v>1</v>
      </c>
      <c r="J807">
        <v>16</v>
      </c>
      <c r="K807">
        <v>1</v>
      </c>
      <c r="L807">
        <v>0</v>
      </c>
    </row>
    <row r="808" spans="1:12" x14ac:dyDescent="0.2">
      <c r="A808">
        <v>9</v>
      </c>
      <c r="B808">
        <v>9</v>
      </c>
      <c r="C808">
        <v>39</v>
      </c>
      <c r="D808">
        <v>3</v>
      </c>
      <c r="E808" t="s">
        <v>53</v>
      </c>
      <c r="F808">
        <v>5</v>
      </c>
      <c r="G808">
        <v>0.24199999999999999</v>
      </c>
      <c r="H808">
        <v>1</v>
      </c>
      <c r="I808">
        <v>0.5</v>
      </c>
      <c r="J808">
        <v>16.5</v>
      </c>
      <c r="K808">
        <v>1</v>
      </c>
      <c r="L808">
        <v>0</v>
      </c>
    </row>
    <row r="809" spans="1:12" x14ac:dyDescent="0.2">
      <c r="A809">
        <v>9</v>
      </c>
      <c r="B809">
        <v>9</v>
      </c>
      <c r="C809">
        <v>40</v>
      </c>
      <c r="D809">
        <v>3</v>
      </c>
      <c r="E809" t="s">
        <v>54</v>
      </c>
      <c r="F809">
        <v>2</v>
      </c>
      <c r="G809">
        <v>0.28999999999999998</v>
      </c>
      <c r="H809">
        <v>1</v>
      </c>
      <c r="I809">
        <v>-1</v>
      </c>
      <c r="J809">
        <v>15.5</v>
      </c>
      <c r="K809">
        <v>1</v>
      </c>
      <c r="L809">
        <v>0</v>
      </c>
    </row>
    <row r="810" spans="1:12" x14ac:dyDescent="0.2">
      <c r="A810">
        <v>9</v>
      </c>
      <c r="B810">
        <v>9</v>
      </c>
      <c r="C810">
        <v>41</v>
      </c>
      <c r="D810">
        <v>3</v>
      </c>
      <c r="E810" t="s">
        <v>55</v>
      </c>
      <c r="F810">
        <v>1</v>
      </c>
      <c r="G810">
        <v>0.16900000000000001</v>
      </c>
      <c r="H810">
        <v>0</v>
      </c>
      <c r="I810">
        <v>0</v>
      </c>
      <c r="J810">
        <v>15.5</v>
      </c>
      <c r="K810">
        <v>0</v>
      </c>
      <c r="L810">
        <v>1</v>
      </c>
    </row>
    <row r="811" spans="1:12" x14ac:dyDescent="0.2">
      <c r="A811">
        <v>9</v>
      </c>
      <c r="B811">
        <v>9</v>
      </c>
      <c r="C811">
        <v>42</v>
      </c>
      <c r="D811">
        <v>3</v>
      </c>
      <c r="E811" t="s">
        <v>51</v>
      </c>
      <c r="F811">
        <v>6</v>
      </c>
      <c r="G811">
        <v>0.20599999999999999</v>
      </c>
      <c r="H811">
        <v>1</v>
      </c>
      <c r="I811">
        <v>0</v>
      </c>
      <c r="J811">
        <v>15.5</v>
      </c>
      <c r="K811">
        <v>1</v>
      </c>
      <c r="L811">
        <v>0</v>
      </c>
    </row>
    <row r="812" spans="1:12" x14ac:dyDescent="0.2">
      <c r="A812">
        <v>9</v>
      </c>
      <c r="B812">
        <v>9</v>
      </c>
      <c r="C812">
        <v>43</v>
      </c>
      <c r="D812">
        <v>3</v>
      </c>
      <c r="E812" t="s">
        <v>53</v>
      </c>
      <c r="F812">
        <v>5</v>
      </c>
      <c r="G812">
        <v>0.20699999999999999</v>
      </c>
      <c r="H812">
        <v>1</v>
      </c>
      <c r="I812">
        <v>0.5</v>
      </c>
      <c r="J812">
        <v>16</v>
      </c>
      <c r="K812">
        <v>1</v>
      </c>
      <c r="L812">
        <v>0</v>
      </c>
    </row>
    <row r="813" spans="1:12" x14ac:dyDescent="0.2">
      <c r="A813">
        <v>9</v>
      </c>
      <c r="B813">
        <v>9</v>
      </c>
      <c r="C813">
        <v>44</v>
      </c>
      <c r="D813">
        <v>3</v>
      </c>
      <c r="E813" t="s">
        <v>51</v>
      </c>
      <c r="F813">
        <v>6</v>
      </c>
      <c r="G813">
        <v>0.108</v>
      </c>
      <c r="H813">
        <v>1</v>
      </c>
      <c r="I813">
        <v>0</v>
      </c>
      <c r="J813">
        <v>16</v>
      </c>
      <c r="K813">
        <v>1</v>
      </c>
      <c r="L813">
        <v>0</v>
      </c>
    </row>
    <row r="814" spans="1:12" x14ac:dyDescent="0.2">
      <c r="A814">
        <v>9</v>
      </c>
      <c r="B814">
        <v>9</v>
      </c>
      <c r="C814">
        <v>45</v>
      </c>
      <c r="D814">
        <v>3</v>
      </c>
      <c r="E814" t="s">
        <v>51</v>
      </c>
      <c r="F814">
        <v>6</v>
      </c>
      <c r="G814">
        <v>0.03</v>
      </c>
      <c r="H814">
        <v>1</v>
      </c>
      <c r="I814">
        <v>0</v>
      </c>
      <c r="J814">
        <v>16</v>
      </c>
      <c r="K814">
        <v>1</v>
      </c>
      <c r="L814">
        <v>0</v>
      </c>
    </row>
    <row r="815" spans="1:12" x14ac:dyDescent="0.2">
      <c r="A815">
        <v>9</v>
      </c>
      <c r="B815">
        <v>9</v>
      </c>
      <c r="C815">
        <v>46</v>
      </c>
      <c r="D815">
        <v>3</v>
      </c>
      <c r="E815" t="s">
        <v>51</v>
      </c>
      <c r="F815">
        <v>3</v>
      </c>
      <c r="G815">
        <v>0.30199999999999999</v>
      </c>
      <c r="H815">
        <v>1</v>
      </c>
      <c r="I815">
        <v>0</v>
      </c>
      <c r="J815">
        <v>16</v>
      </c>
      <c r="K815">
        <v>1</v>
      </c>
      <c r="L815">
        <v>0</v>
      </c>
    </row>
    <row r="816" spans="1:12" x14ac:dyDescent="0.2">
      <c r="A816">
        <v>9</v>
      </c>
      <c r="B816">
        <v>9</v>
      </c>
      <c r="C816">
        <v>47</v>
      </c>
      <c r="D816">
        <v>3</v>
      </c>
      <c r="E816" t="s">
        <v>52</v>
      </c>
      <c r="F816">
        <v>4</v>
      </c>
      <c r="G816">
        <v>0.104</v>
      </c>
      <c r="H816">
        <v>1</v>
      </c>
      <c r="I816">
        <v>1</v>
      </c>
      <c r="J816">
        <v>17</v>
      </c>
      <c r="K816">
        <v>1</v>
      </c>
      <c r="L816">
        <v>0</v>
      </c>
    </row>
    <row r="817" spans="1:12" x14ac:dyDescent="0.2">
      <c r="A817">
        <v>9</v>
      </c>
      <c r="B817">
        <v>9</v>
      </c>
      <c r="C817">
        <v>48</v>
      </c>
      <c r="D817">
        <v>3</v>
      </c>
      <c r="E817" t="s">
        <v>51</v>
      </c>
      <c r="F817">
        <v>6</v>
      </c>
      <c r="G817">
        <v>0.115</v>
      </c>
      <c r="H817">
        <v>1</v>
      </c>
      <c r="I817">
        <v>0</v>
      </c>
      <c r="J817">
        <v>17</v>
      </c>
      <c r="K817">
        <v>1</v>
      </c>
      <c r="L817">
        <v>0</v>
      </c>
    </row>
    <row r="818" spans="1:12" x14ac:dyDescent="0.2">
      <c r="A818">
        <v>9</v>
      </c>
      <c r="B818">
        <v>9</v>
      </c>
      <c r="C818">
        <v>49</v>
      </c>
      <c r="D818">
        <v>3</v>
      </c>
      <c r="E818" t="s">
        <v>55</v>
      </c>
      <c r="F818">
        <v>1</v>
      </c>
      <c r="G818">
        <v>0.20499999999999999</v>
      </c>
      <c r="H818">
        <v>0</v>
      </c>
      <c r="I818">
        <v>0</v>
      </c>
      <c r="J818">
        <v>17</v>
      </c>
      <c r="K818">
        <v>0</v>
      </c>
      <c r="L818">
        <v>1</v>
      </c>
    </row>
    <row r="819" spans="1:12" x14ac:dyDescent="0.2">
      <c r="A819">
        <v>9</v>
      </c>
      <c r="B819">
        <v>9</v>
      </c>
      <c r="C819">
        <v>50</v>
      </c>
      <c r="D819">
        <v>3</v>
      </c>
      <c r="E819" t="s">
        <v>55</v>
      </c>
      <c r="F819">
        <v>1</v>
      </c>
      <c r="G819">
        <v>0.157</v>
      </c>
      <c r="H819">
        <v>0</v>
      </c>
      <c r="I819">
        <v>0</v>
      </c>
      <c r="J819">
        <v>17</v>
      </c>
      <c r="K819">
        <v>0</v>
      </c>
      <c r="L819">
        <v>1</v>
      </c>
    </row>
    <row r="820" spans="1:12" x14ac:dyDescent="0.2">
      <c r="A820">
        <v>9</v>
      </c>
      <c r="B820">
        <v>9</v>
      </c>
      <c r="C820">
        <v>51</v>
      </c>
      <c r="D820">
        <v>3</v>
      </c>
      <c r="E820" t="s">
        <v>52</v>
      </c>
      <c r="F820">
        <v>4</v>
      </c>
      <c r="G820">
        <v>0.159</v>
      </c>
      <c r="H820">
        <v>1</v>
      </c>
      <c r="I820">
        <v>1</v>
      </c>
      <c r="J820">
        <v>18</v>
      </c>
      <c r="K820">
        <v>1</v>
      </c>
      <c r="L820">
        <v>0</v>
      </c>
    </row>
    <row r="821" spans="1:12" x14ac:dyDescent="0.2">
      <c r="A821">
        <v>9</v>
      </c>
      <c r="B821">
        <v>9</v>
      </c>
      <c r="C821">
        <v>52</v>
      </c>
      <c r="D821">
        <v>3</v>
      </c>
      <c r="E821" t="s">
        <v>51</v>
      </c>
      <c r="F821">
        <v>3</v>
      </c>
      <c r="G821">
        <v>0.121</v>
      </c>
      <c r="H821">
        <v>1</v>
      </c>
      <c r="I821">
        <v>0</v>
      </c>
      <c r="J821">
        <v>18</v>
      </c>
      <c r="K821">
        <v>1</v>
      </c>
      <c r="L821">
        <v>0</v>
      </c>
    </row>
    <row r="822" spans="1:12" x14ac:dyDescent="0.2">
      <c r="A822">
        <v>9</v>
      </c>
      <c r="B822">
        <v>9</v>
      </c>
      <c r="C822">
        <v>53</v>
      </c>
      <c r="D822">
        <v>3</v>
      </c>
      <c r="E822" t="s">
        <v>51</v>
      </c>
      <c r="F822">
        <v>3</v>
      </c>
      <c r="G822">
        <v>0.152</v>
      </c>
      <c r="H822">
        <v>1</v>
      </c>
      <c r="I822">
        <v>0</v>
      </c>
      <c r="J822">
        <v>18</v>
      </c>
      <c r="K822">
        <v>1</v>
      </c>
      <c r="L822">
        <v>0</v>
      </c>
    </row>
    <row r="823" spans="1:12" x14ac:dyDescent="0.2">
      <c r="A823">
        <v>9</v>
      </c>
      <c r="B823">
        <v>9</v>
      </c>
      <c r="C823">
        <v>54</v>
      </c>
      <c r="D823">
        <v>3</v>
      </c>
      <c r="E823" t="s">
        <v>51</v>
      </c>
      <c r="F823">
        <v>3</v>
      </c>
      <c r="G823">
        <v>0.104</v>
      </c>
      <c r="H823">
        <v>1</v>
      </c>
      <c r="I823">
        <v>0</v>
      </c>
      <c r="J823">
        <v>18</v>
      </c>
      <c r="K823">
        <v>1</v>
      </c>
      <c r="L823">
        <v>0</v>
      </c>
    </row>
    <row r="824" spans="1:12" x14ac:dyDescent="0.2">
      <c r="A824">
        <v>9</v>
      </c>
      <c r="B824">
        <v>9</v>
      </c>
      <c r="C824">
        <v>55</v>
      </c>
      <c r="D824">
        <v>3</v>
      </c>
      <c r="E824" t="s">
        <v>53</v>
      </c>
      <c r="F824">
        <v>5</v>
      </c>
      <c r="G824">
        <v>0.151</v>
      </c>
      <c r="H824">
        <v>1</v>
      </c>
      <c r="I824">
        <v>0.5</v>
      </c>
      <c r="J824">
        <v>18.5</v>
      </c>
      <c r="K824">
        <v>1</v>
      </c>
      <c r="L824">
        <v>0</v>
      </c>
    </row>
    <row r="825" spans="1:12" x14ac:dyDescent="0.2">
      <c r="A825">
        <v>9</v>
      </c>
      <c r="B825">
        <v>9</v>
      </c>
      <c r="C825">
        <v>56</v>
      </c>
      <c r="D825">
        <v>3</v>
      </c>
      <c r="E825" t="s">
        <v>55</v>
      </c>
      <c r="F825">
        <v>1</v>
      </c>
      <c r="G825">
        <v>0.442</v>
      </c>
      <c r="H825">
        <v>0</v>
      </c>
      <c r="I825">
        <v>0</v>
      </c>
      <c r="J825">
        <v>18.5</v>
      </c>
      <c r="K825">
        <v>0</v>
      </c>
      <c r="L825">
        <v>1</v>
      </c>
    </row>
    <row r="826" spans="1:12" x14ac:dyDescent="0.2">
      <c r="A826">
        <v>9</v>
      </c>
      <c r="B826">
        <v>9</v>
      </c>
      <c r="C826">
        <v>57</v>
      </c>
      <c r="D826">
        <v>3</v>
      </c>
      <c r="E826" t="s">
        <v>51</v>
      </c>
      <c r="F826">
        <v>6</v>
      </c>
      <c r="G826">
        <v>0.41899999999999998</v>
      </c>
      <c r="H826">
        <v>1</v>
      </c>
      <c r="I826">
        <v>0</v>
      </c>
      <c r="J826">
        <v>18.5</v>
      </c>
      <c r="K826">
        <v>1</v>
      </c>
      <c r="L826">
        <v>0</v>
      </c>
    </row>
    <row r="827" spans="1:12" x14ac:dyDescent="0.2">
      <c r="A827">
        <v>9</v>
      </c>
      <c r="B827">
        <v>9</v>
      </c>
      <c r="C827">
        <v>58</v>
      </c>
      <c r="D827">
        <v>3</v>
      </c>
      <c r="E827" t="s">
        <v>52</v>
      </c>
      <c r="F827">
        <v>4</v>
      </c>
      <c r="G827">
        <v>0.53300000000000003</v>
      </c>
      <c r="H827">
        <v>1</v>
      </c>
      <c r="I827">
        <v>1</v>
      </c>
      <c r="J827">
        <v>19.5</v>
      </c>
      <c r="K827">
        <v>1</v>
      </c>
      <c r="L827">
        <v>0</v>
      </c>
    </row>
    <row r="828" spans="1:12" x14ac:dyDescent="0.2">
      <c r="A828">
        <v>9</v>
      </c>
      <c r="B828">
        <v>9</v>
      </c>
      <c r="C828">
        <v>59</v>
      </c>
      <c r="D828">
        <v>3</v>
      </c>
      <c r="E828" t="s">
        <v>51</v>
      </c>
      <c r="F828">
        <v>6</v>
      </c>
      <c r="G828">
        <v>0.17499999999999999</v>
      </c>
      <c r="H828">
        <v>1</v>
      </c>
      <c r="I828">
        <v>0</v>
      </c>
      <c r="J828">
        <v>19.5</v>
      </c>
      <c r="K828">
        <v>1</v>
      </c>
      <c r="L828">
        <v>0</v>
      </c>
    </row>
    <row r="829" spans="1:12" x14ac:dyDescent="0.2">
      <c r="A829">
        <v>9</v>
      </c>
      <c r="B829">
        <v>9</v>
      </c>
      <c r="C829">
        <v>60</v>
      </c>
      <c r="D829">
        <v>3</v>
      </c>
      <c r="E829" t="s">
        <v>53</v>
      </c>
      <c r="F829">
        <v>5</v>
      </c>
      <c r="G829">
        <v>0.14499999999999999</v>
      </c>
      <c r="H829">
        <v>1</v>
      </c>
      <c r="I829">
        <v>0.5</v>
      </c>
      <c r="J829">
        <v>20</v>
      </c>
      <c r="K829">
        <v>1</v>
      </c>
      <c r="L829">
        <v>0</v>
      </c>
    </row>
    <row r="830" spans="1:12" x14ac:dyDescent="0.2">
      <c r="A830">
        <v>9</v>
      </c>
      <c r="B830">
        <v>9</v>
      </c>
      <c r="C830">
        <v>61</v>
      </c>
      <c r="D830">
        <v>3</v>
      </c>
      <c r="E830" t="s">
        <v>55</v>
      </c>
      <c r="F830">
        <v>1</v>
      </c>
      <c r="G830">
        <v>0.156</v>
      </c>
      <c r="H830">
        <v>0</v>
      </c>
      <c r="I830">
        <v>0</v>
      </c>
      <c r="J830">
        <v>20</v>
      </c>
      <c r="K830">
        <v>0</v>
      </c>
      <c r="L830">
        <v>1</v>
      </c>
    </row>
    <row r="831" spans="1:12" x14ac:dyDescent="0.2">
      <c r="A831">
        <v>9</v>
      </c>
      <c r="B831">
        <v>9</v>
      </c>
      <c r="C831">
        <v>62</v>
      </c>
      <c r="D831">
        <v>3</v>
      </c>
      <c r="E831" t="s">
        <v>55</v>
      </c>
      <c r="F831">
        <v>1</v>
      </c>
      <c r="G831">
        <v>7.9000000000000001E-2</v>
      </c>
      <c r="H831">
        <v>0</v>
      </c>
      <c r="I831">
        <v>0</v>
      </c>
      <c r="J831">
        <v>20</v>
      </c>
      <c r="K831">
        <v>0</v>
      </c>
      <c r="L831">
        <v>1</v>
      </c>
    </row>
    <row r="832" spans="1:12" x14ac:dyDescent="0.2">
      <c r="A832">
        <v>9</v>
      </c>
      <c r="B832">
        <v>9</v>
      </c>
      <c r="C832">
        <v>63</v>
      </c>
      <c r="D832">
        <v>3</v>
      </c>
      <c r="E832" t="s">
        <v>51</v>
      </c>
      <c r="F832">
        <v>6</v>
      </c>
      <c r="G832">
        <v>0.122</v>
      </c>
      <c r="H832">
        <v>1</v>
      </c>
      <c r="I832">
        <v>0</v>
      </c>
      <c r="J832">
        <v>20</v>
      </c>
      <c r="K832">
        <v>1</v>
      </c>
      <c r="L832">
        <v>0</v>
      </c>
    </row>
    <row r="833" spans="1:12" x14ac:dyDescent="0.2">
      <c r="A833">
        <v>9</v>
      </c>
      <c r="B833">
        <v>9</v>
      </c>
      <c r="C833">
        <v>64</v>
      </c>
      <c r="D833">
        <v>3</v>
      </c>
      <c r="E833" t="s">
        <v>53</v>
      </c>
      <c r="F833">
        <v>5</v>
      </c>
      <c r="G833">
        <v>7.0000000000000001E-3</v>
      </c>
      <c r="H833">
        <v>1</v>
      </c>
      <c r="I833">
        <v>0.5</v>
      </c>
      <c r="J833">
        <v>20.5</v>
      </c>
      <c r="K833">
        <v>1</v>
      </c>
      <c r="L833">
        <v>0</v>
      </c>
    </row>
    <row r="834" spans="1:12" x14ac:dyDescent="0.2">
      <c r="A834">
        <v>9</v>
      </c>
      <c r="B834">
        <v>9</v>
      </c>
      <c r="C834">
        <v>65</v>
      </c>
      <c r="D834">
        <v>3</v>
      </c>
      <c r="E834" t="s">
        <v>52</v>
      </c>
      <c r="F834">
        <v>4</v>
      </c>
      <c r="G834">
        <v>0.109</v>
      </c>
      <c r="H834">
        <v>1</v>
      </c>
      <c r="I834">
        <v>1</v>
      </c>
      <c r="J834">
        <v>21.5</v>
      </c>
      <c r="K834">
        <v>1</v>
      </c>
      <c r="L834">
        <v>0</v>
      </c>
    </row>
    <row r="835" spans="1:12" x14ac:dyDescent="0.2">
      <c r="A835">
        <v>9</v>
      </c>
      <c r="B835">
        <v>9</v>
      </c>
      <c r="C835">
        <v>66</v>
      </c>
      <c r="D835">
        <v>3</v>
      </c>
      <c r="E835" t="s">
        <v>53</v>
      </c>
      <c r="F835">
        <v>5</v>
      </c>
      <c r="G835">
        <v>4.9000000000000002E-2</v>
      </c>
      <c r="H835">
        <v>1</v>
      </c>
      <c r="I835">
        <v>0.5</v>
      </c>
      <c r="J835">
        <v>22</v>
      </c>
      <c r="K835">
        <v>1</v>
      </c>
      <c r="L835">
        <v>0</v>
      </c>
    </row>
    <row r="836" spans="1:12" x14ac:dyDescent="0.2">
      <c r="A836">
        <v>9</v>
      </c>
      <c r="B836">
        <v>9</v>
      </c>
      <c r="C836">
        <v>67</v>
      </c>
      <c r="D836">
        <v>3</v>
      </c>
      <c r="E836" t="s">
        <v>51</v>
      </c>
      <c r="F836">
        <v>6</v>
      </c>
      <c r="G836">
        <v>0.24199999999999999</v>
      </c>
      <c r="H836">
        <v>1</v>
      </c>
      <c r="I836">
        <v>0</v>
      </c>
      <c r="J836">
        <v>22</v>
      </c>
      <c r="K836">
        <v>1</v>
      </c>
      <c r="L836">
        <v>0</v>
      </c>
    </row>
    <row r="837" spans="1:12" x14ac:dyDescent="0.2">
      <c r="A837">
        <v>9</v>
      </c>
      <c r="B837">
        <v>9</v>
      </c>
      <c r="C837">
        <v>68</v>
      </c>
      <c r="D837">
        <v>3</v>
      </c>
      <c r="E837" t="s">
        <v>55</v>
      </c>
      <c r="F837">
        <v>1</v>
      </c>
      <c r="G837">
        <v>0.2</v>
      </c>
      <c r="H837">
        <v>0</v>
      </c>
      <c r="I837">
        <v>0</v>
      </c>
      <c r="J837">
        <v>22</v>
      </c>
      <c r="K837">
        <v>0</v>
      </c>
      <c r="L837">
        <v>1</v>
      </c>
    </row>
    <row r="838" spans="1:12" x14ac:dyDescent="0.2">
      <c r="A838">
        <v>9</v>
      </c>
      <c r="B838">
        <v>9</v>
      </c>
      <c r="C838">
        <v>69</v>
      </c>
      <c r="D838">
        <v>3</v>
      </c>
      <c r="E838" t="s">
        <v>53</v>
      </c>
      <c r="F838">
        <v>5</v>
      </c>
      <c r="G838">
        <v>7.8E-2</v>
      </c>
      <c r="H838">
        <v>1</v>
      </c>
      <c r="I838">
        <v>0.5</v>
      </c>
      <c r="J838">
        <v>22.5</v>
      </c>
      <c r="K838">
        <v>1</v>
      </c>
      <c r="L838">
        <v>0</v>
      </c>
    </row>
    <row r="839" spans="1:12" x14ac:dyDescent="0.2">
      <c r="A839">
        <v>9</v>
      </c>
      <c r="B839">
        <v>9</v>
      </c>
      <c r="C839">
        <v>70</v>
      </c>
      <c r="D839">
        <v>3</v>
      </c>
      <c r="E839" t="s">
        <v>52</v>
      </c>
      <c r="F839">
        <v>4</v>
      </c>
      <c r="G839">
        <v>0.183</v>
      </c>
      <c r="H839">
        <v>1</v>
      </c>
      <c r="I839">
        <v>1</v>
      </c>
      <c r="J839">
        <v>23.5</v>
      </c>
      <c r="K839">
        <v>1</v>
      </c>
      <c r="L839">
        <v>0</v>
      </c>
    </row>
    <row r="840" spans="1:12" x14ac:dyDescent="0.2">
      <c r="A840">
        <v>9</v>
      </c>
      <c r="B840">
        <v>9</v>
      </c>
      <c r="C840">
        <v>71</v>
      </c>
      <c r="D840">
        <v>3</v>
      </c>
      <c r="E840" t="s">
        <v>51</v>
      </c>
      <c r="F840">
        <v>6</v>
      </c>
      <c r="G840">
        <v>9.7000000000000003E-2</v>
      </c>
      <c r="H840">
        <v>1</v>
      </c>
      <c r="I840">
        <v>0</v>
      </c>
      <c r="J840">
        <v>23.5</v>
      </c>
      <c r="K840">
        <v>1</v>
      </c>
      <c r="L840">
        <v>0</v>
      </c>
    </row>
    <row r="841" spans="1:12" x14ac:dyDescent="0.2">
      <c r="A841">
        <v>9</v>
      </c>
      <c r="B841">
        <v>9</v>
      </c>
      <c r="C841">
        <v>72</v>
      </c>
      <c r="D841">
        <v>3</v>
      </c>
      <c r="E841" t="s">
        <v>54</v>
      </c>
      <c r="F841">
        <v>2</v>
      </c>
      <c r="G841">
        <v>8.4000000000000005E-2</v>
      </c>
      <c r="H841">
        <v>0</v>
      </c>
      <c r="I841">
        <v>0</v>
      </c>
      <c r="J841">
        <v>23.5</v>
      </c>
      <c r="K841">
        <v>0</v>
      </c>
      <c r="L841">
        <v>1</v>
      </c>
    </row>
    <row r="842" spans="1:12" x14ac:dyDescent="0.2">
      <c r="A842">
        <v>9</v>
      </c>
      <c r="B842">
        <v>9</v>
      </c>
      <c r="C842">
        <v>73</v>
      </c>
      <c r="D842">
        <v>3</v>
      </c>
      <c r="E842" t="s">
        <v>51</v>
      </c>
      <c r="F842">
        <v>6</v>
      </c>
      <c r="G842">
        <v>9.7000000000000003E-2</v>
      </c>
      <c r="H842">
        <v>1</v>
      </c>
      <c r="I842">
        <v>0</v>
      </c>
      <c r="J842">
        <v>23.5</v>
      </c>
      <c r="K842">
        <v>1</v>
      </c>
      <c r="L842">
        <v>0</v>
      </c>
    </row>
    <row r="843" spans="1:12" x14ac:dyDescent="0.2">
      <c r="A843">
        <v>9</v>
      </c>
      <c r="B843">
        <v>9</v>
      </c>
      <c r="C843">
        <v>74</v>
      </c>
      <c r="D843">
        <v>3</v>
      </c>
      <c r="E843" t="s">
        <v>51</v>
      </c>
      <c r="F843">
        <v>6</v>
      </c>
      <c r="G843">
        <v>9.1999999999999998E-2</v>
      </c>
      <c r="H843">
        <v>1</v>
      </c>
      <c r="I843">
        <v>0</v>
      </c>
      <c r="J843">
        <v>23.5</v>
      </c>
      <c r="K843">
        <v>1</v>
      </c>
      <c r="L843">
        <v>0</v>
      </c>
    </row>
    <row r="844" spans="1:12" x14ac:dyDescent="0.2">
      <c r="A844">
        <v>9</v>
      </c>
      <c r="B844">
        <v>9</v>
      </c>
      <c r="C844">
        <v>75</v>
      </c>
      <c r="D844">
        <v>3</v>
      </c>
      <c r="E844" t="s">
        <v>53</v>
      </c>
      <c r="F844">
        <v>5</v>
      </c>
      <c r="G844">
        <v>0.218</v>
      </c>
      <c r="H844">
        <v>1</v>
      </c>
      <c r="I844">
        <v>0.5</v>
      </c>
      <c r="J844">
        <v>24</v>
      </c>
      <c r="K844">
        <v>1</v>
      </c>
      <c r="L844">
        <v>0</v>
      </c>
    </row>
    <row r="845" spans="1:12" x14ac:dyDescent="0.2">
      <c r="A845">
        <v>9</v>
      </c>
      <c r="B845">
        <v>9</v>
      </c>
      <c r="C845">
        <v>76</v>
      </c>
      <c r="D845">
        <v>3</v>
      </c>
      <c r="E845" t="s">
        <v>54</v>
      </c>
      <c r="F845">
        <v>2</v>
      </c>
      <c r="G845">
        <v>0.21299999999999999</v>
      </c>
      <c r="H845">
        <v>0</v>
      </c>
      <c r="I845">
        <v>0</v>
      </c>
      <c r="J845">
        <v>24</v>
      </c>
      <c r="K845">
        <v>0</v>
      </c>
      <c r="L845">
        <v>1</v>
      </c>
    </row>
    <row r="846" spans="1:12" x14ac:dyDescent="0.2">
      <c r="A846">
        <v>9</v>
      </c>
      <c r="B846">
        <v>9</v>
      </c>
      <c r="C846">
        <v>77</v>
      </c>
      <c r="D846">
        <v>3</v>
      </c>
      <c r="E846" t="s">
        <v>54</v>
      </c>
      <c r="F846">
        <v>2</v>
      </c>
      <c r="G846">
        <v>0.17</v>
      </c>
      <c r="H846">
        <v>0</v>
      </c>
      <c r="I846">
        <v>0</v>
      </c>
      <c r="J846">
        <v>24</v>
      </c>
      <c r="K846">
        <v>0</v>
      </c>
      <c r="L846">
        <v>1</v>
      </c>
    </row>
    <row r="847" spans="1:12" x14ac:dyDescent="0.2">
      <c r="A847">
        <v>9</v>
      </c>
      <c r="B847">
        <v>9</v>
      </c>
      <c r="C847">
        <v>78</v>
      </c>
      <c r="D847">
        <v>3</v>
      </c>
      <c r="E847" t="s">
        <v>53</v>
      </c>
      <c r="F847">
        <v>5</v>
      </c>
      <c r="G847">
        <v>0.151</v>
      </c>
      <c r="H847">
        <v>1</v>
      </c>
      <c r="I847">
        <v>0.5</v>
      </c>
      <c r="J847">
        <v>24.5</v>
      </c>
      <c r="K847">
        <v>1</v>
      </c>
      <c r="L847">
        <v>0</v>
      </c>
    </row>
    <row r="848" spans="1:12" x14ac:dyDescent="0.2">
      <c r="A848">
        <v>9</v>
      </c>
      <c r="B848">
        <v>9</v>
      </c>
      <c r="C848">
        <v>79</v>
      </c>
      <c r="D848">
        <v>3</v>
      </c>
      <c r="E848" t="s">
        <v>52</v>
      </c>
      <c r="F848">
        <v>4</v>
      </c>
      <c r="G848">
        <v>9.7000000000000003E-2</v>
      </c>
      <c r="H848">
        <v>1</v>
      </c>
      <c r="I848">
        <v>1</v>
      </c>
      <c r="J848">
        <v>25.5</v>
      </c>
      <c r="K848">
        <v>1</v>
      </c>
      <c r="L848">
        <v>0</v>
      </c>
    </row>
    <row r="849" spans="1:12" x14ac:dyDescent="0.2">
      <c r="A849">
        <v>9</v>
      </c>
      <c r="B849">
        <v>9</v>
      </c>
      <c r="C849">
        <v>80</v>
      </c>
      <c r="D849">
        <v>3</v>
      </c>
      <c r="E849" t="s">
        <v>55</v>
      </c>
      <c r="F849">
        <v>1</v>
      </c>
      <c r="G849">
        <v>0.158</v>
      </c>
      <c r="H849">
        <v>0</v>
      </c>
      <c r="I849">
        <v>0</v>
      </c>
      <c r="J849">
        <v>25.5</v>
      </c>
      <c r="K849">
        <v>0</v>
      </c>
      <c r="L849">
        <v>1</v>
      </c>
    </row>
    <row r="850" spans="1:12" x14ac:dyDescent="0.2">
      <c r="A850">
        <v>9</v>
      </c>
      <c r="B850">
        <v>9</v>
      </c>
      <c r="C850">
        <v>81</v>
      </c>
      <c r="D850">
        <v>3</v>
      </c>
      <c r="E850" t="s">
        <v>53</v>
      </c>
      <c r="F850">
        <v>5</v>
      </c>
      <c r="G850">
        <v>0.19400000000000001</v>
      </c>
      <c r="H850">
        <v>1</v>
      </c>
      <c r="I850">
        <v>0.5</v>
      </c>
      <c r="J850">
        <v>26</v>
      </c>
      <c r="K850">
        <v>1</v>
      </c>
      <c r="L850">
        <v>0</v>
      </c>
    </row>
    <row r="851" spans="1:12" x14ac:dyDescent="0.2">
      <c r="A851">
        <v>9</v>
      </c>
      <c r="B851">
        <v>9</v>
      </c>
      <c r="C851">
        <v>82</v>
      </c>
      <c r="D851">
        <v>3</v>
      </c>
      <c r="E851" t="s">
        <v>53</v>
      </c>
      <c r="F851">
        <v>5</v>
      </c>
      <c r="G851">
        <v>0.121</v>
      </c>
      <c r="H851">
        <v>1</v>
      </c>
      <c r="I851">
        <v>0.5</v>
      </c>
      <c r="J851">
        <v>26.5</v>
      </c>
      <c r="K851">
        <v>1</v>
      </c>
      <c r="L851">
        <v>0</v>
      </c>
    </row>
    <row r="852" spans="1:12" x14ac:dyDescent="0.2">
      <c r="A852">
        <v>9</v>
      </c>
      <c r="B852">
        <v>9</v>
      </c>
      <c r="C852">
        <v>83</v>
      </c>
      <c r="D852">
        <v>3</v>
      </c>
      <c r="E852" t="s">
        <v>54</v>
      </c>
      <c r="F852">
        <v>2</v>
      </c>
      <c r="G852">
        <v>0.189</v>
      </c>
      <c r="H852">
        <v>0</v>
      </c>
      <c r="I852">
        <v>0</v>
      </c>
      <c r="J852">
        <v>26.5</v>
      </c>
      <c r="K852">
        <v>0</v>
      </c>
      <c r="L852">
        <v>1</v>
      </c>
    </row>
    <row r="853" spans="1:12" x14ac:dyDescent="0.2">
      <c r="A853">
        <v>9</v>
      </c>
      <c r="B853">
        <v>9</v>
      </c>
      <c r="C853">
        <v>84</v>
      </c>
      <c r="D853">
        <v>3</v>
      </c>
      <c r="E853" t="s">
        <v>55</v>
      </c>
      <c r="F853">
        <v>1</v>
      </c>
      <c r="G853">
        <v>0.158</v>
      </c>
      <c r="H853">
        <v>0</v>
      </c>
      <c r="I853">
        <v>0</v>
      </c>
      <c r="J853">
        <v>26.5</v>
      </c>
      <c r="K853">
        <v>0</v>
      </c>
      <c r="L853">
        <v>1</v>
      </c>
    </row>
    <row r="854" spans="1:12" x14ac:dyDescent="0.2">
      <c r="A854">
        <v>9</v>
      </c>
      <c r="B854">
        <v>9</v>
      </c>
      <c r="C854">
        <v>85</v>
      </c>
      <c r="D854">
        <v>3</v>
      </c>
      <c r="E854" t="s">
        <v>54</v>
      </c>
      <c r="F854">
        <v>2</v>
      </c>
      <c r="G854">
        <v>7.2999999999999995E-2</v>
      </c>
      <c r="H854">
        <v>0</v>
      </c>
      <c r="I854">
        <v>0</v>
      </c>
      <c r="J854">
        <v>26.5</v>
      </c>
      <c r="K854">
        <v>0</v>
      </c>
      <c r="L854">
        <v>1</v>
      </c>
    </row>
    <row r="855" spans="1:12" x14ac:dyDescent="0.2">
      <c r="A855">
        <v>9</v>
      </c>
      <c r="B855">
        <v>9</v>
      </c>
      <c r="C855">
        <v>86</v>
      </c>
      <c r="D855">
        <v>3</v>
      </c>
      <c r="E855" t="s">
        <v>55</v>
      </c>
      <c r="F855">
        <v>1</v>
      </c>
      <c r="G855">
        <v>0.127</v>
      </c>
      <c r="H855">
        <v>0</v>
      </c>
      <c r="I855">
        <v>0</v>
      </c>
      <c r="J855">
        <v>26.5</v>
      </c>
      <c r="K855">
        <v>0</v>
      </c>
      <c r="L855">
        <v>1</v>
      </c>
    </row>
    <row r="856" spans="1:12" x14ac:dyDescent="0.2">
      <c r="A856">
        <v>9</v>
      </c>
      <c r="B856">
        <v>9</v>
      </c>
      <c r="C856">
        <v>87</v>
      </c>
      <c r="D856">
        <v>3</v>
      </c>
      <c r="E856" t="s">
        <v>51</v>
      </c>
      <c r="F856">
        <v>6</v>
      </c>
      <c r="G856">
        <v>0.16300000000000001</v>
      </c>
      <c r="H856">
        <v>1</v>
      </c>
      <c r="I856">
        <v>0</v>
      </c>
      <c r="J856">
        <v>26.5</v>
      </c>
      <c r="K856">
        <v>1</v>
      </c>
      <c r="L856">
        <v>0</v>
      </c>
    </row>
    <row r="857" spans="1:12" x14ac:dyDescent="0.2">
      <c r="A857">
        <v>9</v>
      </c>
      <c r="B857">
        <v>9</v>
      </c>
      <c r="C857">
        <v>88</v>
      </c>
      <c r="D857">
        <v>3</v>
      </c>
      <c r="E857" t="s">
        <v>52</v>
      </c>
      <c r="F857">
        <v>4</v>
      </c>
      <c r="G857">
        <v>0.188</v>
      </c>
      <c r="H857">
        <v>1</v>
      </c>
      <c r="I857">
        <v>1</v>
      </c>
      <c r="J857">
        <v>27.5</v>
      </c>
      <c r="K857">
        <v>1</v>
      </c>
      <c r="L857">
        <v>0</v>
      </c>
    </row>
    <row r="858" spans="1:12" x14ac:dyDescent="0.2">
      <c r="A858">
        <v>9</v>
      </c>
      <c r="B858">
        <v>9</v>
      </c>
      <c r="C858">
        <v>89</v>
      </c>
      <c r="D858">
        <v>3</v>
      </c>
      <c r="E858" t="s">
        <v>51</v>
      </c>
      <c r="F858">
        <v>3</v>
      </c>
      <c r="G858">
        <v>0.23100000000000001</v>
      </c>
      <c r="H858">
        <v>1</v>
      </c>
      <c r="I858">
        <v>0</v>
      </c>
      <c r="J858">
        <v>27.5</v>
      </c>
      <c r="K858">
        <v>1</v>
      </c>
      <c r="L858">
        <v>0</v>
      </c>
    </row>
    <row r="859" spans="1:12" x14ac:dyDescent="0.2">
      <c r="A859">
        <v>9</v>
      </c>
      <c r="B859">
        <v>9</v>
      </c>
      <c r="C859">
        <v>90</v>
      </c>
      <c r="D859">
        <v>3</v>
      </c>
      <c r="E859" t="s">
        <v>55</v>
      </c>
      <c r="F859">
        <v>1</v>
      </c>
      <c r="G859">
        <v>0.152</v>
      </c>
      <c r="H859">
        <v>0</v>
      </c>
      <c r="I859">
        <v>0</v>
      </c>
      <c r="J859">
        <v>27.5</v>
      </c>
      <c r="K859">
        <v>0</v>
      </c>
      <c r="L859">
        <v>1</v>
      </c>
    </row>
    <row r="860" spans="1:12" x14ac:dyDescent="0.2">
      <c r="A860">
        <v>9</v>
      </c>
      <c r="B860">
        <v>9</v>
      </c>
      <c r="C860">
        <v>91</v>
      </c>
      <c r="D860">
        <v>3</v>
      </c>
      <c r="E860" t="s">
        <v>52</v>
      </c>
      <c r="F860">
        <v>4</v>
      </c>
      <c r="G860">
        <v>0.13300000000000001</v>
      </c>
      <c r="H860">
        <v>1</v>
      </c>
      <c r="I860">
        <v>1</v>
      </c>
      <c r="J860">
        <v>28.5</v>
      </c>
      <c r="K860">
        <v>1</v>
      </c>
      <c r="L860">
        <v>0</v>
      </c>
    </row>
    <row r="861" spans="1:12" x14ac:dyDescent="0.2">
      <c r="A861">
        <v>9</v>
      </c>
      <c r="B861">
        <v>9</v>
      </c>
      <c r="C861">
        <v>92</v>
      </c>
      <c r="D861">
        <v>3</v>
      </c>
      <c r="E861" t="s">
        <v>54</v>
      </c>
      <c r="F861">
        <v>2</v>
      </c>
      <c r="G861">
        <v>0.159</v>
      </c>
      <c r="H861">
        <v>0</v>
      </c>
      <c r="I861">
        <v>0</v>
      </c>
      <c r="J861">
        <v>28.5</v>
      </c>
      <c r="K861">
        <v>0</v>
      </c>
      <c r="L861">
        <v>1</v>
      </c>
    </row>
    <row r="862" spans="1:12" x14ac:dyDescent="0.2">
      <c r="A862">
        <v>9</v>
      </c>
      <c r="B862">
        <v>9</v>
      </c>
      <c r="C862">
        <v>93</v>
      </c>
      <c r="D862">
        <v>3</v>
      </c>
      <c r="E862" t="s">
        <v>52</v>
      </c>
      <c r="F862">
        <v>4</v>
      </c>
      <c r="G862">
        <v>0.11600000000000001</v>
      </c>
      <c r="H862">
        <v>1</v>
      </c>
      <c r="I862">
        <v>1</v>
      </c>
      <c r="J862">
        <v>29.5</v>
      </c>
      <c r="K862">
        <v>1</v>
      </c>
      <c r="L862">
        <v>0</v>
      </c>
    </row>
    <row r="863" spans="1:12" x14ac:dyDescent="0.2">
      <c r="A863">
        <v>9</v>
      </c>
      <c r="B863">
        <v>9</v>
      </c>
      <c r="C863">
        <v>94</v>
      </c>
      <c r="D863">
        <v>3</v>
      </c>
      <c r="E863" t="s">
        <v>52</v>
      </c>
      <c r="F863">
        <v>4</v>
      </c>
      <c r="G863">
        <v>0.193</v>
      </c>
      <c r="H863">
        <v>1</v>
      </c>
      <c r="I863">
        <v>1</v>
      </c>
      <c r="J863">
        <v>30.5</v>
      </c>
      <c r="K863">
        <v>1</v>
      </c>
      <c r="L863">
        <v>0</v>
      </c>
    </row>
    <row r="864" spans="1:12" x14ac:dyDescent="0.2">
      <c r="A864">
        <v>9</v>
      </c>
      <c r="B864">
        <v>9</v>
      </c>
      <c r="C864">
        <v>95</v>
      </c>
      <c r="D864">
        <v>3</v>
      </c>
      <c r="E864" t="s">
        <v>55</v>
      </c>
      <c r="F864">
        <v>1</v>
      </c>
      <c r="G864">
        <v>0.151</v>
      </c>
      <c r="H864">
        <v>0</v>
      </c>
      <c r="I864">
        <v>0</v>
      </c>
      <c r="J864">
        <v>30.5</v>
      </c>
      <c r="K864">
        <v>0</v>
      </c>
      <c r="L864">
        <v>1</v>
      </c>
    </row>
    <row r="865" spans="1:12" x14ac:dyDescent="0.2">
      <c r="A865">
        <v>9</v>
      </c>
      <c r="B865">
        <v>9</v>
      </c>
      <c r="C865">
        <v>96</v>
      </c>
      <c r="D865">
        <v>3</v>
      </c>
      <c r="E865" t="s">
        <v>51</v>
      </c>
      <c r="F865">
        <v>3</v>
      </c>
      <c r="G865">
        <v>0.158</v>
      </c>
      <c r="H865">
        <v>1</v>
      </c>
      <c r="I865">
        <v>0</v>
      </c>
      <c r="J865">
        <v>30.5</v>
      </c>
      <c r="K865">
        <v>1</v>
      </c>
      <c r="L865">
        <v>0</v>
      </c>
    </row>
    <row r="866" spans="1:12" x14ac:dyDescent="0.2">
      <c r="A866">
        <v>10</v>
      </c>
      <c r="B866">
        <v>10</v>
      </c>
      <c r="C866">
        <v>1</v>
      </c>
      <c r="D866">
        <v>3</v>
      </c>
      <c r="E866" t="s">
        <v>51</v>
      </c>
      <c r="F866">
        <v>3</v>
      </c>
      <c r="G866">
        <v>0.94820000000000004</v>
      </c>
      <c r="H866">
        <v>1</v>
      </c>
      <c r="I866">
        <v>0</v>
      </c>
      <c r="J866">
        <v>6.5</v>
      </c>
      <c r="K866">
        <v>1</v>
      </c>
      <c r="L866">
        <v>0</v>
      </c>
    </row>
    <row r="867" spans="1:12" x14ac:dyDescent="0.2">
      <c r="A867">
        <v>10</v>
      </c>
      <c r="B867">
        <v>10</v>
      </c>
      <c r="C867">
        <v>2</v>
      </c>
      <c r="D867">
        <v>3</v>
      </c>
      <c r="E867" t="s">
        <v>51</v>
      </c>
      <c r="F867">
        <v>3</v>
      </c>
      <c r="G867">
        <v>0.39989999999999998</v>
      </c>
      <c r="H867">
        <v>1</v>
      </c>
      <c r="I867">
        <v>0</v>
      </c>
      <c r="J867">
        <v>6.5</v>
      </c>
      <c r="K867">
        <v>1</v>
      </c>
      <c r="L867">
        <v>0</v>
      </c>
    </row>
    <row r="868" spans="1:12" x14ac:dyDescent="0.2">
      <c r="A868">
        <v>10</v>
      </c>
      <c r="B868">
        <v>10</v>
      </c>
      <c r="C868">
        <v>3</v>
      </c>
      <c r="D868">
        <v>3</v>
      </c>
      <c r="E868" t="s">
        <v>51</v>
      </c>
      <c r="F868">
        <v>3</v>
      </c>
      <c r="G868">
        <v>0.31619999999999998</v>
      </c>
      <c r="H868">
        <v>1</v>
      </c>
      <c r="I868">
        <v>0</v>
      </c>
      <c r="J868">
        <v>6.5</v>
      </c>
      <c r="K868">
        <v>1</v>
      </c>
      <c r="L868">
        <v>0</v>
      </c>
    </row>
    <row r="869" spans="1:12" x14ac:dyDescent="0.2">
      <c r="A869">
        <v>10</v>
      </c>
      <c r="B869">
        <v>10</v>
      </c>
      <c r="C869">
        <v>4</v>
      </c>
      <c r="D869">
        <v>3</v>
      </c>
      <c r="E869" t="s">
        <v>53</v>
      </c>
      <c r="F869">
        <v>5</v>
      </c>
      <c r="G869">
        <v>0.4501</v>
      </c>
      <c r="H869">
        <v>1</v>
      </c>
      <c r="I869">
        <v>0.5</v>
      </c>
      <c r="J869">
        <v>7</v>
      </c>
      <c r="K869">
        <v>1</v>
      </c>
      <c r="L869">
        <v>0</v>
      </c>
    </row>
    <row r="870" spans="1:12" x14ac:dyDescent="0.2">
      <c r="A870">
        <v>10</v>
      </c>
      <c r="B870">
        <v>10</v>
      </c>
      <c r="C870">
        <v>5</v>
      </c>
      <c r="D870">
        <v>3</v>
      </c>
      <c r="E870" t="s">
        <v>55</v>
      </c>
      <c r="F870">
        <v>1</v>
      </c>
      <c r="G870">
        <v>0.49959999999999999</v>
      </c>
      <c r="H870">
        <v>0</v>
      </c>
      <c r="I870">
        <v>0</v>
      </c>
      <c r="J870">
        <v>7</v>
      </c>
      <c r="K870">
        <v>0</v>
      </c>
      <c r="L870">
        <v>1</v>
      </c>
    </row>
    <row r="871" spans="1:12" x14ac:dyDescent="0.2">
      <c r="A871">
        <v>10</v>
      </c>
      <c r="B871">
        <v>10</v>
      </c>
      <c r="C871">
        <v>6</v>
      </c>
      <c r="D871">
        <v>3</v>
      </c>
      <c r="E871" t="s">
        <v>53</v>
      </c>
      <c r="F871">
        <v>5</v>
      </c>
      <c r="G871">
        <v>0.36709999999999998</v>
      </c>
      <c r="H871">
        <v>1</v>
      </c>
      <c r="I871">
        <v>0.5</v>
      </c>
      <c r="J871">
        <v>7.5</v>
      </c>
      <c r="K871">
        <v>1</v>
      </c>
      <c r="L871">
        <v>0</v>
      </c>
    </row>
    <row r="872" spans="1:12" x14ac:dyDescent="0.2">
      <c r="A872">
        <v>10</v>
      </c>
      <c r="B872">
        <v>10</v>
      </c>
      <c r="C872">
        <v>7</v>
      </c>
      <c r="D872">
        <v>3</v>
      </c>
      <c r="E872" t="s">
        <v>51</v>
      </c>
      <c r="F872">
        <v>3</v>
      </c>
      <c r="G872">
        <v>0.64859999999999995</v>
      </c>
      <c r="H872">
        <v>0</v>
      </c>
      <c r="I872">
        <v>0</v>
      </c>
      <c r="J872">
        <v>7.5</v>
      </c>
      <c r="K872">
        <v>0</v>
      </c>
      <c r="L872">
        <v>1</v>
      </c>
    </row>
    <row r="873" spans="1:12" x14ac:dyDescent="0.2">
      <c r="A873">
        <v>10</v>
      </c>
      <c r="B873">
        <v>10</v>
      </c>
      <c r="C873">
        <v>8</v>
      </c>
      <c r="D873">
        <v>3</v>
      </c>
      <c r="E873" t="s">
        <v>55</v>
      </c>
      <c r="F873">
        <v>1</v>
      </c>
      <c r="G873">
        <v>0.48359999999999997</v>
      </c>
      <c r="H873">
        <v>0</v>
      </c>
      <c r="I873">
        <v>0</v>
      </c>
      <c r="J873">
        <v>7.5</v>
      </c>
      <c r="K873">
        <v>0</v>
      </c>
      <c r="L873">
        <v>1</v>
      </c>
    </row>
    <row r="874" spans="1:12" x14ac:dyDescent="0.2">
      <c r="A874">
        <v>10</v>
      </c>
      <c r="B874">
        <v>10</v>
      </c>
      <c r="C874">
        <v>9</v>
      </c>
      <c r="D874">
        <v>3</v>
      </c>
      <c r="E874" t="s">
        <v>54</v>
      </c>
      <c r="F874">
        <v>2</v>
      </c>
      <c r="G874">
        <v>0.36570000000000003</v>
      </c>
      <c r="H874">
        <v>0</v>
      </c>
      <c r="I874">
        <v>0</v>
      </c>
      <c r="J874">
        <v>7.5</v>
      </c>
      <c r="K874">
        <v>0</v>
      </c>
      <c r="L874">
        <v>1</v>
      </c>
    </row>
    <row r="875" spans="1:12" x14ac:dyDescent="0.2">
      <c r="A875">
        <v>10</v>
      </c>
      <c r="B875">
        <v>10</v>
      </c>
      <c r="C875">
        <v>10</v>
      </c>
      <c r="D875">
        <v>3</v>
      </c>
      <c r="E875" t="s">
        <v>52</v>
      </c>
      <c r="F875">
        <v>4</v>
      </c>
      <c r="G875">
        <v>0.2331</v>
      </c>
      <c r="H875">
        <v>1</v>
      </c>
      <c r="I875">
        <v>1</v>
      </c>
      <c r="J875">
        <v>8.5</v>
      </c>
      <c r="K875">
        <v>1</v>
      </c>
      <c r="L875">
        <v>0</v>
      </c>
    </row>
    <row r="876" spans="1:12" x14ac:dyDescent="0.2">
      <c r="A876">
        <v>10</v>
      </c>
      <c r="B876">
        <v>10</v>
      </c>
      <c r="C876">
        <v>11</v>
      </c>
      <c r="D876">
        <v>3</v>
      </c>
      <c r="E876" t="s">
        <v>54</v>
      </c>
      <c r="F876">
        <v>2</v>
      </c>
      <c r="G876">
        <v>0.3997</v>
      </c>
      <c r="H876">
        <v>0</v>
      </c>
      <c r="I876">
        <v>0</v>
      </c>
      <c r="J876">
        <v>8.5</v>
      </c>
      <c r="K876">
        <v>0</v>
      </c>
      <c r="L876">
        <v>1</v>
      </c>
    </row>
    <row r="877" spans="1:12" x14ac:dyDescent="0.2">
      <c r="A877">
        <v>10</v>
      </c>
      <c r="B877">
        <v>10</v>
      </c>
      <c r="C877">
        <v>12</v>
      </c>
      <c r="D877">
        <v>3</v>
      </c>
      <c r="E877" t="s">
        <v>51</v>
      </c>
      <c r="F877">
        <v>3</v>
      </c>
      <c r="G877">
        <v>0.26650000000000001</v>
      </c>
      <c r="H877">
        <v>1</v>
      </c>
      <c r="I877">
        <v>0</v>
      </c>
      <c r="J877">
        <v>8.5</v>
      </c>
      <c r="K877">
        <v>1</v>
      </c>
      <c r="L877">
        <v>0</v>
      </c>
    </row>
    <row r="878" spans="1:12" x14ac:dyDescent="0.2">
      <c r="A878">
        <v>10</v>
      </c>
      <c r="B878">
        <v>10</v>
      </c>
      <c r="C878">
        <v>13</v>
      </c>
      <c r="D878">
        <v>3</v>
      </c>
      <c r="E878" t="s">
        <v>54</v>
      </c>
      <c r="F878">
        <v>2</v>
      </c>
      <c r="G878">
        <v>0.38369999999999999</v>
      </c>
      <c r="H878">
        <v>0</v>
      </c>
      <c r="I878">
        <v>0</v>
      </c>
      <c r="J878">
        <v>8.5</v>
      </c>
      <c r="K878">
        <v>0</v>
      </c>
      <c r="L878">
        <v>1</v>
      </c>
    </row>
    <row r="879" spans="1:12" x14ac:dyDescent="0.2">
      <c r="A879">
        <v>10</v>
      </c>
      <c r="B879">
        <v>10</v>
      </c>
      <c r="C879">
        <v>14</v>
      </c>
      <c r="D879">
        <v>3</v>
      </c>
      <c r="E879" t="s">
        <v>54</v>
      </c>
      <c r="F879">
        <v>2</v>
      </c>
      <c r="G879">
        <v>0.28389999999999999</v>
      </c>
      <c r="H879">
        <v>0</v>
      </c>
      <c r="I879">
        <v>0</v>
      </c>
      <c r="J879">
        <v>8.5</v>
      </c>
      <c r="K879">
        <v>0</v>
      </c>
      <c r="L879">
        <v>1</v>
      </c>
    </row>
    <row r="880" spans="1:12" x14ac:dyDescent="0.2">
      <c r="A880">
        <v>10</v>
      </c>
      <c r="B880">
        <v>10</v>
      </c>
      <c r="C880">
        <v>15</v>
      </c>
      <c r="D880">
        <v>3</v>
      </c>
      <c r="E880" t="s">
        <v>51</v>
      </c>
      <c r="F880">
        <v>6</v>
      </c>
      <c r="G880">
        <v>0.2828</v>
      </c>
      <c r="H880">
        <v>1</v>
      </c>
      <c r="I880">
        <v>0</v>
      </c>
      <c r="J880">
        <v>8.5</v>
      </c>
      <c r="K880">
        <v>1</v>
      </c>
      <c r="L880">
        <v>0</v>
      </c>
    </row>
    <row r="881" spans="1:12" x14ac:dyDescent="0.2">
      <c r="A881">
        <v>10</v>
      </c>
      <c r="B881">
        <v>10</v>
      </c>
      <c r="C881">
        <v>16</v>
      </c>
      <c r="D881">
        <v>3</v>
      </c>
      <c r="E881" t="s">
        <v>54</v>
      </c>
      <c r="F881">
        <v>2</v>
      </c>
      <c r="G881">
        <v>0.26640000000000003</v>
      </c>
      <c r="H881">
        <v>0</v>
      </c>
      <c r="I881">
        <v>0</v>
      </c>
      <c r="J881">
        <v>8.5</v>
      </c>
      <c r="K881">
        <v>0</v>
      </c>
      <c r="L881">
        <v>1</v>
      </c>
    </row>
    <row r="882" spans="1:12" x14ac:dyDescent="0.2">
      <c r="A882">
        <v>10</v>
      </c>
      <c r="B882">
        <v>10</v>
      </c>
      <c r="C882">
        <v>17</v>
      </c>
      <c r="D882">
        <v>3</v>
      </c>
      <c r="E882" t="s">
        <v>52</v>
      </c>
      <c r="F882">
        <v>4</v>
      </c>
      <c r="G882">
        <v>0.1338</v>
      </c>
      <c r="H882">
        <v>1</v>
      </c>
      <c r="I882">
        <v>1</v>
      </c>
      <c r="J882">
        <v>9.5</v>
      </c>
      <c r="K882">
        <v>1</v>
      </c>
      <c r="L882">
        <v>0</v>
      </c>
    </row>
    <row r="883" spans="1:12" x14ac:dyDescent="0.2">
      <c r="A883">
        <v>10</v>
      </c>
      <c r="B883">
        <v>10</v>
      </c>
      <c r="C883">
        <v>18</v>
      </c>
      <c r="D883">
        <v>3</v>
      </c>
      <c r="E883" t="s">
        <v>51</v>
      </c>
      <c r="F883">
        <v>3</v>
      </c>
      <c r="G883">
        <v>0.76719999999999999</v>
      </c>
      <c r="H883">
        <v>0</v>
      </c>
      <c r="I883">
        <v>0</v>
      </c>
      <c r="J883">
        <v>9.5</v>
      </c>
      <c r="K883">
        <v>0</v>
      </c>
      <c r="L883">
        <v>1</v>
      </c>
    </row>
    <row r="884" spans="1:12" x14ac:dyDescent="0.2">
      <c r="A884">
        <v>10</v>
      </c>
      <c r="B884">
        <v>10</v>
      </c>
      <c r="C884">
        <v>19</v>
      </c>
      <c r="D884">
        <v>3</v>
      </c>
      <c r="E884" t="s">
        <v>54</v>
      </c>
      <c r="F884">
        <v>2</v>
      </c>
      <c r="G884">
        <v>0.1333</v>
      </c>
      <c r="H884">
        <v>0</v>
      </c>
      <c r="I884">
        <v>0</v>
      </c>
      <c r="J884">
        <v>9.5</v>
      </c>
      <c r="K884">
        <v>0</v>
      </c>
      <c r="L884">
        <v>1</v>
      </c>
    </row>
    <row r="885" spans="1:12" x14ac:dyDescent="0.2">
      <c r="A885">
        <v>10</v>
      </c>
      <c r="B885">
        <v>10</v>
      </c>
      <c r="C885">
        <v>20</v>
      </c>
      <c r="D885">
        <v>3</v>
      </c>
      <c r="E885" t="s">
        <v>53</v>
      </c>
      <c r="F885">
        <v>5</v>
      </c>
      <c r="G885">
        <v>0.13300000000000001</v>
      </c>
      <c r="H885">
        <v>1</v>
      </c>
      <c r="I885">
        <v>0.5</v>
      </c>
      <c r="J885">
        <v>10</v>
      </c>
      <c r="K885">
        <v>1</v>
      </c>
      <c r="L885">
        <v>0</v>
      </c>
    </row>
    <row r="886" spans="1:12" x14ac:dyDescent="0.2">
      <c r="A886">
        <v>10</v>
      </c>
      <c r="B886">
        <v>10</v>
      </c>
      <c r="C886">
        <v>21</v>
      </c>
      <c r="D886">
        <v>3</v>
      </c>
      <c r="E886" t="s">
        <v>52</v>
      </c>
      <c r="F886">
        <v>4</v>
      </c>
      <c r="G886">
        <v>0.16589999999999999</v>
      </c>
      <c r="H886">
        <v>1</v>
      </c>
      <c r="I886">
        <v>1</v>
      </c>
      <c r="J886">
        <v>11</v>
      </c>
      <c r="K886">
        <v>1</v>
      </c>
      <c r="L886">
        <v>0</v>
      </c>
    </row>
    <row r="887" spans="1:12" x14ac:dyDescent="0.2">
      <c r="A887">
        <v>10</v>
      </c>
      <c r="B887">
        <v>10</v>
      </c>
      <c r="C887">
        <v>22</v>
      </c>
      <c r="D887">
        <v>3</v>
      </c>
      <c r="E887" t="s">
        <v>51</v>
      </c>
      <c r="F887">
        <v>6</v>
      </c>
      <c r="G887">
        <v>9.9199999999999997E-2</v>
      </c>
      <c r="H887">
        <v>1</v>
      </c>
      <c r="I887">
        <v>0</v>
      </c>
      <c r="J887">
        <v>11</v>
      </c>
      <c r="K887">
        <v>1</v>
      </c>
      <c r="L887">
        <v>0</v>
      </c>
    </row>
    <row r="888" spans="1:12" x14ac:dyDescent="0.2">
      <c r="A888">
        <v>10</v>
      </c>
      <c r="B888">
        <v>10</v>
      </c>
      <c r="C888">
        <v>23</v>
      </c>
      <c r="D888">
        <v>3</v>
      </c>
      <c r="E888" t="s">
        <v>51</v>
      </c>
      <c r="F888">
        <v>3</v>
      </c>
      <c r="G888">
        <v>0.14979999999999999</v>
      </c>
      <c r="H888">
        <v>0</v>
      </c>
      <c r="I888">
        <v>0</v>
      </c>
      <c r="J888">
        <v>11</v>
      </c>
      <c r="K888">
        <v>0</v>
      </c>
      <c r="L888">
        <v>1</v>
      </c>
    </row>
    <row r="889" spans="1:12" x14ac:dyDescent="0.2">
      <c r="A889">
        <v>10</v>
      </c>
      <c r="B889">
        <v>10</v>
      </c>
      <c r="C889">
        <v>24</v>
      </c>
      <c r="D889">
        <v>3</v>
      </c>
      <c r="E889" t="s">
        <v>51</v>
      </c>
      <c r="F889">
        <v>3</v>
      </c>
      <c r="G889">
        <v>0.2838</v>
      </c>
      <c r="H889">
        <v>0</v>
      </c>
      <c r="I889">
        <v>0</v>
      </c>
      <c r="J889">
        <v>11</v>
      </c>
      <c r="K889">
        <v>0</v>
      </c>
      <c r="L889">
        <v>1</v>
      </c>
    </row>
    <row r="890" spans="1:12" x14ac:dyDescent="0.2">
      <c r="A890">
        <v>10</v>
      </c>
      <c r="B890">
        <v>10</v>
      </c>
      <c r="C890">
        <v>25</v>
      </c>
      <c r="D890">
        <v>3</v>
      </c>
      <c r="E890" t="s">
        <v>54</v>
      </c>
      <c r="F890">
        <v>2</v>
      </c>
      <c r="G890">
        <v>0.1326</v>
      </c>
      <c r="H890">
        <v>0</v>
      </c>
      <c r="I890">
        <v>0</v>
      </c>
      <c r="J890">
        <v>11</v>
      </c>
      <c r="K890">
        <v>0</v>
      </c>
      <c r="L890">
        <v>1</v>
      </c>
    </row>
    <row r="891" spans="1:12" x14ac:dyDescent="0.2">
      <c r="A891">
        <v>10</v>
      </c>
      <c r="B891">
        <v>10</v>
      </c>
      <c r="C891">
        <v>26</v>
      </c>
      <c r="D891">
        <v>3</v>
      </c>
      <c r="E891" t="s">
        <v>55</v>
      </c>
      <c r="F891">
        <v>1</v>
      </c>
      <c r="G891">
        <v>0.2009</v>
      </c>
      <c r="H891">
        <v>0</v>
      </c>
      <c r="I891">
        <v>0</v>
      </c>
      <c r="J891">
        <v>11</v>
      </c>
      <c r="K891">
        <v>0</v>
      </c>
      <c r="L891">
        <v>1</v>
      </c>
    </row>
    <row r="892" spans="1:12" x14ac:dyDescent="0.2">
      <c r="A892">
        <v>10</v>
      </c>
      <c r="B892">
        <v>10</v>
      </c>
      <c r="C892">
        <v>27</v>
      </c>
      <c r="D892">
        <v>3</v>
      </c>
      <c r="E892" t="s">
        <v>53</v>
      </c>
      <c r="F892">
        <v>5</v>
      </c>
      <c r="G892">
        <v>4.9599999999999998E-2</v>
      </c>
      <c r="H892">
        <v>1</v>
      </c>
      <c r="I892">
        <v>0.5</v>
      </c>
      <c r="J892">
        <v>11.5</v>
      </c>
      <c r="K892">
        <v>1</v>
      </c>
      <c r="L892">
        <v>0</v>
      </c>
    </row>
    <row r="893" spans="1:12" x14ac:dyDescent="0.2">
      <c r="A893">
        <v>10</v>
      </c>
      <c r="B893">
        <v>10</v>
      </c>
      <c r="C893">
        <v>28</v>
      </c>
      <c r="D893">
        <v>3</v>
      </c>
      <c r="E893" t="s">
        <v>55</v>
      </c>
      <c r="F893">
        <v>1</v>
      </c>
      <c r="G893">
        <v>0.1502</v>
      </c>
      <c r="H893">
        <v>0</v>
      </c>
      <c r="I893">
        <v>0</v>
      </c>
      <c r="J893">
        <v>11.5</v>
      </c>
      <c r="K893">
        <v>0</v>
      </c>
      <c r="L893">
        <v>1</v>
      </c>
    </row>
    <row r="894" spans="1:12" x14ac:dyDescent="0.2">
      <c r="A894">
        <v>10</v>
      </c>
      <c r="B894">
        <v>10</v>
      </c>
      <c r="C894">
        <v>29</v>
      </c>
      <c r="D894">
        <v>3</v>
      </c>
      <c r="E894" t="s">
        <v>51</v>
      </c>
      <c r="F894">
        <v>6</v>
      </c>
      <c r="G894">
        <v>0.1162</v>
      </c>
      <c r="H894">
        <v>1</v>
      </c>
      <c r="I894">
        <v>0</v>
      </c>
      <c r="J894">
        <v>11.5</v>
      </c>
      <c r="K894">
        <v>1</v>
      </c>
      <c r="L894">
        <v>0</v>
      </c>
    </row>
    <row r="895" spans="1:12" x14ac:dyDescent="0.2">
      <c r="A895">
        <v>10</v>
      </c>
      <c r="B895">
        <v>10</v>
      </c>
      <c r="C895">
        <v>30</v>
      </c>
      <c r="D895">
        <v>3</v>
      </c>
      <c r="E895" t="s">
        <v>51</v>
      </c>
      <c r="F895">
        <v>3</v>
      </c>
      <c r="G895">
        <v>9.9299999999999999E-2</v>
      </c>
      <c r="H895">
        <v>0</v>
      </c>
      <c r="I895">
        <v>0</v>
      </c>
      <c r="J895">
        <v>11.5</v>
      </c>
      <c r="K895">
        <v>0</v>
      </c>
      <c r="L895">
        <v>1</v>
      </c>
    </row>
    <row r="896" spans="1:12" x14ac:dyDescent="0.2">
      <c r="A896">
        <v>10</v>
      </c>
      <c r="B896">
        <v>10</v>
      </c>
      <c r="C896">
        <v>31</v>
      </c>
      <c r="D896">
        <v>3</v>
      </c>
      <c r="E896" t="s">
        <v>54</v>
      </c>
      <c r="F896">
        <v>2</v>
      </c>
      <c r="G896">
        <v>0.21690000000000001</v>
      </c>
      <c r="H896">
        <v>0</v>
      </c>
      <c r="I896">
        <v>0</v>
      </c>
      <c r="J896">
        <v>11.5</v>
      </c>
      <c r="K896">
        <v>0</v>
      </c>
      <c r="L896">
        <v>1</v>
      </c>
    </row>
    <row r="897" spans="1:12" x14ac:dyDescent="0.2">
      <c r="A897">
        <v>10</v>
      </c>
      <c r="B897">
        <v>10</v>
      </c>
      <c r="C897">
        <v>32</v>
      </c>
      <c r="D897">
        <v>3</v>
      </c>
      <c r="E897" t="s">
        <v>52</v>
      </c>
      <c r="F897">
        <v>4</v>
      </c>
      <c r="G897">
        <v>9.9599999999999994E-2</v>
      </c>
      <c r="H897">
        <v>1</v>
      </c>
      <c r="I897">
        <v>1</v>
      </c>
      <c r="J897">
        <v>12.5</v>
      </c>
      <c r="K897">
        <v>1</v>
      </c>
      <c r="L897">
        <v>0</v>
      </c>
    </row>
    <row r="898" spans="1:12" x14ac:dyDescent="0.2">
      <c r="A898">
        <v>10</v>
      </c>
      <c r="B898">
        <v>10</v>
      </c>
      <c r="C898">
        <v>33</v>
      </c>
      <c r="D898">
        <v>3</v>
      </c>
      <c r="E898" t="s">
        <v>52</v>
      </c>
      <c r="F898">
        <v>4</v>
      </c>
      <c r="G898">
        <v>0.29959999999999998</v>
      </c>
      <c r="H898">
        <v>1</v>
      </c>
      <c r="I898">
        <v>1</v>
      </c>
      <c r="J898">
        <v>13.5</v>
      </c>
      <c r="K898">
        <v>1</v>
      </c>
      <c r="L898">
        <v>0</v>
      </c>
    </row>
    <row r="899" spans="1:12" x14ac:dyDescent="0.2">
      <c r="A899">
        <v>10</v>
      </c>
      <c r="B899">
        <v>10</v>
      </c>
      <c r="C899">
        <v>34</v>
      </c>
      <c r="D899">
        <v>3</v>
      </c>
      <c r="E899" t="s">
        <v>51</v>
      </c>
      <c r="F899">
        <v>3</v>
      </c>
      <c r="G899">
        <v>0.36609999999999998</v>
      </c>
      <c r="H899">
        <v>0</v>
      </c>
      <c r="I899">
        <v>0</v>
      </c>
      <c r="J899">
        <v>13.5</v>
      </c>
      <c r="K899">
        <v>0</v>
      </c>
      <c r="L899">
        <v>1</v>
      </c>
    </row>
    <row r="900" spans="1:12" x14ac:dyDescent="0.2">
      <c r="A900">
        <v>10</v>
      </c>
      <c r="B900">
        <v>10</v>
      </c>
      <c r="C900">
        <v>35</v>
      </c>
      <c r="D900">
        <v>3</v>
      </c>
      <c r="E900" t="s">
        <v>53</v>
      </c>
      <c r="F900">
        <v>5</v>
      </c>
      <c r="G900">
        <v>0.59989999999999999</v>
      </c>
      <c r="H900">
        <v>1</v>
      </c>
      <c r="I900">
        <v>0.5</v>
      </c>
      <c r="J900">
        <v>14</v>
      </c>
      <c r="K900">
        <v>1</v>
      </c>
      <c r="L900">
        <v>0</v>
      </c>
    </row>
    <row r="901" spans="1:12" x14ac:dyDescent="0.2">
      <c r="A901">
        <v>10</v>
      </c>
      <c r="B901">
        <v>10</v>
      </c>
      <c r="C901">
        <v>36</v>
      </c>
      <c r="D901">
        <v>3</v>
      </c>
      <c r="E901" t="s">
        <v>51</v>
      </c>
      <c r="F901">
        <v>6</v>
      </c>
      <c r="G901">
        <v>0.38350000000000001</v>
      </c>
      <c r="H901">
        <v>1</v>
      </c>
      <c r="I901">
        <v>0</v>
      </c>
      <c r="J901">
        <v>14</v>
      </c>
      <c r="K901">
        <v>1</v>
      </c>
      <c r="L901">
        <v>0</v>
      </c>
    </row>
    <row r="902" spans="1:12" x14ac:dyDescent="0.2">
      <c r="A902">
        <v>10</v>
      </c>
      <c r="B902">
        <v>10</v>
      </c>
      <c r="C902">
        <v>37</v>
      </c>
      <c r="D902">
        <v>3</v>
      </c>
      <c r="E902" t="s">
        <v>54</v>
      </c>
      <c r="F902">
        <v>2</v>
      </c>
      <c r="G902">
        <v>0.44919999999999999</v>
      </c>
      <c r="H902">
        <v>0</v>
      </c>
      <c r="I902">
        <v>0</v>
      </c>
      <c r="J902">
        <v>14</v>
      </c>
      <c r="K902">
        <v>0</v>
      </c>
      <c r="L902">
        <v>1</v>
      </c>
    </row>
    <row r="903" spans="1:12" x14ac:dyDescent="0.2">
      <c r="A903">
        <v>10</v>
      </c>
      <c r="B903">
        <v>10</v>
      </c>
      <c r="C903">
        <v>38</v>
      </c>
      <c r="D903">
        <v>3</v>
      </c>
      <c r="E903" t="s">
        <v>52</v>
      </c>
      <c r="F903">
        <v>4</v>
      </c>
      <c r="G903">
        <v>0.36680000000000001</v>
      </c>
      <c r="H903">
        <v>1</v>
      </c>
      <c r="I903">
        <v>1</v>
      </c>
      <c r="J903">
        <v>15</v>
      </c>
      <c r="K903">
        <v>1</v>
      </c>
      <c r="L903">
        <v>0</v>
      </c>
    </row>
    <row r="904" spans="1:12" x14ac:dyDescent="0.2">
      <c r="A904">
        <v>10</v>
      </c>
      <c r="B904">
        <v>10</v>
      </c>
      <c r="C904">
        <v>39</v>
      </c>
      <c r="D904">
        <v>3</v>
      </c>
      <c r="E904" t="s">
        <v>53</v>
      </c>
      <c r="F904">
        <v>5</v>
      </c>
      <c r="G904">
        <v>0.28320000000000001</v>
      </c>
      <c r="H904">
        <v>1</v>
      </c>
      <c r="I904">
        <v>0.5</v>
      </c>
      <c r="J904">
        <v>15.5</v>
      </c>
      <c r="K904">
        <v>1</v>
      </c>
      <c r="L904">
        <v>0</v>
      </c>
    </row>
    <row r="905" spans="1:12" x14ac:dyDescent="0.2">
      <c r="A905">
        <v>10</v>
      </c>
      <c r="B905">
        <v>10</v>
      </c>
      <c r="C905">
        <v>40</v>
      </c>
      <c r="D905">
        <v>3</v>
      </c>
      <c r="E905" t="s">
        <v>54</v>
      </c>
      <c r="F905">
        <v>2</v>
      </c>
      <c r="G905">
        <v>0.39900000000000002</v>
      </c>
      <c r="H905">
        <v>0</v>
      </c>
      <c r="I905">
        <v>0</v>
      </c>
      <c r="J905">
        <v>15.5</v>
      </c>
      <c r="K905">
        <v>0</v>
      </c>
      <c r="L905">
        <v>1</v>
      </c>
    </row>
    <row r="906" spans="1:12" x14ac:dyDescent="0.2">
      <c r="A906">
        <v>10</v>
      </c>
      <c r="B906">
        <v>10</v>
      </c>
      <c r="C906">
        <v>41</v>
      </c>
      <c r="D906">
        <v>3</v>
      </c>
      <c r="E906" t="s">
        <v>55</v>
      </c>
      <c r="F906">
        <v>1</v>
      </c>
      <c r="G906">
        <v>0.33310000000000001</v>
      </c>
      <c r="H906">
        <v>0</v>
      </c>
      <c r="I906">
        <v>0</v>
      </c>
      <c r="J906">
        <v>15.5</v>
      </c>
      <c r="K906">
        <v>0</v>
      </c>
      <c r="L906">
        <v>1</v>
      </c>
    </row>
    <row r="907" spans="1:12" x14ac:dyDescent="0.2">
      <c r="A907">
        <v>10</v>
      </c>
      <c r="B907">
        <v>10</v>
      </c>
      <c r="C907">
        <v>42</v>
      </c>
      <c r="D907">
        <v>3</v>
      </c>
      <c r="E907" t="s">
        <v>51</v>
      </c>
      <c r="F907">
        <v>6</v>
      </c>
      <c r="G907">
        <v>0.28320000000000001</v>
      </c>
      <c r="H907">
        <v>1</v>
      </c>
      <c r="I907">
        <v>0</v>
      </c>
      <c r="J907">
        <v>15.5</v>
      </c>
      <c r="K907">
        <v>1</v>
      </c>
      <c r="L907">
        <v>0</v>
      </c>
    </row>
    <row r="908" spans="1:12" x14ac:dyDescent="0.2">
      <c r="A908">
        <v>10</v>
      </c>
      <c r="B908">
        <v>10</v>
      </c>
      <c r="C908">
        <v>43</v>
      </c>
      <c r="D908">
        <v>3</v>
      </c>
      <c r="E908" t="s">
        <v>53</v>
      </c>
      <c r="F908">
        <v>5</v>
      </c>
      <c r="G908">
        <v>0.23230000000000001</v>
      </c>
      <c r="H908">
        <v>1</v>
      </c>
      <c r="I908">
        <v>0.5</v>
      </c>
      <c r="J908">
        <v>16</v>
      </c>
      <c r="K908">
        <v>1</v>
      </c>
      <c r="L908">
        <v>0</v>
      </c>
    </row>
    <row r="909" spans="1:12" x14ac:dyDescent="0.2">
      <c r="A909">
        <v>10</v>
      </c>
      <c r="B909">
        <v>10</v>
      </c>
      <c r="C909">
        <v>44</v>
      </c>
      <c r="D909">
        <v>3</v>
      </c>
      <c r="E909" t="s">
        <v>51</v>
      </c>
      <c r="F909">
        <v>6</v>
      </c>
      <c r="G909">
        <v>0.2331</v>
      </c>
      <c r="H909">
        <v>1</v>
      </c>
      <c r="I909">
        <v>0</v>
      </c>
      <c r="J909">
        <v>16</v>
      </c>
      <c r="K909">
        <v>1</v>
      </c>
      <c r="L909">
        <v>0</v>
      </c>
    </row>
    <row r="910" spans="1:12" x14ac:dyDescent="0.2">
      <c r="A910">
        <v>10</v>
      </c>
      <c r="B910">
        <v>10</v>
      </c>
      <c r="C910">
        <v>45</v>
      </c>
      <c r="D910">
        <v>3</v>
      </c>
      <c r="E910" t="s">
        <v>51</v>
      </c>
      <c r="F910">
        <v>6</v>
      </c>
      <c r="G910">
        <v>0.36499999999999999</v>
      </c>
      <c r="H910">
        <v>1</v>
      </c>
      <c r="I910">
        <v>0</v>
      </c>
      <c r="J910">
        <v>16</v>
      </c>
      <c r="K910">
        <v>1</v>
      </c>
      <c r="L910">
        <v>0</v>
      </c>
    </row>
    <row r="911" spans="1:12" x14ac:dyDescent="0.2">
      <c r="A911">
        <v>10</v>
      </c>
      <c r="B911">
        <v>10</v>
      </c>
      <c r="C911">
        <v>46</v>
      </c>
      <c r="D911">
        <v>3</v>
      </c>
      <c r="E911" t="s">
        <v>51</v>
      </c>
      <c r="F911">
        <v>3</v>
      </c>
      <c r="G911">
        <v>0.21579999999999999</v>
      </c>
      <c r="H911">
        <v>0</v>
      </c>
      <c r="I911">
        <v>0</v>
      </c>
      <c r="J911">
        <v>16</v>
      </c>
      <c r="K911">
        <v>0</v>
      </c>
      <c r="L911">
        <v>1</v>
      </c>
    </row>
    <row r="912" spans="1:12" x14ac:dyDescent="0.2">
      <c r="A912">
        <v>10</v>
      </c>
      <c r="B912">
        <v>10</v>
      </c>
      <c r="C912">
        <v>47</v>
      </c>
      <c r="D912">
        <v>3</v>
      </c>
      <c r="E912" t="s">
        <v>52</v>
      </c>
      <c r="F912">
        <v>4</v>
      </c>
      <c r="G912">
        <v>0.3664</v>
      </c>
      <c r="H912">
        <v>1</v>
      </c>
      <c r="I912">
        <v>1</v>
      </c>
      <c r="J912">
        <v>17</v>
      </c>
      <c r="K912">
        <v>1</v>
      </c>
      <c r="L912">
        <v>0</v>
      </c>
    </row>
    <row r="913" spans="1:12" x14ac:dyDescent="0.2">
      <c r="A913">
        <v>10</v>
      </c>
      <c r="B913">
        <v>10</v>
      </c>
      <c r="C913">
        <v>48</v>
      </c>
      <c r="D913">
        <v>3</v>
      </c>
      <c r="E913" t="s">
        <v>51</v>
      </c>
      <c r="F913">
        <v>6</v>
      </c>
      <c r="G913">
        <v>0.183</v>
      </c>
      <c r="H913">
        <v>1</v>
      </c>
      <c r="I913">
        <v>0</v>
      </c>
      <c r="J913">
        <v>17</v>
      </c>
      <c r="K913">
        <v>1</v>
      </c>
      <c r="L913">
        <v>0</v>
      </c>
    </row>
    <row r="914" spans="1:12" x14ac:dyDescent="0.2">
      <c r="A914">
        <v>10</v>
      </c>
      <c r="B914">
        <v>10</v>
      </c>
      <c r="C914">
        <v>49</v>
      </c>
      <c r="D914">
        <v>3</v>
      </c>
      <c r="E914" t="s">
        <v>55</v>
      </c>
      <c r="F914">
        <v>1</v>
      </c>
      <c r="G914">
        <v>0.20019999999999999</v>
      </c>
      <c r="H914">
        <v>0</v>
      </c>
      <c r="I914">
        <v>0</v>
      </c>
      <c r="J914">
        <v>17</v>
      </c>
      <c r="K914">
        <v>0</v>
      </c>
      <c r="L914">
        <v>1</v>
      </c>
    </row>
    <row r="915" spans="1:12" x14ac:dyDescent="0.2">
      <c r="A915">
        <v>10</v>
      </c>
      <c r="B915">
        <v>10</v>
      </c>
      <c r="C915">
        <v>50</v>
      </c>
      <c r="D915">
        <v>3</v>
      </c>
      <c r="E915" t="s">
        <v>55</v>
      </c>
      <c r="F915">
        <v>1</v>
      </c>
      <c r="G915">
        <v>0.18290000000000001</v>
      </c>
      <c r="H915">
        <v>0</v>
      </c>
      <c r="I915">
        <v>0</v>
      </c>
      <c r="J915">
        <v>17</v>
      </c>
      <c r="K915">
        <v>0</v>
      </c>
      <c r="L915">
        <v>1</v>
      </c>
    </row>
    <row r="916" spans="1:12" x14ac:dyDescent="0.2">
      <c r="A916">
        <v>10</v>
      </c>
      <c r="B916">
        <v>10</v>
      </c>
      <c r="C916">
        <v>51</v>
      </c>
      <c r="D916">
        <v>3</v>
      </c>
      <c r="E916" t="s">
        <v>52</v>
      </c>
      <c r="F916">
        <v>4</v>
      </c>
      <c r="G916">
        <v>0.56610000000000005</v>
      </c>
      <c r="H916">
        <v>1</v>
      </c>
      <c r="I916">
        <v>1</v>
      </c>
      <c r="J916">
        <v>18</v>
      </c>
      <c r="K916">
        <v>1</v>
      </c>
      <c r="L916">
        <v>0</v>
      </c>
    </row>
    <row r="917" spans="1:12" x14ac:dyDescent="0.2">
      <c r="A917">
        <v>10</v>
      </c>
      <c r="B917">
        <v>10</v>
      </c>
      <c r="C917">
        <v>52</v>
      </c>
      <c r="D917">
        <v>3</v>
      </c>
      <c r="E917" t="s">
        <v>51</v>
      </c>
      <c r="F917">
        <v>3</v>
      </c>
      <c r="G917">
        <v>0.3992</v>
      </c>
      <c r="H917">
        <v>0</v>
      </c>
      <c r="I917">
        <v>0</v>
      </c>
      <c r="J917">
        <v>18</v>
      </c>
      <c r="K917">
        <v>0</v>
      </c>
      <c r="L917">
        <v>1</v>
      </c>
    </row>
    <row r="918" spans="1:12" x14ac:dyDescent="0.2">
      <c r="A918">
        <v>10</v>
      </c>
      <c r="B918">
        <v>10</v>
      </c>
      <c r="C918">
        <v>53</v>
      </c>
      <c r="D918">
        <v>3</v>
      </c>
      <c r="E918" t="s">
        <v>51</v>
      </c>
      <c r="F918">
        <v>3</v>
      </c>
      <c r="G918">
        <v>0.26569999999999999</v>
      </c>
      <c r="H918">
        <v>0</v>
      </c>
      <c r="I918">
        <v>0</v>
      </c>
      <c r="J918">
        <v>18</v>
      </c>
      <c r="K918">
        <v>0</v>
      </c>
      <c r="L918">
        <v>1</v>
      </c>
    </row>
    <row r="919" spans="1:12" x14ac:dyDescent="0.2">
      <c r="A919">
        <v>10</v>
      </c>
      <c r="B919">
        <v>10</v>
      </c>
      <c r="C919">
        <v>54</v>
      </c>
      <c r="D919">
        <v>3</v>
      </c>
      <c r="E919" t="s">
        <v>51</v>
      </c>
      <c r="F919">
        <v>3</v>
      </c>
      <c r="G919">
        <v>0.24979999999999999</v>
      </c>
      <c r="H919">
        <v>0</v>
      </c>
      <c r="I919">
        <v>0</v>
      </c>
      <c r="J919">
        <v>18</v>
      </c>
      <c r="K919">
        <v>0</v>
      </c>
      <c r="L919">
        <v>1</v>
      </c>
    </row>
    <row r="920" spans="1:12" x14ac:dyDescent="0.2">
      <c r="A920">
        <v>10</v>
      </c>
      <c r="B920">
        <v>10</v>
      </c>
      <c r="C920">
        <v>55</v>
      </c>
      <c r="D920">
        <v>3</v>
      </c>
      <c r="E920" t="s">
        <v>53</v>
      </c>
      <c r="F920">
        <v>5</v>
      </c>
      <c r="G920">
        <v>0.23319999999999999</v>
      </c>
      <c r="H920">
        <v>1</v>
      </c>
      <c r="I920">
        <v>0.5</v>
      </c>
      <c r="J920">
        <v>18.5</v>
      </c>
      <c r="K920">
        <v>1</v>
      </c>
      <c r="L920">
        <v>0</v>
      </c>
    </row>
    <row r="921" spans="1:12" x14ac:dyDescent="0.2">
      <c r="A921">
        <v>10</v>
      </c>
      <c r="B921">
        <v>10</v>
      </c>
      <c r="C921">
        <v>56</v>
      </c>
      <c r="D921">
        <v>3</v>
      </c>
      <c r="E921" t="s">
        <v>55</v>
      </c>
      <c r="F921">
        <v>1</v>
      </c>
      <c r="G921">
        <v>0.3498</v>
      </c>
      <c r="H921">
        <v>0</v>
      </c>
      <c r="I921">
        <v>0</v>
      </c>
      <c r="J921">
        <v>18.5</v>
      </c>
      <c r="K921">
        <v>0</v>
      </c>
      <c r="L921">
        <v>1</v>
      </c>
    </row>
    <row r="922" spans="1:12" x14ac:dyDescent="0.2">
      <c r="A922">
        <v>10</v>
      </c>
      <c r="B922">
        <v>10</v>
      </c>
      <c r="C922">
        <v>57</v>
      </c>
      <c r="D922">
        <v>3</v>
      </c>
      <c r="E922" t="s">
        <v>51</v>
      </c>
      <c r="F922">
        <v>6</v>
      </c>
      <c r="G922">
        <v>0.33310000000000001</v>
      </c>
      <c r="H922">
        <v>1</v>
      </c>
      <c r="I922">
        <v>0</v>
      </c>
      <c r="J922">
        <v>18.5</v>
      </c>
      <c r="K922">
        <v>1</v>
      </c>
      <c r="L922">
        <v>0</v>
      </c>
    </row>
    <row r="923" spans="1:12" x14ac:dyDescent="0.2">
      <c r="A923">
        <v>10</v>
      </c>
      <c r="B923">
        <v>10</v>
      </c>
      <c r="C923">
        <v>58</v>
      </c>
      <c r="D923">
        <v>3</v>
      </c>
      <c r="E923" t="s">
        <v>52</v>
      </c>
      <c r="F923">
        <v>4</v>
      </c>
      <c r="G923">
        <v>0.35020000000000001</v>
      </c>
      <c r="H923">
        <v>1</v>
      </c>
      <c r="I923">
        <v>1</v>
      </c>
      <c r="J923">
        <v>19.5</v>
      </c>
      <c r="K923">
        <v>1</v>
      </c>
      <c r="L923">
        <v>0</v>
      </c>
    </row>
    <row r="924" spans="1:12" x14ac:dyDescent="0.2">
      <c r="A924">
        <v>10</v>
      </c>
      <c r="B924">
        <v>10</v>
      </c>
      <c r="C924">
        <v>59</v>
      </c>
      <c r="D924">
        <v>3</v>
      </c>
      <c r="E924" t="s">
        <v>51</v>
      </c>
      <c r="F924">
        <v>6</v>
      </c>
      <c r="G924">
        <v>0.26629999999999998</v>
      </c>
      <c r="H924">
        <v>1</v>
      </c>
      <c r="I924">
        <v>0</v>
      </c>
      <c r="J924">
        <v>19.5</v>
      </c>
      <c r="K924">
        <v>1</v>
      </c>
      <c r="L924">
        <v>0</v>
      </c>
    </row>
    <row r="925" spans="1:12" x14ac:dyDescent="0.2">
      <c r="A925">
        <v>10</v>
      </c>
      <c r="B925">
        <v>10</v>
      </c>
      <c r="C925">
        <v>60</v>
      </c>
      <c r="D925">
        <v>3</v>
      </c>
      <c r="E925" t="s">
        <v>53</v>
      </c>
      <c r="F925">
        <v>5</v>
      </c>
      <c r="G925">
        <v>0.3332</v>
      </c>
      <c r="H925">
        <v>1</v>
      </c>
      <c r="I925">
        <v>0.5</v>
      </c>
      <c r="J925">
        <v>20</v>
      </c>
      <c r="K925">
        <v>1</v>
      </c>
      <c r="L925">
        <v>0</v>
      </c>
    </row>
    <row r="926" spans="1:12" x14ac:dyDescent="0.2">
      <c r="A926">
        <v>10</v>
      </c>
      <c r="B926">
        <v>10</v>
      </c>
      <c r="C926">
        <v>61</v>
      </c>
      <c r="D926">
        <v>3</v>
      </c>
      <c r="E926" t="s">
        <v>55</v>
      </c>
      <c r="F926">
        <v>1</v>
      </c>
      <c r="G926">
        <v>8.3699999999999997E-2</v>
      </c>
      <c r="H926">
        <v>0</v>
      </c>
      <c r="I926">
        <v>0</v>
      </c>
      <c r="J926">
        <v>20</v>
      </c>
      <c r="K926">
        <v>0</v>
      </c>
      <c r="L926">
        <v>1</v>
      </c>
    </row>
    <row r="927" spans="1:12" x14ac:dyDescent="0.2">
      <c r="A927">
        <v>10</v>
      </c>
      <c r="B927">
        <v>10</v>
      </c>
      <c r="C927">
        <v>62</v>
      </c>
      <c r="D927">
        <v>3</v>
      </c>
      <c r="E927" t="s">
        <v>55</v>
      </c>
      <c r="F927">
        <v>1</v>
      </c>
      <c r="G927">
        <v>0.1993</v>
      </c>
      <c r="H927">
        <v>0</v>
      </c>
      <c r="I927">
        <v>0</v>
      </c>
      <c r="J927">
        <v>20</v>
      </c>
      <c r="K927">
        <v>0</v>
      </c>
      <c r="L927">
        <v>1</v>
      </c>
    </row>
    <row r="928" spans="1:12" x14ac:dyDescent="0.2">
      <c r="A928">
        <v>10</v>
      </c>
      <c r="B928">
        <v>10</v>
      </c>
      <c r="C928">
        <v>63</v>
      </c>
      <c r="D928">
        <v>3</v>
      </c>
      <c r="E928" t="s">
        <v>51</v>
      </c>
      <c r="F928">
        <v>6</v>
      </c>
      <c r="G928">
        <v>0.64990000000000003</v>
      </c>
      <c r="H928">
        <v>1</v>
      </c>
      <c r="I928">
        <v>0</v>
      </c>
      <c r="J928">
        <v>20</v>
      </c>
      <c r="K928">
        <v>1</v>
      </c>
      <c r="L928">
        <v>0</v>
      </c>
    </row>
    <row r="929" spans="1:12" x14ac:dyDescent="0.2">
      <c r="A929">
        <v>10</v>
      </c>
      <c r="B929">
        <v>10</v>
      </c>
      <c r="C929">
        <v>64</v>
      </c>
      <c r="D929">
        <v>3</v>
      </c>
      <c r="E929" t="s">
        <v>53</v>
      </c>
      <c r="F929">
        <v>5</v>
      </c>
      <c r="G929">
        <v>0.35020000000000001</v>
      </c>
      <c r="H929">
        <v>1</v>
      </c>
      <c r="I929">
        <v>0.5</v>
      </c>
      <c r="J929">
        <v>20.5</v>
      </c>
      <c r="K929">
        <v>1</v>
      </c>
      <c r="L929">
        <v>0</v>
      </c>
    </row>
    <row r="930" spans="1:12" x14ac:dyDescent="0.2">
      <c r="A930">
        <v>10</v>
      </c>
      <c r="B930">
        <v>10</v>
      </c>
      <c r="C930">
        <v>65</v>
      </c>
      <c r="D930">
        <v>3</v>
      </c>
      <c r="E930" t="s">
        <v>52</v>
      </c>
      <c r="F930">
        <v>4</v>
      </c>
      <c r="G930">
        <v>0.23330000000000001</v>
      </c>
      <c r="H930">
        <v>1</v>
      </c>
      <c r="I930">
        <v>1</v>
      </c>
      <c r="J930">
        <v>21.5</v>
      </c>
      <c r="K930">
        <v>1</v>
      </c>
      <c r="L930">
        <v>0</v>
      </c>
    </row>
    <row r="931" spans="1:12" x14ac:dyDescent="0.2">
      <c r="A931">
        <v>10</v>
      </c>
      <c r="B931">
        <v>10</v>
      </c>
      <c r="C931">
        <v>66</v>
      </c>
      <c r="D931">
        <v>3</v>
      </c>
      <c r="E931" t="s">
        <v>53</v>
      </c>
      <c r="F931">
        <v>5</v>
      </c>
      <c r="G931">
        <v>0.44979999999999998</v>
      </c>
      <c r="H931">
        <v>1</v>
      </c>
      <c r="I931">
        <v>0.5</v>
      </c>
      <c r="J931">
        <v>22</v>
      </c>
      <c r="K931">
        <v>1</v>
      </c>
      <c r="L931">
        <v>0</v>
      </c>
    </row>
    <row r="932" spans="1:12" x14ac:dyDescent="0.2">
      <c r="A932">
        <v>10</v>
      </c>
      <c r="B932">
        <v>10</v>
      </c>
      <c r="C932">
        <v>67</v>
      </c>
      <c r="D932">
        <v>3</v>
      </c>
      <c r="E932" t="s">
        <v>51</v>
      </c>
      <c r="F932">
        <v>6</v>
      </c>
      <c r="G932">
        <v>0.3664</v>
      </c>
      <c r="H932">
        <v>1</v>
      </c>
      <c r="I932">
        <v>0</v>
      </c>
      <c r="J932">
        <v>22</v>
      </c>
      <c r="K932">
        <v>1</v>
      </c>
      <c r="L932">
        <v>0</v>
      </c>
    </row>
    <row r="933" spans="1:12" x14ac:dyDescent="0.2">
      <c r="A933">
        <v>10</v>
      </c>
      <c r="B933">
        <v>10</v>
      </c>
      <c r="C933">
        <v>68</v>
      </c>
      <c r="D933">
        <v>3</v>
      </c>
      <c r="E933" t="s">
        <v>55</v>
      </c>
      <c r="F933">
        <v>1</v>
      </c>
      <c r="G933">
        <v>0.40229999999999999</v>
      </c>
      <c r="H933">
        <v>0</v>
      </c>
      <c r="I933">
        <v>0</v>
      </c>
      <c r="J933">
        <v>22</v>
      </c>
      <c r="K933">
        <v>0</v>
      </c>
      <c r="L933">
        <v>1</v>
      </c>
    </row>
    <row r="934" spans="1:12" x14ac:dyDescent="0.2">
      <c r="A934">
        <v>10</v>
      </c>
      <c r="B934">
        <v>10</v>
      </c>
      <c r="C934">
        <v>69</v>
      </c>
      <c r="D934">
        <v>3</v>
      </c>
      <c r="E934" t="s">
        <v>53</v>
      </c>
      <c r="F934">
        <v>5</v>
      </c>
      <c r="G934">
        <v>0.3493</v>
      </c>
      <c r="H934">
        <v>1</v>
      </c>
      <c r="I934">
        <v>0.5</v>
      </c>
      <c r="J934">
        <v>22.5</v>
      </c>
      <c r="K934">
        <v>1</v>
      </c>
      <c r="L934">
        <v>0</v>
      </c>
    </row>
    <row r="935" spans="1:12" x14ac:dyDescent="0.2">
      <c r="A935">
        <v>10</v>
      </c>
      <c r="B935">
        <v>10</v>
      </c>
      <c r="C935">
        <v>70</v>
      </c>
      <c r="D935">
        <v>3</v>
      </c>
      <c r="E935" t="s">
        <v>52</v>
      </c>
      <c r="F935">
        <v>4</v>
      </c>
      <c r="G935">
        <v>0.25</v>
      </c>
      <c r="H935">
        <v>1</v>
      </c>
      <c r="I935">
        <v>1</v>
      </c>
      <c r="J935">
        <v>23.5</v>
      </c>
      <c r="K935">
        <v>1</v>
      </c>
      <c r="L935">
        <v>0</v>
      </c>
    </row>
    <row r="936" spans="1:12" x14ac:dyDescent="0.2">
      <c r="A936">
        <v>10</v>
      </c>
      <c r="B936">
        <v>10</v>
      </c>
      <c r="C936">
        <v>71</v>
      </c>
      <c r="D936">
        <v>3</v>
      </c>
      <c r="E936" t="s">
        <v>51</v>
      </c>
      <c r="F936">
        <v>6</v>
      </c>
      <c r="G936">
        <v>0.21640000000000001</v>
      </c>
      <c r="H936">
        <v>1</v>
      </c>
      <c r="I936">
        <v>0</v>
      </c>
      <c r="J936">
        <v>23.5</v>
      </c>
      <c r="K936">
        <v>1</v>
      </c>
      <c r="L936">
        <v>0</v>
      </c>
    </row>
    <row r="937" spans="1:12" x14ac:dyDescent="0.2">
      <c r="A937">
        <v>10</v>
      </c>
      <c r="B937">
        <v>10</v>
      </c>
      <c r="C937">
        <v>72</v>
      </c>
      <c r="D937">
        <v>3</v>
      </c>
      <c r="E937" t="s">
        <v>54</v>
      </c>
      <c r="F937">
        <v>2</v>
      </c>
      <c r="G937">
        <v>0.4</v>
      </c>
      <c r="H937">
        <v>0</v>
      </c>
      <c r="I937">
        <v>0</v>
      </c>
      <c r="J937">
        <v>23.5</v>
      </c>
      <c r="K937">
        <v>0</v>
      </c>
      <c r="L937">
        <v>1</v>
      </c>
    </row>
    <row r="938" spans="1:12" x14ac:dyDescent="0.2">
      <c r="A938">
        <v>10</v>
      </c>
      <c r="B938">
        <v>10</v>
      </c>
      <c r="C938">
        <v>73</v>
      </c>
      <c r="D938">
        <v>3</v>
      </c>
      <c r="E938" t="s">
        <v>51</v>
      </c>
      <c r="F938">
        <v>6</v>
      </c>
      <c r="G938">
        <v>0.29930000000000001</v>
      </c>
      <c r="H938">
        <v>1</v>
      </c>
      <c r="I938">
        <v>0</v>
      </c>
      <c r="J938">
        <v>23.5</v>
      </c>
      <c r="K938">
        <v>1</v>
      </c>
      <c r="L938">
        <v>0</v>
      </c>
    </row>
    <row r="939" spans="1:12" x14ac:dyDescent="0.2">
      <c r="A939">
        <v>10</v>
      </c>
      <c r="B939">
        <v>10</v>
      </c>
      <c r="C939">
        <v>74</v>
      </c>
      <c r="D939">
        <v>3</v>
      </c>
      <c r="E939" t="s">
        <v>51</v>
      </c>
      <c r="F939">
        <v>6</v>
      </c>
      <c r="G939">
        <v>0.29980000000000001</v>
      </c>
      <c r="H939">
        <v>1</v>
      </c>
      <c r="I939">
        <v>0</v>
      </c>
      <c r="J939">
        <v>23.5</v>
      </c>
      <c r="K939">
        <v>1</v>
      </c>
      <c r="L939">
        <v>0</v>
      </c>
    </row>
    <row r="940" spans="1:12" x14ac:dyDescent="0.2">
      <c r="A940">
        <v>10</v>
      </c>
      <c r="B940">
        <v>10</v>
      </c>
      <c r="C940">
        <v>75</v>
      </c>
      <c r="D940">
        <v>3</v>
      </c>
      <c r="E940" t="s">
        <v>53</v>
      </c>
      <c r="F940">
        <v>5</v>
      </c>
      <c r="G940">
        <v>0.49940000000000001</v>
      </c>
      <c r="H940">
        <v>1</v>
      </c>
      <c r="I940">
        <v>0.5</v>
      </c>
      <c r="J940">
        <v>24</v>
      </c>
      <c r="K940">
        <v>1</v>
      </c>
      <c r="L940">
        <v>0</v>
      </c>
    </row>
    <row r="941" spans="1:12" x14ac:dyDescent="0.2">
      <c r="A941">
        <v>10</v>
      </c>
      <c r="B941">
        <v>10</v>
      </c>
      <c r="C941">
        <v>76</v>
      </c>
      <c r="D941">
        <v>3</v>
      </c>
      <c r="E941" t="s">
        <v>54</v>
      </c>
      <c r="F941">
        <v>2</v>
      </c>
      <c r="G941">
        <v>0.2492</v>
      </c>
      <c r="H941">
        <v>0</v>
      </c>
      <c r="I941">
        <v>0</v>
      </c>
      <c r="J941">
        <v>24</v>
      </c>
      <c r="K941">
        <v>0</v>
      </c>
      <c r="L941">
        <v>1</v>
      </c>
    </row>
    <row r="942" spans="1:12" x14ac:dyDescent="0.2">
      <c r="A942">
        <v>10</v>
      </c>
      <c r="B942">
        <v>10</v>
      </c>
      <c r="C942">
        <v>77</v>
      </c>
      <c r="D942">
        <v>3</v>
      </c>
      <c r="E942" t="s">
        <v>54</v>
      </c>
      <c r="F942">
        <v>2</v>
      </c>
      <c r="G942">
        <v>0.1996</v>
      </c>
      <c r="H942">
        <v>0</v>
      </c>
      <c r="I942">
        <v>0</v>
      </c>
      <c r="J942">
        <v>24</v>
      </c>
      <c r="K942">
        <v>0</v>
      </c>
      <c r="L942">
        <v>1</v>
      </c>
    </row>
    <row r="943" spans="1:12" x14ac:dyDescent="0.2">
      <c r="A943">
        <v>10</v>
      </c>
      <c r="B943">
        <v>10</v>
      </c>
      <c r="C943">
        <v>78</v>
      </c>
      <c r="D943">
        <v>3</v>
      </c>
      <c r="E943" t="s">
        <v>53</v>
      </c>
      <c r="F943">
        <v>5</v>
      </c>
      <c r="G943">
        <v>8.2900000000000001E-2</v>
      </c>
      <c r="H943">
        <v>1</v>
      </c>
      <c r="I943">
        <v>0.5</v>
      </c>
      <c r="J943">
        <v>24.5</v>
      </c>
      <c r="K943">
        <v>1</v>
      </c>
      <c r="L943">
        <v>0</v>
      </c>
    </row>
    <row r="944" spans="1:12" x14ac:dyDescent="0.2">
      <c r="A944">
        <v>10</v>
      </c>
      <c r="B944">
        <v>10</v>
      </c>
      <c r="C944">
        <v>79</v>
      </c>
      <c r="D944">
        <v>3</v>
      </c>
      <c r="E944" t="s">
        <v>52</v>
      </c>
      <c r="F944">
        <v>4</v>
      </c>
      <c r="G944">
        <v>0.2001</v>
      </c>
      <c r="H944">
        <v>1</v>
      </c>
      <c r="I944">
        <v>1</v>
      </c>
      <c r="J944">
        <v>25.5</v>
      </c>
      <c r="K944">
        <v>1</v>
      </c>
      <c r="L944">
        <v>0</v>
      </c>
    </row>
    <row r="945" spans="1:12" x14ac:dyDescent="0.2">
      <c r="A945">
        <v>10</v>
      </c>
      <c r="B945">
        <v>10</v>
      </c>
      <c r="C945">
        <v>80</v>
      </c>
      <c r="D945">
        <v>3</v>
      </c>
      <c r="E945" t="s">
        <v>55</v>
      </c>
      <c r="F945">
        <v>1</v>
      </c>
      <c r="G945">
        <v>0.23319999999999999</v>
      </c>
      <c r="H945">
        <v>0</v>
      </c>
      <c r="I945">
        <v>0</v>
      </c>
      <c r="J945">
        <v>25.5</v>
      </c>
      <c r="K945">
        <v>0</v>
      </c>
      <c r="L945">
        <v>1</v>
      </c>
    </row>
    <row r="946" spans="1:12" x14ac:dyDescent="0.2">
      <c r="A946">
        <v>10</v>
      </c>
      <c r="B946">
        <v>10</v>
      </c>
      <c r="C946">
        <v>81</v>
      </c>
      <c r="D946">
        <v>3</v>
      </c>
      <c r="E946" t="s">
        <v>53</v>
      </c>
      <c r="F946">
        <v>5</v>
      </c>
      <c r="G946">
        <v>0.28210000000000002</v>
      </c>
      <c r="H946">
        <v>1</v>
      </c>
      <c r="I946">
        <v>0.5</v>
      </c>
      <c r="J946">
        <v>26</v>
      </c>
      <c r="K946">
        <v>1</v>
      </c>
      <c r="L946">
        <v>0</v>
      </c>
    </row>
    <row r="947" spans="1:12" x14ac:dyDescent="0.2">
      <c r="A947">
        <v>10</v>
      </c>
      <c r="B947">
        <v>10</v>
      </c>
      <c r="C947">
        <v>82</v>
      </c>
      <c r="D947">
        <v>3</v>
      </c>
      <c r="E947" t="s">
        <v>53</v>
      </c>
      <c r="F947">
        <v>5</v>
      </c>
      <c r="G947">
        <v>0.51629999999999998</v>
      </c>
      <c r="H947">
        <v>1</v>
      </c>
      <c r="I947">
        <v>0.5</v>
      </c>
      <c r="J947">
        <v>26.5</v>
      </c>
      <c r="K947">
        <v>1</v>
      </c>
      <c r="L947">
        <v>0</v>
      </c>
    </row>
    <row r="948" spans="1:12" x14ac:dyDescent="0.2">
      <c r="A948">
        <v>10</v>
      </c>
      <c r="B948">
        <v>10</v>
      </c>
      <c r="C948">
        <v>83</v>
      </c>
      <c r="D948">
        <v>3</v>
      </c>
      <c r="E948" t="s">
        <v>54</v>
      </c>
      <c r="F948">
        <v>2</v>
      </c>
      <c r="G948">
        <v>0.34989999999999999</v>
      </c>
      <c r="H948">
        <v>0</v>
      </c>
      <c r="I948">
        <v>0</v>
      </c>
      <c r="J948">
        <v>26.5</v>
      </c>
      <c r="K948">
        <v>0</v>
      </c>
      <c r="L948">
        <v>1</v>
      </c>
    </row>
    <row r="949" spans="1:12" x14ac:dyDescent="0.2">
      <c r="A949">
        <v>10</v>
      </c>
      <c r="B949">
        <v>10</v>
      </c>
      <c r="C949">
        <v>84</v>
      </c>
      <c r="D949">
        <v>3</v>
      </c>
      <c r="E949" t="s">
        <v>55</v>
      </c>
      <c r="F949">
        <v>1</v>
      </c>
      <c r="G949">
        <v>0.28299999999999997</v>
      </c>
      <c r="H949">
        <v>0</v>
      </c>
      <c r="I949">
        <v>0</v>
      </c>
      <c r="J949">
        <v>26.5</v>
      </c>
      <c r="K949">
        <v>0</v>
      </c>
      <c r="L949">
        <v>1</v>
      </c>
    </row>
    <row r="950" spans="1:12" x14ac:dyDescent="0.2">
      <c r="A950">
        <v>10</v>
      </c>
      <c r="B950">
        <v>10</v>
      </c>
      <c r="C950">
        <v>85</v>
      </c>
      <c r="D950">
        <v>3</v>
      </c>
      <c r="E950" t="s">
        <v>54</v>
      </c>
      <c r="F950">
        <v>2</v>
      </c>
      <c r="G950">
        <v>0.28239999999999998</v>
      </c>
      <c r="H950">
        <v>0</v>
      </c>
      <c r="I950">
        <v>0</v>
      </c>
      <c r="J950">
        <v>26.5</v>
      </c>
      <c r="K950">
        <v>0</v>
      </c>
      <c r="L950">
        <v>1</v>
      </c>
    </row>
    <row r="951" spans="1:12" x14ac:dyDescent="0.2">
      <c r="A951">
        <v>10</v>
      </c>
      <c r="B951">
        <v>10</v>
      </c>
      <c r="C951">
        <v>86</v>
      </c>
      <c r="D951">
        <v>3</v>
      </c>
      <c r="E951" t="s">
        <v>55</v>
      </c>
      <c r="F951">
        <v>1</v>
      </c>
      <c r="G951">
        <v>0.26600000000000001</v>
      </c>
      <c r="H951">
        <v>0</v>
      </c>
      <c r="I951">
        <v>0</v>
      </c>
      <c r="J951">
        <v>26.5</v>
      </c>
      <c r="K951">
        <v>0</v>
      </c>
      <c r="L951">
        <v>1</v>
      </c>
    </row>
    <row r="952" spans="1:12" x14ac:dyDescent="0.2">
      <c r="A952">
        <v>10</v>
      </c>
      <c r="B952">
        <v>10</v>
      </c>
      <c r="C952">
        <v>87</v>
      </c>
      <c r="D952">
        <v>3</v>
      </c>
      <c r="E952" t="s">
        <v>51</v>
      </c>
      <c r="F952">
        <v>6</v>
      </c>
      <c r="G952">
        <v>8.3599999999999994E-2</v>
      </c>
      <c r="H952">
        <v>1</v>
      </c>
      <c r="I952">
        <v>0</v>
      </c>
      <c r="J952">
        <v>26.5</v>
      </c>
      <c r="K952">
        <v>1</v>
      </c>
      <c r="L952">
        <v>0</v>
      </c>
    </row>
    <row r="953" spans="1:12" x14ac:dyDescent="0.2">
      <c r="A953">
        <v>10</v>
      </c>
      <c r="B953">
        <v>10</v>
      </c>
      <c r="C953">
        <v>88</v>
      </c>
      <c r="D953">
        <v>3</v>
      </c>
      <c r="E953" t="s">
        <v>52</v>
      </c>
      <c r="F953">
        <v>4</v>
      </c>
      <c r="G953">
        <v>0.20030000000000001</v>
      </c>
      <c r="H953">
        <v>1</v>
      </c>
      <c r="I953">
        <v>1</v>
      </c>
      <c r="J953">
        <v>27.5</v>
      </c>
      <c r="K953">
        <v>1</v>
      </c>
      <c r="L953">
        <v>0</v>
      </c>
    </row>
    <row r="954" spans="1:12" x14ac:dyDescent="0.2">
      <c r="A954">
        <v>10</v>
      </c>
      <c r="B954">
        <v>10</v>
      </c>
      <c r="C954">
        <v>89</v>
      </c>
      <c r="D954">
        <v>3</v>
      </c>
      <c r="E954" t="s">
        <v>51</v>
      </c>
      <c r="F954">
        <v>3</v>
      </c>
      <c r="G954">
        <v>0.39960000000000001</v>
      </c>
      <c r="H954">
        <v>0</v>
      </c>
      <c r="I954">
        <v>0</v>
      </c>
      <c r="J954">
        <v>27.5</v>
      </c>
      <c r="K954">
        <v>0</v>
      </c>
      <c r="L954">
        <v>1</v>
      </c>
    </row>
    <row r="955" spans="1:12" x14ac:dyDescent="0.2">
      <c r="A955">
        <v>10</v>
      </c>
      <c r="B955">
        <v>10</v>
      </c>
      <c r="C955">
        <v>90</v>
      </c>
      <c r="D955">
        <v>3</v>
      </c>
      <c r="E955" t="s">
        <v>55</v>
      </c>
      <c r="F955">
        <v>1</v>
      </c>
      <c r="G955">
        <v>0.3155</v>
      </c>
      <c r="H955">
        <v>0</v>
      </c>
      <c r="I955">
        <v>0</v>
      </c>
      <c r="J955">
        <v>27.5</v>
      </c>
      <c r="K955">
        <v>0</v>
      </c>
      <c r="L955">
        <v>1</v>
      </c>
    </row>
    <row r="956" spans="1:12" x14ac:dyDescent="0.2">
      <c r="A956">
        <v>10</v>
      </c>
      <c r="B956">
        <v>10</v>
      </c>
      <c r="C956">
        <v>91</v>
      </c>
      <c r="D956">
        <v>3</v>
      </c>
      <c r="E956" t="s">
        <v>52</v>
      </c>
      <c r="F956">
        <v>4</v>
      </c>
      <c r="G956">
        <v>0.1666</v>
      </c>
      <c r="H956">
        <v>1</v>
      </c>
      <c r="I956">
        <v>1</v>
      </c>
      <c r="J956">
        <v>28.5</v>
      </c>
      <c r="K956">
        <v>1</v>
      </c>
      <c r="L956">
        <v>0</v>
      </c>
    </row>
    <row r="957" spans="1:12" x14ac:dyDescent="0.2">
      <c r="A957">
        <v>10</v>
      </c>
      <c r="B957">
        <v>10</v>
      </c>
      <c r="C957">
        <v>92</v>
      </c>
      <c r="D957">
        <v>3</v>
      </c>
      <c r="E957" t="s">
        <v>54</v>
      </c>
      <c r="F957">
        <v>2</v>
      </c>
      <c r="G957">
        <v>0.24909999999999999</v>
      </c>
      <c r="H957">
        <v>0</v>
      </c>
      <c r="I957">
        <v>0</v>
      </c>
      <c r="J957">
        <v>28.5</v>
      </c>
      <c r="K957">
        <v>0</v>
      </c>
      <c r="L957">
        <v>1</v>
      </c>
    </row>
    <row r="958" spans="1:12" x14ac:dyDescent="0.2">
      <c r="A958">
        <v>10</v>
      </c>
      <c r="B958">
        <v>10</v>
      </c>
      <c r="C958">
        <v>93</v>
      </c>
      <c r="D958">
        <v>3</v>
      </c>
      <c r="E958" t="s">
        <v>52</v>
      </c>
      <c r="F958">
        <v>4</v>
      </c>
      <c r="G958">
        <v>0.14910000000000001</v>
      </c>
      <c r="H958">
        <v>1</v>
      </c>
      <c r="I958">
        <v>1</v>
      </c>
      <c r="J958">
        <v>29.5</v>
      </c>
      <c r="K958">
        <v>1</v>
      </c>
      <c r="L958">
        <v>0</v>
      </c>
    </row>
    <row r="959" spans="1:12" x14ac:dyDescent="0.2">
      <c r="A959">
        <v>10</v>
      </c>
      <c r="B959">
        <v>10</v>
      </c>
      <c r="C959">
        <v>94</v>
      </c>
      <c r="D959">
        <v>3</v>
      </c>
      <c r="E959" t="s">
        <v>52</v>
      </c>
      <c r="F959">
        <v>4</v>
      </c>
      <c r="G959">
        <v>0.16650000000000001</v>
      </c>
      <c r="H959">
        <v>1</v>
      </c>
      <c r="I959">
        <v>1</v>
      </c>
      <c r="J959">
        <v>30.5</v>
      </c>
      <c r="K959">
        <v>1</v>
      </c>
      <c r="L959">
        <v>0</v>
      </c>
    </row>
    <row r="960" spans="1:12" x14ac:dyDescent="0.2">
      <c r="A960">
        <v>10</v>
      </c>
      <c r="B960">
        <v>10</v>
      </c>
      <c r="C960">
        <v>95</v>
      </c>
      <c r="D960">
        <v>3</v>
      </c>
      <c r="E960" t="s">
        <v>55</v>
      </c>
      <c r="F960">
        <v>1</v>
      </c>
      <c r="G960">
        <v>9.9500000000000005E-2</v>
      </c>
      <c r="H960">
        <v>0</v>
      </c>
      <c r="I960">
        <v>0</v>
      </c>
      <c r="J960">
        <v>30.5</v>
      </c>
      <c r="K960">
        <v>0</v>
      </c>
      <c r="L960">
        <v>1</v>
      </c>
    </row>
    <row r="961" spans="1:12" x14ac:dyDescent="0.2">
      <c r="A961">
        <v>10</v>
      </c>
      <c r="B961">
        <v>10</v>
      </c>
      <c r="C961">
        <v>96</v>
      </c>
      <c r="D961">
        <v>3</v>
      </c>
      <c r="E961" t="s">
        <v>51</v>
      </c>
      <c r="F961">
        <v>3</v>
      </c>
      <c r="G961">
        <v>0.34910000000000002</v>
      </c>
      <c r="H961">
        <v>0</v>
      </c>
      <c r="I961">
        <v>0</v>
      </c>
      <c r="J961">
        <v>30.5</v>
      </c>
      <c r="K961">
        <v>0</v>
      </c>
      <c r="L961">
        <v>1</v>
      </c>
    </row>
    <row r="962" spans="1:12" x14ac:dyDescent="0.2">
      <c r="A962">
        <v>11</v>
      </c>
      <c r="B962">
        <v>11</v>
      </c>
      <c r="C962">
        <v>1</v>
      </c>
      <c r="D962">
        <v>3</v>
      </c>
      <c r="E962" t="s">
        <v>51</v>
      </c>
      <c r="F962">
        <v>3</v>
      </c>
      <c r="G962">
        <v>0.4985</v>
      </c>
      <c r="H962">
        <v>1</v>
      </c>
      <c r="I962">
        <v>0</v>
      </c>
      <c r="J962">
        <v>6.5</v>
      </c>
      <c r="K962">
        <v>1</v>
      </c>
      <c r="L962">
        <v>0</v>
      </c>
    </row>
    <row r="963" spans="1:12" x14ac:dyDescent="0.2">
      <c r="A963">
        <v>11</v>
      </c>
      <c r="B963">
        <v>11</v>
      </c>
      <c r="C963">
        <v>2</v>
      </c>
      <c r="D963">
        <v>3</v>
      </c>
      <c r="E963" t="s">
        <v>51</v>
      </c>
      <c r="F963">
        <v>3</v>
      </c>
      <c r="G963">
        <v>0.86629999999999996</v>
      </c>
      <c r="H963">
        <v>0</v>
      </c>
      <c r="I963">
        <v>0</v>
      </c>
      <c r="J963">
        <v>6.5</v>
      </c>
      <c r="K963">
        <v>0</v>
      </c>
      <c r="L963">
        <v>1</v>
      </c>
    </row>
    <row r="964" spans="1:12" x14ac:dyDescent="0.2">
      <c r="A964">
        <v>11</v>
      </c>
      <c r="B964">
        <v>11</v>
      </c>
      <c r="C964">
        <v>3</v>
      </c>
      <c r="D964">
        <v>3</v>
      </c>
      <c r="E964" t="s">
        <v>51</v>
      </c>
      <c r="F964">
        <v>3</v>
      </c>
      <c r="G964">
        <v>0.5292</v>
      </c>
      <c r="H964">
        <v>0</v>
      </c>
      <c r="I964">
        <v>0</v>
      </c>
      <c r="J964">
        <v>6.5</v>
      </c>
      <c r="K964">
        <v>0</v>
      </c>
      <c r="L964">
        <v>1</v>
      </c>
    </row>
    <row r="965" spans="1:12" x14ac:dyDescent="0.2">
      <c r="A965">
        <v>11</v>
      </c>
      <c r="B965">
        <v>11</v>
      </c>
      <c r="C965">
        <v>4</v>
      </c>
      <c r="D965">
        <v>3</v>
      </c>
      <c r="E965" t="s">
        <v>53</v>
      </c>
      <c r="F965">
        <v>5</v>
      </c>
      <c r="G965">
        <v>0.44879999999999998</v>
      </c>
      <c r="H965">
        <v>1</v>
      </c>
      <c r="I965">
        <v>0.5</v>
      </c>
      <c r="J965">
        <v>7</v>
      </c>
      <c r="K965">
        <v>1</v>
      </c>
      <c r="L965">
        <v>0</v>
      </c>
    </row>
    <row r="966" spans="1:12" x14ac:dyDescent="0.2">
      <c r="A966">
        <v>11</v>
      </c>
      <c r="B966">
        <v>11</v>
      </c>
      <c r="C966">
        <v>5</v>
      </c>
      <c r="D966">
        <v>3</v>
      </c>
      <c r="E966" t="s">
        <v>55</v>
      </c>
      <c r="F966">
        <v>1</v>
      </c>
      <c r="G966">
        <v>0.50209999999999999</v>
      </c>
      <c r="H966">
        <v>0</v>
      </c>
      <c r="I966">
        <v>0</v>
      </c>
      <c r="J966">
        <v>7</v>
      </c>
      <c r="K966">
        <v>0</v>
      </c>
      <c r="L966">
        <v>1</v>
      </c>
    </row>
    <row r="967" spans="1:12" x14ac:dyDescent="0.2">
      <c r="A967">
        <v>11</v>
      </c>
      <c r="B967">
        <v>11</v>
      </c>
      <c r="C967">
        <v>6</v>
      </c>
      <c r="D967">
        <v>3</v>
      </c>
      <c r="E967" t="s">
        <v>53</v>
      </c>
      <c r="F967">
        <v>5</v>
      </c>
      <c r="G967">
        <v>0.58460000000000001</v>
      </c>
      <c r="H967">
        <v>1</v>
      </c>
      <c r="I967">
        <v>0.5</v>
      </c>
      <c r="J967">
        <v>7.5</v>
      </c>
      <c r="K967">
        <v>1</v>
      </c>
      <c r="L967">
        <v>0</v>
      </c>
    </row>
    <row r="968" spans="1:12" x14ac:dyDescent="0.2">
      <c r="A968">
        <v>11</v>
      </c>
      <c r="B968">
        <v>11</v>
      </c>
      <c r="C968">
        <v>7</v>
      </c>
      <c r="D968">
        <v>3</v>
      </c>
      <c r="E968" t="s">
        <v>51</v>
      </c>
      <c r="F968">
        <v>3</v>
      </c>
      <c r="G968">
        <v>0.56510000000000005</v>
      </c>
      <c r="H968">
        <v>1</v>
      </c>
      <c r="I968">
        <v>0</v>
      </c>
      <c r="J968">
        <v>7.5</v>
      </c>
      <c r="K968">
        <v>1</v>
      </c>
      <c r="L968">
        <v>0</v>
      </c>
    </row>
    <row r="969" spans="1:12" x14ac:dyDescent="0.2">
      <c r="A969">
        <v>11</v>
      </c>
      <c r="B969">
        <v>11</v>
      </c>
      <c r="C969">
        <v>8</v>
      </c>
      <c r="D969">
        <v>3</v>
      </c>
      <c r="E969" t="s">
        <v>55</v>
      </c>
      <c r="F969">
        <v>1</v>
      </c>
      <c r="G969">
        <v>0.46439999999999998</v>
      </c>
      <c r="H969">
        <v>0</v>
      </c>
      <c r="I969">
        <v>0</v>
      </c>
      <c r="J969">
        <v>7.5</v>
      </c>
      <c r="K969">
        <v>0</v>
      </c>
      <c r="L969">
        <v>1</v>
      </c>
    </row>
    <row r="970" spans="1:12" x14ac:dyDescent="0.2">
      <c r="A970">
        <v>11</v>
      </c>
      <c r="B970">
        <v>11</v>
      </c>
      <c r="C970">
        <v>9</v>
      </c>
      <c r="D970">
        <v>3</v>
      </c>
      <c r="E970" t="s">
        <v>54</v>
      </c>
      <c r="F970">
        <v>2</v>
      </c>
      <c r="G970">
        <v>0.51670000000000005</v>
      </c>
      <c r="H970">
        <v>0</v>
      </c>
      <c r="I970">
        <v>0</v>
      </c>
      <c r="J970">
        <v>7.5</v>
      </c>
      <c r="K970">
        <v>0</v>
      </c>
      <c r="L970">
        <v>1</v>
      </c>
    </row>
    <row r="971" spans="1:12" x14ac:dyDescent="0.2">
      <c r="A971">
        <v>11</v>
      </c>
      <c r="B971">
        <v>11</v>
      </c>
      <c r="C971">
        <v>10</v>
      </c>
      <c r="D971">
        <v>3</v>
      </c>
      <c r="E971" t="s">
        <v>52</v>
      </c>
      <c r="F971">
        <v>4</v>
      </c>
      <c r="G971">
        <v>0.51649999999999996</v>
      </c>
      <c r="H971">
        <v>1</v>
      </c>
      <c r="I971">
        <v>1</v>
      </c>
      <c r="J971">
        <v>8.5</v>
      </c>
      <c r="K971">
        <v>1</v>
      </c>
      <c r="L971">
        <v>0</v>
      </c>
    </row>
    <row r="972" spans="1:12" x14ac:dyDescent="0.2">
      <c r="A972">
        <v>11</v>
      </c>
      <c r="B972">
        <v>11</v>
      </c>
      <c r="C972">
        <v>11</v>
      </c>
      <c r="D972">
        <v>3</v>
      </c>
      <c r="E972" t="s">
        <v>54</v>
      </c>
      <c r="F972">
        <v>2</v>
      </c>
      <c r="G972">
        <v>0.50180000000000002</v>
      </c>
      <c r="H972">
        <v>0</v>
      </c>
      <c r="I972">
        <v>0</v>
      </c>
      <c r="J972">
        <v>8.5</v>
      </c>
      <c r="K972">
        <v>0</v>
      </c>
      <c r="L972">
        <v>1</v>
      </c>
    </row>
    <row r="973" spans="1:12" x14ac:dyDescent="0.2">
      <c r="A973">
        <v>11</v>
      </c>
      <c r="B973">
        <v>11</v>
      </c>
      <c r="C973">
        <v>12</v>
      </c>
      <c r="D973">
        <v>3</v>
      </c>
      <c r="E973" t="s">
        <v>51</v>
      </c>
      <c r="F973">
        <v>3</v>
      </c>
      <c r="G973">
        <v>0.38319999999999999</v>
      </c>
      <c r="H973">
        <v>1</v>
      </c>
      <c r="I973">
        <v>0</v>
      </c>
      <c r="J973">
        <v>8.5</v>
      </c>
      <c r="K973">
        <v>1</v>
      </c>
      <c r="L973">
        <v>0</v>
      </c>
    </row>
    <row r="974" spans="1:12" x14ac:dyDescent="0.2">
      <c r="A974">
        <v>11</v>
      </c>
      <c r="B974">
        <v>11</v>
      </c>
      <c r="C974">
        <v>13</v>
      </c>
      <c r="D974">
        <v>3</v>
      </c>
      <c r="E974" t="s">
        <v>54</v>
      </c>
      <c r="F974">
        <v>2</v>
      </c>
      <c r="G974">
        <v>0.48299999999999998</v>
      </c>
      <c r="H974">
        <v>0</v>
      </c>
      <c r="I974">
        <v>0</v>
      </c>
      <c r="J974">
        <v>8.5</v>
      </c>
      <c r="K974">
        <v>0</v>
      </c>
      <c r="L974">
        <v>1</v>
      </c>
    </row>
    <row r="975" spans="1:12" x14ac:dyDescent="0.2">
      <c r="A975">
        <v>11</v>
      </c>
      <c r="B975">
        <v>11</v>
      </c>
      <c r="C975">
        <v>14</v>
      </c>
      <c r="D975">
        <v>3</v>
      </c>
      <c r="E975" t="s">
        <v>54</v>
      </c>
      <c r="F975">
        <v>2</v>
      </c>
      <c r="G975">
        <v>0.5</v>
      </c>
      <c r="H975">
        <v>0</v>
      </c>
      <c r="I975">
        <v>0</v>
      </c>
      <c r="J975">
        <v>8.5</v>
      </c>
      <c r="K975">
        <v>0</v>
      </c>
      <c r="L975">
        <v>1</v>
      </c>
    </row>
    <row r="976" spans="1:12" x14ac:dyDescent="0.2">
      <c r="A976">
        <v>11</v>
      </c>
      <c r="B976">
        <v>11</v>
      </c>
      <c r="C976">
        <v>15</v>
      </c>
      <c r="D976">
        <v>3</v>
      </c>
      <c r="E976" t="s">
        <v>51</v>
      </c>
      <c r="F976">
        <v>6</v>
      </c>
      <c r="G976">
        <v>0.46899999999999997</v>
      </c>
      <c r="H976">
        <v>1</v>
      </c>
      <c r="I976">
        <v>0</v>
      </c>
      <c r="J976">
        <v>8.5</v>
      </c>
      <c r="K976">
        <v>1</v>
      </c>
      <c r="L976">
        <v>0</v>
      </c>
    </row>
    <row r="977" spans="1:12" x14ac:dyDescent="0.2">
      <c r="A977">
        <v>11</v>
      </c>
      <c r="B977">
        <v>11</v>
      </c>
      <c r="C977">
        <v>16</v>
      </c>
      <c r="D977">
        <v>3</v>
      </c>
      <c r="E977" t="s">
        <v>54</v>
      </c>
      <c r="F977">
        <v>2</v>
      </c>
      <c r="G977">
        <v>0.6018</v>
      </c>
      <c r="H977">
        <v>0</v>
      </c>
      <c r="I977">
        <v>0</v>
      </c>
      <c r="J977">
        <v>8.5</v>
      </c>
      <c r="K977">
        <v>0</v>
      </c>
      <c r="L977">
        <v>1</v>
      </c>
    </row>
    <row r="978" spans="1:12" x14ac:dyDescent="0.2">
      <c r="A978">
        <v>11</v>
      </c>
      <c r="B978">
        <v>11</v>
      </c>
      <c r="C978">
        <v>17</v>
      </c>
      <c r="D978">
        <v>3</v>
      </c>
      <c r="E978" t="s">
        <v>52</v>
      </c>
      <c r="F978">
        <v>4</v>
      </c>
      <c r="G978">
        <v>0.40139999999999998</v>
      </c>
      <c r="H978">
        <v>1</v>
      </c>
      <c r="I978">
        <v>1</v>
      </c>
      <c r="J978">
        <v>9.5</v>
      </c>
      <c r="K978">
        <v>1</v>
      </c>
      <c r="L978">
        <v>0</v>
      </c>
    </row>
    <row r="979" spans="1:12" x14ac:dyDescent="0.2">
      <c r="A979">
        <v>11</v>
      </c>
      <c r="B979">
        <v>11</v>
      </c>
      <c r="C979">
        <v>18</v>
      </c>
      <c r="D979">
        <v>3</v>
      </c>
      <c r="E979" t="s">
        <v>51</v>
      </c>
      <c r="F979">
        <v>3</v>
      </c>
      <c r="G979">
        <v>0.63270000000000004</v>
      </c>
      <c r="H979">
        <v>0</v>
      </c>
      <c r="I979">
        <v>0</v>
      </c>
      <c r="J979">
        <v>9.5</v>
      </c>
      <c r="K979">
        <v>0</v>
      </c>
      <c r="L979">
        <v>1</v>
      </c>
    </row>
    <row r="980" spans="1:12" x14ac:dyDescent="0.2">
      <c r="A980">
        <v>11</v>
      </c>
      <c r="B980">
        <v>11</v>
      </c>
      <c r="C980">
        <v>19</v>
      </c>
      <c r="D980">
        <v>3</v>
      </c>
      <c r="E980" t="s">
        <v>54</v>
      </c>
      <c r="F980">
        <v>2</v>
      </c>
      <c r="G980">
        <v>0.46810000000000002</v>
      </c>
      <c r="H980">
        <v>0</v>
      </c>
      <c r="I980">
        <v>0</v>
      </c>
      <c r="J980">
        <v>9.5</v>
      </c>
      <c r="K980">
        <v>0</v>
      </c>
      <c r="L980">
        <v>1</v>
      </c>
    </row>
    <row r="981" spans="1:12" x14ac:dyDescent="0.2">
      <c r="A981">
        <v>11</v>
      </c>
      <c r="B981">
        <v>11</v>
      </c>
      <c r="C981">
        <v>20</v>
      </c>
      <c r="D981">
        <v>3</v>
      </c>
      <c r="E981" t="s">
        <v>53</v>
      </c>
      <c r="F981">
        <v>5</v>
      </c>
      <c r="G981">
        <v>0.41710000000000003</v>
      </c>
      <c r="H981">
        <v>1</v>
      </c>
      <c r="I981">
        <v>0.5</v>
      </c>
      <c r="J981">
        <v>10</v>
      </c>
      <c r="K981">
        <v>1</v>
      </c>
      <c r="L981">
        <v>0</v>
      </c>
    </row>
    <row r="982" spans="1:12" x14ac:dyDescent="0.2">
      <c r="A982">
        <v>11</v>
      </c>
      <c r="B982">
        <v>11</v>
      </c>
      <c r="C982">
        <v>21</v>
      </c>
      <c r="D982">
        <v>3</v>
      </c>
      <c r="E982" t="s">
        <v>52</v>
      </c>
      <c r="F982">
        <v>4</v>
      </c>
      <c r="G982">
        <v>0.41610000000000003</v>
      </c>
      <c r="H982">
        <v>1</v>
      </c>
      <c r="I982">
        <v>1</v>
      </c>
      <c r="J982">
        <v>11</v>
      </c>
      <c r="K982">
        <v>1</v>
      </c>
      <c r="L982">
        <v>0</v>
      </c>
    </row>
    <row r="983" spans="1:12" x14ac:dyDescent="0.2">
      <c r="A983">
        <v>11</v>
      </c>
      <c r="B983">
        <v>11</v>
      </c>
      <c r="C983">
        <v>22</v>
      </c>
      <c r="D983">
        <v>3</v>
      </c>
      <c r="E983" t="s">
        <v>51</v>
      </c>
      <c r="F983">
        <v>6</v>
      </c>
      <c r="G983">
        <v>0.42</v>
      </c>
      <c r="H983">
        <v>1</v>
      </c>
      <c r="I983">
        <v>0</v>
      </c>
      <c r="J983">
        <v>11</v>
      </c>
      <c r="K983">
        <v>1</v>
      </c>
      <c r="L983">
        <v>0</v>
      </c>
    </row>
    <row r="984" spans="1:12" x14ac:dyDescent="0.2">
      <c r="A984">
        <v>11</v>
      </c>
      <c r="B984">
        <v>11</v>
      </c>
      <c r="C984">
        <v>23</v>
      </c>
      <c r="D984">
        <v>3</v>
      </c>
      <c r="E984" t="s">
        <v>51</v>
      </c>
      <c r="F984">
        <v>3</v>
      </c>
      <c r="G984">
        <v>0.56679999999999997</v>
      </c>
      <c r="H984">
        <v>1</v>
      </c>
      <c r="I984">
        <v>0</v>
      </c>
      <c r="J984">
        <v>11</v>
      </c>
      <c r="K984">
        <v>1</v>
      </c>
      <c r="L984">
        <v>0</v>
      </c>
    </row>
    <row r="985" spans="1:12" x14ac:dyDescent="0.2">
      <c r="A985">
        <v>11</v>
      </c>
      <c r="B985">
        <v>11</v>
      </c>
      <c r="C985">
        <v>24</v>
      </c>
      <c r="D985">
        <v>3</v>
      </c>
      <c r="E985" t="s">
        <v>51</v>
      </c>
      <c r="F985">
        <v>3</v>
      </c>
      <c r="G985">
        <v>0.48309999999999997</v>
      </c>
      <c r="H985">
        <v>1</v>
      </c>
      <c r="I985">
        <v>0</v>
      </c>
      <c r="J985">
        <v>11</v>
      </c>
      <c r="K985">
        <v>1</v>
      </c>
      <c r="L985">
        <v>0</v>
      </c>
    </row>
    <row r="986" spans="1:12" x14ac:dyDescent="0.2">
      <c r="A986">
        <v>11</v>
      </c>
      <c r="B986">
        <v>11</v>
      </c>
      <c r="C986">
        <v>25</v>
      </c>
      <c r="D986">
        <v>3</v>
      </c>
      <c r="E986" t="s">
        <v>54</v>
      </c>
      <c r="F986">
        <v>2</v>
      </c>
      <c r="G986">
        <v>0.43230000000000002</v>
      </c>
      <c r="H986">
        <v>0</v>
      </c>
      <c r="I986">
        <v>0</v>
      </c>
      <c r="J986">
        <v>11</v>
      </c>
      <c r="K986">
        <v>0</v>
      </c>
      <c r="L986">
        <v>1</v>
      </c>
    </row>
    <row r="987" spans="1:12" x14ac:dyDescent="0.2">
      <c r="A987">
        <v>11</v>
      </c>
      <c r="B987">
        <v>11</v>
      </c>
      <c r="C987">
        <v>26</v>
      </c>
      <c r="D987">
        <v>3</v>
      </c>
      <c r="E987" t="s">
        <v>55</v>
      </c>
      <c r="F987">
        <v>1</v>
      </c>
      <c r="G987">
        <v>0.43469999999999998</v>
      </c>
      <c r="H987">
        <v>0</v>
      </c>
      <c r="I987">
        <v>0</v>
      </c>
      <c r="J987">
        <v>11</v>
      </c>
      <c r="K987">
        <v>0</v>
      </c>
      <c r="L987">
        <v>1</v>
      </c>
    </row>
    <row r="988" spans="1:12" x14ac:dyDescent="0.2">
      <c r="A988">
        <v>11</v>
      </c>
      <c r="B988">
        <v>11</v>
      </c>
      <c r="C988">
        <v>27</v>
      </c>
      <c r="D988">
        <v>3</v>
      </c>
      <c r="E988" t="s">
        <v>53</v>
      </c>
      <c r="F988">
        <v>5</v>
      </c>
      <c r="G988">
        <v>0.37919999999999998</v>
      </c>
      <c r="H988">
        <v>1</v>
      </c>
      <c r="I988">
        <v>0.5</v>
      </c>
      <c r="J988">
        <v>11.5</v>
      </c>
      <c r="K988">
        <v>1</v>
      </c>
      <c r="L988">
        <v>0</v>
      </c>
    </row>
    <row r="989" spans="1:12" x14ac:dyDescent="0.2">
      <c r="A989">
        <v>11</v>
      </c>
      <c r="B989">
        <v>11</v>
      </c>
      <c r="C989">
        <v>28</v>
      </c>
      <c r="D989">
        <v>3</v>
      </c>
      <c r="E989" t="s">
        <v>55</v>
      </c>
      <c r="F989">
        <v>1</v>
      </c>
      <c r="G989">
        <v>0.44900000000000001</v>
      </c>
      <c r="H989">
        <v>0</v>
      </c>
      <c r="I989">
        <v>0</v>
      </c>
      <c r="J989">
        <v>11.5</v>
      </c>
      <c r="K989">
        <v>0</v>
      </c>
      <c r="L989">
        <v>1</v>
      </c>
    </row>
    <row r="990" spans="1:12" x14ac:dyDescent="0.2">
      <c r="A990">
        <v>11</v>
      </c>
      <c r="B990">
        <v>11</v>
      </c>
      <c r="C990">
        <v>29</v>
      </c>
      <c r="D990">
        <v>3</v>
      </c>
      <c r="E990" t="s">
        <v>51</v>
      </c>
      <c r="F990">
        <v>6</v>
      </c>
      <c r="G990">
        <v>0.43259999999999998</v>
      </c>
      <c r="H990">
        <v>1</v>
      </c>
      <c r="I990">
        <v>0</v>
      </c>
      <c r="J990">
        <v>11.5</v>
      </c>
      <c r="K990">
        <v>1</v>
      </c>
      <c r="L990">
        <v>0</v>
      </c>
    </row>
    <row r="991" spans="1:12" x14ac:dyDescent="0.2">
      <c r="A991">
        <v>11</v>
      </c>
      <c r="B991">
        <v>11</v>
      </c>
      <c r="C991">
        <v>30</v>
      </c>
      <c r="D991">
        <v>3</v>
      </c>
      <c r="E991" t="s">
        <v>51</v>
      </c>
      <c r="F991">
        <v>3</v>
      </c>
      <c r="G991">
        <v>0.38140000000000002</v>
      </c>
      <c r="H991">
        <v>1</v>
      </c>
      <c r="I991">
        <v>0</v>
      </c>
      <c r="J991">
        <v>11.5</v>
      </c>
      <c r="K991">
        <v>1</v>
      </c>
      <c r="L991">
        <v>0</v>
      </c>
    </row>
    <row r="992" spans="1:12" x14ac:dyDescent="0.2">
      <c r="A992">
        <v>11</v>
      </c>
      <c r="B992">
        <v>11</v>
      </c>
      <c r="C992">
        <v>31</v>
      </c>
      <c r="D992">
        <v>3</v>
      </c>
      <c r="E992" t="s">
        <v>54</v>
      </c>
      <c r="F992">
        <v>2</v>
      </c>
      <c r="G992">
        <v>0.71560000000000001</v>
      </c>
      <c r="H992">
        <v>1</v>
      </c>
      <c r="I992">
        <v>-1</v>
      </c>
      <c r="J992">
        <v>10.5</v>
      </c>
      <c r="K992">
        <v>1</v>
      </c>
      <c r="L992">
        <v>0</v>
      </c>
    </row>
    <row r="993" spans="1:12" x14ac:dyDescent="0.2">
      <c r="A993">
        <v>11</v>
      </c>
      <c r="B993">
        <v>11</v>
      </c>
      <c r="C993">
        <v>32</v>
      </c>
      <c r="D993">
        <v>3</v>
      </c>
      <c r="E993" t="s">
        <v>52</v>
      </c>
      <c r="F993">
        <v>4</v>
      </c>
      <c r="G993">
        <v>0.43259999999999998</v>
      </c>
      <c r="H993">
        <v>1</v>
      </c>
      <c r="I993">
        <v>1</v>
      </c>
      <c r="J993">
        <v>11.5</v>
      </c>
      <c r="K993">
        <v>1</v>
      </c>
      <c r="L993">
        <v>0</v>
      </c>
    </row>
    <row r="994" spans="1:12" x14ac:dyDescent="0.2">
      <c r="A994">
        <v>11</v>
      </c>
      <c r="B994">
        <v>11</v>
      </c>
      <c r="C994">
        <v>33</v>
      </c>
      <c r="D994">
        <v>3</v>
      </c>
      <c r="E994" t="s">
        <v>52</v>
      </c>
      <c r="F994">
        <v>4</v>
      </c>
      <c r="G994">
        <v>0.40229999999999999</v>
      </c>
      <c r="H994">
        <v>1</v>
      </c>
      <c r="I994">
        <v>1</v>
      </c>
      <c r="J994">
        <v>12.5</v>
      </c>
      <c r="K994">
        <v>1</v>
      </c>
      <c r="L994">
        <v>0</v>
      </c>
    </row>
    <row r="995" spans="1:12" x14ac:dyDescent="0.2">
      <c r="A995">
        <v>11</v>
      </c>
      <c r="B995">
        <v>11</v>
      </c>
      <c r="C995">
        <v>34</v>
      </c>
      <c r="D995">
        <v>3</v>
      </c>
      <c r="E995" t="s">
        <v>51</v>
      </c>
      <c r="F995">
        <v>3</v>
      </c>
      <c r="G995">
        <v>0.54810000000000003</v>
      </c>
      <c r="H995">
        <v>1</v>
      </c>
      <c r="I995">
        <v>0</v>
      </c>
      <c r="J995">
        <v>12.5</v>
      </c>
      <c r="K995">
        <v>1</v>
      </c>
      <c r="L995">
        <v>0</v>
      </c>
    </row>
    <row r="996" spans="1:12" x14ac:dyDescent="0.2">
      <c r="A996">
        <v>11</v>
      </c>
      <c r="B996">
        <v>11</v>
      </c>
      <c r="C996">
        <v>35</v>
      </c>
      <c r="D996">
        <v>3</v>
      </c>
      <c r="E996" t="s">
        <v>53</v>
      </c>
      <c r="F996">
        <v>5</v>
      </c>
      <c r="G996">
        <v>0.36549999999999999</v>
      </c>
      <c r="H996">
        <v>1</v>
      </c>
      <c r="I996">
        <v>0.5</v>
      </c>
      <c r="J996">
        <v>13</v>
      </c>
      <c r="K996">
        <v>1</v>
      </c>
      <c r="L996">
        <v>0</v>
      </c>
    </row>
    <row r="997" spans="1:12" x14ac:dyDescent="0.2">
      <c r="A997">
        <v>11</v>
      </c>
      <c r="B997">
        <v>11</v>
      </c>
      <c r="C997">
        <v>36</v>
      </c>
      <c r="D997">
        <v>3</v>
      </c>
      <c r="E997" t="s">
        <v>51</v>
      </c>
      <c r="F997">
        <v>6</v>
      </c>
      <c r="G997">
        <v>0.38129999999999997</v>
      </c>
      <c r="H997">
        <v>1</v>
      </c>
      <c r="I997">
        <v>0</v>
      </c>
      <c r="J997">
        <v>13</v>
      </c>
      <c r="K997">
        <v>1</v>
      </c>
      <c r="L997">
        <v>0</v>
      </c>
    </row>
    <row r="998" spans="1:12" x14ac:dyDescent="0.2">
      <c r="A998">
        <v>11</v>
      </c>
      <c r="B998">
        <v>11</v>
      </c>
      <c r="C998">
        <v>37</v>
      </c>
      <c r="D998">
        <v>3</v>
      </c>
      <c r="E998" t="s">
        <v>54</v>
      </c>
      <c r="F998">
        <v>2</v>
      </c>
      <c r="G998">
        <v>0.59940000000000004</v>
      </c>
      <c r="H998">
        <v>0</v>
      </c>
      <c r="I998">
        <v>0</v>
      </c>
      <c r="J998">
        <v>13</v>
      </c>
      <c r="K998">
        <v>0</v>
      </c>
      <c r="L998">
        <v>1</v>
      </c>
    </row>
    <row r="999" spans="1:12" x14ac:dyDescent="0.2">
      <c r="A999">
        <v>11</v>
      </c>
      <c r="B999">
        <v>11</v>
      </c>
      <c r="C999">
        <v>38</v>
      </c>
      <c r="D999">
        <v>3</v>
      </c>
      <c r="E999" t="s">
        <v>52</v>
      </c>
      <c r="F999">
        <v>4</v>
      </c>
      <c r="G999">
        <v>0.36559999999999998</v>
      </c>
      <c r="H999">
        <v>1</v>
      </c>
      <c r="I999">
        <v>1</v>
      </c>
      <c r="J999">
        <v>14</v>
      </c>
      <c r="K999">
        <v>1</v>
      </c>
      <c r="L999">
        <v>0</v>
      </c>
    </row>
    <row r="1000" spans="1:12" x14ac:dyDescent="0.2">
      <c r="A1000">
        <v>11</v>
      </c>
      <c r="B1000">
        <v>11</v>
      </c>
      <c r="C1000">
        <v>39</v>
      </c>
      <c r="D1000">
        <v>3</v>
      </c>
      <c r="E1000" t="s">
        <v>53</v>
      </c>
      <c r="F1000">
        <v>5</v>
      </c>
      <c r="G1000">
        <v>0.44929999999999998</v>
      </c>
      <c r="H1000">
        <v>1</v>
      </c>
      <c r="I1000">
        <v>0.5</v>
      </c>
      <c r="J1000">
        <v>14.5</v>
      </c>
      <c r="K1000">
        <v>1</v>
      </c>
      <c r="L1000">
        <v>0</v>
      </c>
    </row>
    <row r="1001" spans="1:12" x14ac:dyDescent="0.2">
      <c r="A1001">
        <v>11</v>
      </c>
      <c r="B1001">
        <v>11</v>
      </c>
      <c r="C1001">
        <v>40</v>
      </c>
      <c r="D1001">
        <v>3</v>
      </c>
      <c r="E1001" t="s">
        <v>54</v>
      </c>
      <c r="F1001">
        <v>2</v>
      </c>
      <c r="G1001">
        <v>0.53380000000000005</v>
      </c>
      <c r="H1001">
        <v>0</v>
      </c>
      <c r="I1001">
        <v>0</v>
      </c>
      <c r="J1001">
        <v>14.5</v>
      </c>
      <c r="K1001">
        <v>0</v>
      </c>
      <c r="L1001">
        <v>1</v>
      </c>
    </row>
    <row r="1002" spans="1:12" x14ac:dyDescent="0.2">
      <c r="A1002">
        <v>11</v>
      </c>
      <c r="B1002">
        <v>11</v>
      </c>
      <c r="C1002">
        <v>41</v>
      </c>
      <c r="D1002">
        <v>3</v>
      </c>
      <c r="E1002" t="s">
        <v>55</v>
      </c>
      <c r="F1002">
        <v>1</v>
      </c>
      <c r="G1002">
        <v>0.44990000000000002</v>
      </c>
      <c r="H1002">
        <v>0</v>
      </c>
      <c r="I1002">
        <v>0</v>
      </c>
      <c r="J1002">
        <v>14.5</v>
      </c>
      <c r="K1002">
        <v>0</v>
      </c>
      <c r="L1002">
        <v>1</v>
      </c>
    </row>
    <row r="1003" spans="1:12" x14ac:dyDescent="0.2">
      <c r="A1003">
        <v>11</v>
      </c>
      <c r="B1003">
        <v>11</v>
      </c>
      <c r="C1003">
        <v>42</v>
      </c>
      <c r="D1003">
        <v>3</v>
      </c>
      <c r="E1003" t="s">
        <v>51</v>
      </c>
      <c r="F1003">
        <v>6</v>
      </c>
      <c r="G1003">
        <v>0.36530000000000001</v>
      </c>
      <c r="H1003">
        <v>1</v>
      </c>
      <c r="I1003">
        <v>0</v>
      </c>
      <c r="J1003">
        <v>14.5</v>
      </c>
      <c r="K1003">
        <v>1</v>
      </c>
      <c r="L1003">
        <v>0</v>
      </c>
    </row>
    <row r="1004" spans="1:12" x14ac:dyDescent="0.2">
      <c r="A1004">
        <v>11</v>
      </c>
      <c r="B1004">
        <v>11</v>
      </c>
      <c r="C1004">
        <v>43</v>
      </c>
      <c r="D1004">
        <v>3</v>
      </c>
      <c r="E1004" t="s">
        <v>53</v>
      </c>
      <c r="F1004">
        <v>5</v>
      </c>
      <c r="G1004">
        <v>0.38319999999999999</v>
      </c>
      <c r="H1004">
        <v>1</v>
      </c>
      <c r="I1004">
        <v>0.5</v>
      </c>
      <c r="J1004">
        <v>15</v>
      </c>
      <c r="K1004">
        <v>1</v>
      </c>
      <c r="L1004">
        <v>0</v>
      </c>
    </row>
    <row r="1005" spans="1:12" x14ac:dyDescent="0.2">
      <c r="A1005">
        <v>11</v>
      </c>
      <c r="B1005">
        <v>11</v>
      </c>
      <c r="C1005">
        <v>44</v>
      </c>
      <c r="D1005">
        <v>3</v>
      </c>
      <c r="E1005" t="s">
        <v>51</v>
      </c>
      <c r="F1005">
        <v>6</v>
      </c>
      <c r="G1005">
        <v>0.63490000000000002</v>
      </c>
      <c r="H1005">
        <v>1</v>
      </c>
      <c r="I1005">
        <v>0</v>
      </c>
      <c r="J1005">
        <v>15</v>
      </c>
      <c r="K1005">
        <v>1</v>
      </c>
      <c r="L1005">
        <v>0</v>
      </c>
    </row>
    <row r="1006" spans="1:12" x14ac:dyDescent="0.2">
      <c r="A1006">
        <v>11</v>
      </c>
      <c r="B1006">
        <v>11</v>
      </c>
      <c r="C1006">
        <v>45</v>
      </c>
      <c r="D1006">
        <v>3</v>
      </c>
      <c r="E1006" t="s">
        <v>51</v>
      </c>
      <c r="F1006">
        <v>6</v>
      </c>
      <c r="G1006">
        <v>0.41549999999999998</v>
      </c>
      <c r="H1006">
        <v>1</v>
      </c>
      <c r="I1006">
        <v>0</v>
      </c>
      <c r="J1006">
        <v>15</v>
      </c>
      <c r="K1006">
        <v>1</v>
      </c>
      <c r="L1006">
        <v>0</v>
      </c>
    </row>
    <row r="1007" spans="1:12" x14ac:dyDescent="0.2">
      <c r="A1007">
        <v>11</v>
      </c>
      <c r="B1007">
        <v>11</v>
      </c>
      <c r="C1007">
        <v>46</v>
      </c>
      <c r="D1007">
        <v>3</v>
      </c>
      <c r="E1007" t="s">
        <v>51</v>
      </c>
      <c r="F1007">
        <v>3</v>
      </c>
      <c r="G1007">
        <v>0.45040000000000002</v>
      </c>
      <c r="H1007">
        <v>1</v>
      </c>
      <c r="I1007">
        <v>0</v>
      </c>
      <c r="J1007">
        <v>15</v>
      </c>
      <c r="K1007">
        <v>1</v>
      </c>
      <c r="L1007">
        <v>0</v>
      </c>
    </row>
    <row r="1008" spans="1:12" x14ac:dyDescent="0.2">
      <c r="A1008">
        <v>11</v>
      </c>
      <c r="B1008">
        <v>11</v>
      </c>
      <c r="C1008">
        <v>47</v>
      </c>
      <c r="D1008">
        <v>3</v>
      </c>
      <c r="E1008" t="s">
        <v>52</v>
      </c>
      <c r="F1008">
        <v>4</v>
      </c>
      <c r="G1008">
        <v>0.40060000000000001</v>
      </c>
      <c r="H1008">
        <v>1</v>
      </c>
      <c r="I1008">
        <v>1</v>
      </c>
      <c r="J1008">
        <v>16</v>
      </c>
      <c r="K1008">
        <v>1</v>
      </c>
      <c r="L1008">
        <v>0</v>
      </c>
    </row>
    <row r="1009" spans="1:12" x14ac:dyDescent="0.2">
      <c r="A1009">
        <v>11</v>
      </c>
      <c r="B1009">
        <v>11</v>
      </c>
      <c r="C1009">
        <v>48</v>
      </c>
      <c r="D1009">
        <v>3</v>
      </c>
      <c r="E1009" t="s">
        <v>51</v>
      </c>
      <c r="F1009">
        <v>6</v>
      </c>
      <c r="G1009">
        <v>0.41589999999999999</v>
      </c>
      <c r="H1009">
        <v>1</v>
      </c>
      <c r="I1009">
        <v>0</v>
      </c>
      <c r="J1009">
        <v>16</v>
      </c>
      <c r="K1009">
        <v>1</v>
      </c>
      <c r="L1009">
        <v>0</v>
      </c>
    </row>
    <row r="1010" spans="1:12" x14ac:dyDescent="0.2">
      <c r="A1010">
        <v>11</v>
      </c>
      <c r="B1010">
        <v>11</v>
      </c>
      <c r="C1010">
        <v>49</v>
      </c>
      <c r="D1010">
        <v>3</v>
      </c>
      <c r="E1010" t="s">
        <v>55</v>
      </c>
      <c r="F1010">
        <v>1</v>
      </c>
      <c r="G1010">
        <v>0.53439999999999999</v>
      </c>
      <c r="H1010">
        <v>0</v>
      </c>
      <c r="I1010">
        <v>0</v>
      </c>
      <c r="J1010">
        <v>16</v>
      </c>
      <c r="K1010">
        <v>0</v>
      </c>
      <c r="L1010">
        <v>1</v>
      </c>
    </row>
    <row r="1011" spans="1:12" x14ac:dyDescent="0.2">
      <c r="A1011">
        <v>11</v>
      </c>
      <c r="B1011">
        <v>11</v>
      </c>
      <c r="C1011">
        <v>50</v>
      </c>
      <c r="D1011">
        <v>3</v>
      </c>
      <c r="E1011" t="s">
        <v>55</v>
      </c>
      <c r="F1011">
        <v>1</v>
      </c>
      <c r="G1011">
        <v>0.40150000000000002</v>
      </c>
      <c r="H1011">
        <v>0</v>
      </c>
      <c r="I1011">
        <v>0</v>
      </c>
      <c r="J1011">
        <v>16</v>
      </c>
      <c r="K1011">
        <v>0</v>
      </c>
      <c r="L1011">
        <v>1</v>
      </c>
    </row>
    <row r="1012" spans="1:12" x14ac:dyDescent="0.2">
      <c r="A1012">
        <v>11</v>
      </c>
      <c r="B1012">
        <v>11</v>
      </c>
      <c r="C1012">
        <v>51</v>
      </c>
      <c r="D1012">
        <v>3</v>
      </c>
      <c r="E1012" t="s">
        <v>52</v>
      </c>
      <c r="F1012">
        <v>4</v>
      </c>
      <c r="G1012">
        <v>0.38369999999999999</v>
      </c>
      <c r="H1012">
        <v>1</v>
      </c>
      <c r="I1012">
        <v>1</v>
      </c>
      <c r="J1012">
        <v>17</v>
      </c>
      <c r="K1012">
        <v>1</v>
      </c>
      <c r="L1012">
        <v>0</v>
      </c>
    </row>
    <row r="1013" spans="1:12" x14ac:dyDescent="0.2">
      <c r="A1013">
        <v>11</v>
      </c>
      <c r="B1013">
        <v>11</v>
      </c>
      <c r="C1013">
        <v>52</v>
      </c>
      <c r="D1013">
        <v>3</v>
      </c>
      <c r="E1013" t="s">
        <v>51</v>
      </c>
      <c r="F1013">
        <v>3</v>
      </c>
      <c r="G1013">
        <v>0.34839999999999999</v>
      </c>
      <c r="H1013">
        <v>1</v>
      </c>
      <c r="I1013">
        <v>0</v>
      </c>
      <c r="J1013">
        <v>17</v>
      </c>
      <c r="K1013">
        <v>1</v>
      </c>
      <c r="L1013">
        <v>0</v>
      </c>
    </row>
    <row r="1014" spans="1:12" x14ac:dyDescent="0.2">
      <c r="A1014">
        <v>11</v>
      </c>
      <c r="B1014">
        <v>11</v>
      </c>
      <c r="C1014">
        <v>53</v>
      </c>
      <c r="D1014">
        <v>3</v>
      </c>
      <c r="E1014" t="s">
        <v>51</v>
      </c>
      <c r="F1014">
        <v>3</v>
      </c>
      <c r="G1014">
        <v>0.4501</v>
      </c>
      <c r="H1014">
        <v>1</v>
      </c>
      <c r="I1014">
        <v>0</v>
      </c>
      <c r="J1014">
        <v>17</v>
      </c>
      <c r="K1014">
        <v>1</v>
      </c>
      <c r="L1014">
        <v>0</v>
      </c>
    </row>
    <row r="1015" spans="1:12" x14ac:dyDescent="0.2">
      <c r="A1015">
        <v>11</v>
      </c>
      <c r="B1015">
        <v>11</v>
      </c>
      <c r="C1015">
        <v>54</v>
      </c>
      <c r="D1015">
        <v>3</v>
      </c>
      <c r="E1015" t="s">
        <v>51</v>
      </c>
      <c r="F1015">
        <v>3</v>
      </c>
      <c r="G1015">
        <v>0.39760000000000001</v>
      </c>
      <c r="H1015">
        <v>1</v>
      </c>
      <c r="I1015">
        <v>0</v>
      </c>
      <c r="J1015">
        <v>17</v>
      </c>
      <c r="K1015">
        <v>1</v>
      </c>
      <c r="L1015">
        <v>0</v>
      </c>
    </row>
    <row r="1016" spans="1:12" x14ac:dyDescent="0.2">
      <c r="A1016">
        <v>11</v>
      </c>
      <c r="B1016">
        <v>11</v>
      </c>
      <c r="C1016">
        <v>55</v>
      </c>
      <c r="D1016">
        <v>3</v>
      </c>
      <c r="E1016" t="s">
        <v>53</v>
      </c>
      <c r="F1016">
        <v>5</v>
      </c>
      <c r="G1016">
        <v>0.43169999999999997</v>
      </c>
      <c r="H1016">
        <v>1</v>
      </c>
      <c r="I1016">
        <v>0.5</v>
      </c>
      <c r="J1016">
        <v>17.5</v>
      </c>
      <c r="K1016">
        <v>1</v>
      </c>
      <c r="L1016">
        <v>0</v>
      </c>
    </row>
    <row r="1017" spans="1:12" x14ac:dyDescent="0.2">
      <c r="A1017">
        <v>11</v>
      </c>
      <c r="B1017">
        <v>11</v>
      </c>
      <c r="C1017">
        <v>56</v>
      </c>
      <c r="D1017">
        <v>3</v>
      </c>
      <c r="E1017" t="s">
        <v>55</v>
      </c>
      <c r="F1017">
        <v>1</v>
      </c>
      <c r="G1017">
        <v>0.45050000000000001</v>
      </c>
      <c r="H1017">
        <v>0</v>
      </c>
      <c r="I1017">
        <v>0</v>
      </c>
      <c r="J1017">
        <v>17.5</v>
      </c>
      <c r="K1017">
        <v>0</v>
      </c>
      <c r="L1017">
        <v>1</v>
      </c>
    </row>
    <row r="1018" spans="1:12" x14ac:dyDescent="0.2">
      <c r="A1018">
        <v>11</v>
      </c>
      <c r="B1018">
        <v>11</v>
      </c>
      <c r="C1018">
        <v>57</v>
      </c>
      <c r="D1018">
        <v>3</v>
      </c>
      <c r="E1018" t="s">
        <v>51</v>
      </c>
      <c r="F1018">
        <v>6</v>
      </c>
      <c r="G1018">
        <v>0.4012</v>
      </c>
      <c r="H1018">
        <v>1</v>
      </c>
      <c r="I1018">
        <v>0</v>
      </c>
      <c r="J1018">
        <v>17.5</v>
      </c>
      <c r="K1018">
        <v>1</v>
      </c>
      <c r="L1018">
        <v>0</v>
      </c>
    </row>
    <row r="1019" spans="1:12" x14ac:dyDescent="0.2">
      <c r="A1019">
        <v>11</v>
      </c>
      <c r="B1019">
        <v>11</v>
      </c>
      <c r="C1019">
        <v>58</v>
      </c>
      <c r="D1019">
        <v>3</v>
      </c>
      <c r="E1019" t="s">
        <v>52</v>
      </c>
      <c r="F1019">
        <v>4</v>
      </c>
      <c r="G1019">
        <v>0.3831</v>
      </c>
      <c r="H1019">
        <v>1</v>
      </c>
      <c r="I1019">
        <v>1</v>
      </c>
      <c r="J1019">
        <v>18.5</v>
      </c>
      <c r="K1019">
        <v>1</v>
      </c>
      <c r="L1019">
        <v>0</v>
      </c>
    </row>
    <row r="1020" spans="1:12" x14ac:dyDescent="0.2">
      <c r="A1020">
        <v>11</v>
      </c>
      <c r="B1020">
        <v>11</v>
      </c>
      <c r="C1020">
        <v>59</v>
      </c>
      <c r="D1020">
        <v>3</v>
      </c>
      <c r="E1020" t="s">
        <v>51</v>
      </c>
      <c r="F1020">
        <v>6</v>
      </c>
      <c r="G1020">
        <v>0.38069999999999998</v>
      </c>
      <c r="H1020">
        <v>1</v>
      </c>
      <c r="I1020">
        <v>0</v>
      </c>
      <c r="J1020">
        <v>18.5</v>
      </c>
      <c r="K1020">
        <v>1</v>
      </c>
      <c r="L1020">
        <v>0</v>
      </c>
    </row>
    <row r="1021" spans="1:12" x14ac:dyDescent="0.2">
      <c r="A1021">
        <v>11</v>
      </c>
      <c r="B1021">
        <v>11</v>
      </c>
      <c r="C1021">
        <v>60</v>
      </c>
      <c r="D1021">
        <v>3</v>
      </c>
      <c r="E1021" t="s">
        <v>53</v>
      </c>
      <c r="F1021">
        <v>5</v>
      </c>
      <c r="G1021">
        <v>0.3831</v>
      </c>
      <c r="H1021">
        <v>1</v>
      </c>
      <c r="I1021">
        <v>0.5</v>
      </c>
      <c r="J1021">
        <v>19</v>
      </c>
      <c r="K1021">
        <v>1</v>
      </c>
      <c r="L1021">
        <v>0</v>
      </c>
    </row>
    <row r="1022" spans="1:12" x14ac:dyDescent="0.2">
      <c r="A1022">
        <v>11</v>
      </c>
      <c r="B1022">
        <v>11</v>
      </c>
      <c r="C1022">
        <v>61</v>
      </c>
      <c r="D1022">
        <v>3</v>
      </c>
      <c r="E1022" t="s">
        <v>55</v>
      </c>
      <c r="F1022">
        <v>1</v>
      </c>
      <c r="G1022">
        <v>0.44590000000000002</v>
      </c>
      <c r="H1022">
        <v>0</v>
      </c>
      <c r="I1022">
        <v>0</v>
      </c>
      <c r="J1022">
        <v>19</v>
      </c>
      <c r="K1022">
        <v>0</v>
      </c>
      <c r="L1022">
        <v>1</v>
      </c>
    </row>
    <row r="1023" spans="1:12" x14ac:dyDescent="0.2">
      <c r="A1023">
        <v>11</v>
      </c>
      <c r="B1023">
        <v>11</v>
      </c>
      <c r="C1023">
        <v>62</v>
      </c>
      <c r="D1023">
        <v>3</v>
      </c>
      <c r="E1023" t="s">
        <v>55</v>
      </c>
      <c r="F1023">
        <v>1</v>
      </c>
      <c r="G1023">
        <v>0.38200000000000001</v>
      </c>
      <c r="H1023">
        <v>0</v>
      </c>
      <c r="I1023">
        <v>0</v>
      </c>
      <c r="J1023">
        <v>19</v>
      </c>
      <c r="K1023">
        <v>0</v>
      </c>
      <c r="L1023">
        <v>1</v>
      </c>
    </row>
    <row r="1024" spans="1:12" x14ac:dyDescent="0.2">
      <c r="A1024">
        <v>11</v>
      </c>
      <c r="B1024">
        <v>11</v>
      </c>
      <c r="C1024">
        <v>63</v>
      </c>
      <c r="D1024">
        <v>3</v>
      </c>
      <c r="E1024" t="s">
        <v>51</v>
      </c>
      <c r="F1024">
        <v>6</v>
      </c>
      <c r="G1024">
        <v>0.315</v>
      </c>
      <c r="H1024">
        <v>1</v>
      </c>
      <c r="I1024">
        <v>0</v>
      </c>
      <c r="J1024">
        <v>19</v>
      </c>
      <c r="K1024">
        <v>1</v>
      </c>
      <c r="L1024">
        <v>0</v>
      </c>
    </row>
    <row r="1025" spans="1:12" x14ac:dyDescent="0.2">
      <c r="A1025">
        <v>11</v>
      </c>
      <c r="B1025">
        <v>11</v>
      </c>
      <c r="C1025">
        <v>64</v>
      </c>
      <c r="D1025">
        <v>3</v>
      </c>
      <c r="E1025" t="s">
        <v>53</v>
      </c>
      <c r="F1025">
        <v>5</v>
      </c>
      <c r="G1025">
        <v>0.30249999999999999</v>
      </c>
      <c r="H1025">
        <v>1</v>
      </c>
      <c r="I1025">
        <v>0.5</v>
      </c>
      <c r="J1025">
        <v>19.5</v>
      </c>
      <c r="K1025">
        <v>1</v>
      </c>
      <c r="L1025">
        <v>0</v>
      </c>
    </row>
    <row r="1026" spans="1:12" x14ac:dyDescent="0.2">
      <c r="A1026">
        <v>11</v>
      </c>
      <c r="B1026">
        <v>11</v>
      </c>
      <c r="C1026">
        <v>65</v>
      </c>
      <c r="D1026">
        <v>3</v>
      </c>
      <c r="E1026" t="s">
        <v>52</v>
      </c>
      <c r="F1026">
        <v>4</v>
      </c>
      <c r="G1026">
        <v>0.33250000000000002</v>
      </c>
      <c r="H1026">
        <v>1</v>
      </c>
      <c r="I1026">
        <v>1</v>
      </c>
      <c r="J1026">
        <v>20.5</v>
      </c>
      <c r="K1026">
        <v>1</v>
      </c>
      <c r="L1026">
        <v>0</v>
      </c>
    </row>
    <row r="1027" spans="1:12" x14ac:dyDescent="0.2">
      <c r="A1027">
        <v>11</v>
      </c>
      <c r="B1027">
        <v>11</v>
      </c>
      <c r="C1027">
        <v>66</v>
      </c>
      <c r="D1027">
        <v>3</v>
      </c>
      <c r="E1027" t="s">
        <v>53</v>
      </c>
      <c r="F1027">
        <v>5</v>
      </c>
      <c r="G1027">
        <v>0.33090000000000003</v>
      </c>
      <c r="H1027">
        <v>1</v>
      </c>
      <c r="I1027">
        <v>0.5</v>
      </c>
      <c r="J1027">
        <v>21</v>
      </c>
      <c r="K1027">
        <v>1</v>
      </c>
      <c r="L1027">
        <v>0</v>
      </c>
    </row>
    <row r="1028" spans="1:12" x14ac:dyDescent="0.2">
      <c r="A1028">
        <v>11</v>
      </c>
      <c r="B1028">
        <v>11</v>
      </c>
      <c r="C1028">
        <v>67</v>
      </c>
      <c r="D1028">
        <v>3</v>
      </c>
      <c r="E1028" t="s">
        <v>51</v>
      </c>
      <c r="F1028">
        <v>6</v>
      </c>
      <c r="G1028">
        <v>0.33310000000000001</v>
      </c>
      <c r="H1028">
        <v>1</v>
      </c>
      <c r="I1028">
        <v>0</v>
      </c>
      <c r="J1028">
        <v>21</v>
      </c>
      <c r="K1028">
        <v>1</v>
      </c>
      <c r="L1028">
        <v>0</v>
      </c>
    </row>
    <row r="1029" spans="1:12" x14ac:dyDescent="0.2">
      <c r="A1029">
        <v>11</v>
      </c>
      <c r="B1029">
        <v>11</v>
      </c>
      <c r="C1029">
        <v>68</v>
      </c>
      <c r="D1029">
        <v>3</v>
      </c>
      <c r="E1029" t="s">
        <v>55</v>
      </c>
      <c r="F1029">
        <v>1</v>
      </c>
      <c r="G1029">
        <v>0.46689999999999998</v>
      </c>
      <c r="H1029">
        <v>0</v>
      </c>
      <c r="I1029">
        <v>0</v>
      </c>
      <c r="J1029">
        <v>21</v>
      </c>
      <c r="K1029">
        <v>0</v>
      </c>
      <c r="L1029">
        <v>1</v>
      </c>
    </row>
    <row r="1030" spans="1:12" x14ac:dyDescent="0.2">
      <c r="A1030">
        <v>11</v>
      </c>
      <c r="B1030">
        <v>11</v>
      </c>
      <c r="C1030">
        <v>69</v>
      </c>
      <c r="D1030">
        <v>3</v>
      </c>
      <c r="E1030" t="s">
        <v>53</v>
      </c>
      <c r="F1030">
        <v>5</v>
      </c>
      <c r="G1030">
        <v>0.31480000000000002</v>
      </c>
      <c r="H1030">
        <v>1</v>
      </c>
      <c r="I1030">
        <v>0.5</v>
      </c>
      <c r="J1030">
        <v>21.5</v>
      </c>
      <c r="K1030">
        <v>1</v>
      </c>
      <c r="L1030">
        <v>0</v>
      </c>
    </row>
    <row r="1031" spans="1:12" x14ac:dyDescent="0.2">
      <c r="A1031">
        <v>11</v>
      </c>
      <c r="B1031">
        <v>11</v>
      </c>
      <c r="C1031">
        <v>70</v>
      </c>
      <c r="D1031">
        <v>3</v>
      </c>
      <c r="E1031" t="s">
        <v>52</v>
      </c>
      <c r="F1031">
        <v>4</v>
      </c>
      <c r="G1031">
        <v>0.38119999999999998</v>
      </c>
      <c r="H1031">
        <v>1</v>
      </c>
      <c r="I1031">
        <v>1</v>
      </c>
      <c r="J1031">
        <v>22.5</v>
      </c>
      <c r="K1031">
        <v>1</v>
      </c>
      <c r="L1031">
        <v>0</v>
      </c>
    </row>
    <row r="1032" spans="1:12" x14ac:dyDescent="0.2">
      <c r="A1032">
        <v>11</v>
      </c>
      <c r="B1032">
        <v>11</v>
      </c>
      <c r="C1032">
        <v>71</v>
      </c>
      <c r="D1032">
        <v>3</v>
      </c>
      <c r="E1032" t="s">
        <v>51</v>
      </c>
      <c r="F1032">
        <v>6</v>
      </c>
      <c r="G1032">
        <v>0.31419999999999998</v>
      </c>
      <c r="H1032">
        <v>1</v>
      </c>
      <c r="I1032">
        <v>0</v>
      </c>
      <c r="J1032">
        <v>22.5</v>
      </c>
      <c r="K1032">
        <v>1</v>
      </c>
      <c r="L1032">
        <v>0</v>
      </c>
    </row>
    <row r="1033" spans="1:12" x14ac:dyDescent="0.2">
      <c r="A1033">
        <v>11</v>
      </c>
      <c r="B1033">
        <v>11</v>
      </c>
      <c r="C1033">
        <v>72</v>
      </c>
      <c r="D1033">
        <v>3</v>
      </c>
      <c r="E1033" t="s">
        <v>54</v>
      </c>
      <c r="F1033">
        <v>2</v>
      </c>
      <c r="G1033">
        <v>0.41439999999999999</v>
      </c>
      <c r="H1033">
        <v>0</v>
      </c>
      <c r="I1033">
        <v>0</v>
      </c>
      <c r="J1033">
        <v>22.5</v>
      </c>
      <c r="K1033">
        <v>0</v>
      </c>
      <c r="L1033">
        <v>1</v>
      </c>
    </row>
    <row r="1034" spans="1:12" x14ac:dyDescent="0.2">
      <c r="A1034">
        <v>11</v>
      </c>
      <c r="B1034">
        <v>11</v>
      </c>
      <c r="C1034">
        <v>73</v>
      </c>
      <c r="D1034">
        <v>3</v>
      </c>
      <c r="E1034" t="s">
        <v>51</v>
      </c>
      <c r="F1034">
        <v>6</v>
      </c>
      <c r="G1034">
        <v>0.34870000000000001</v>
      </c>
      <c r="H1034">
        <v>1</v>
      </c>
      <c r="I1034">
        <v>0</v>
      </c>
      <c r="J1034">
        <v>22.5</v>
      </c>
      <c r="K1034">
        <v>1</v>
      </c>
      <c r="L1034">
        <v>0</v>
      </c>
    </row>
    <row r="1035" spans="1:12" x14ac:dyDescent="0.2">
      <c r="A1035">
        <v>11</v>
      </c>
      <c r="B1035">
        <v>11</v>
      </c>
      <c r="C1035">
        <v>74</v>
      </c>
      <c r="D1035">
        <v>3</v>
      </c>
      <c r="E1035" t="s">
        <v>51</v>
      </c>
      <c r="F1035">
        <v>6</v>
      </c>
      <c r="G1035">
        <v>0.34689999999999999</v>
      </c>
      <c r="H1035">
        <v>1</v>
      </c>
      <c r="I1035">
        <v>0</v>
      </c>
      <c r="J1035">
        <v>22.5</v>
      </c>
      <c r="K1035">
        <v>1</v>
      </c>
      <c r="L1035">
        <v>0</v>
      </c>
    </row>
    <row r="1036" spans="1:12" x14ac:dyDescent="0.2">
      <c r="A1036">
        <v>11</v>
      </c>
      <c r="B1036">
        <v>11</v>
      </c>
      <c r="C1036">
        <v>75</v>
      </c>
      <c r="D1036">
        <v>3</v>
      </c>
      <c r="E1036" t="s">
        <v>53</v>
      </c>
      <c r="F1036">
        <v>5</v>
      </c>
      <c r="G1036">
        <v>0.29970000000000002</v>
      </c>
      <c r="H1036">
        <v>1</v>
      </c>
      <c r="I1036">
        <v>0.5</v>
      </c>
      <c r="J1036">
        <v>23</v>
      </c>
      <c r="K1036">
        <v>1</v>
      </c>
      <c r="L1036">
        <v>0</v>
      </c>
    </row>
    <row r="1037" spans="1:12" x14ac:dyDescent="0.2">
      <c r="A1037">
        <v>11</v>
      </c>
      <c r="B1037">
        <v>11</v>
      </c>
      <c r="C1037">
        <v>76</v>
      </c>
      <c r="D1037">
        <v>3</v>
      </c>
      <c r="E1037" t="s">
        <v>54</v>
      </c>
      <c r="F1037">
        <v>2</v>
      </c>
      <c r="G1037">
        <v>0.4521</v>
      </c>
      <c r="H1037">
        <v>0</v>
      </c>
      <c r="I1037">
        <v>0</v>
      </c>
      <c r="J1037">
        <v>23</v>
      </c>
      <c r="K1037">
        <v>0</v>
      </c>
      <c r="L1037">
        <v>1</v>
      </c>
    </row>
    <row r="1038" spans="1:12" x14ac:dyDescent="0.2">
      <c r="A1038">
        <v>11</v>
      </c>
      <c r="B1038">
        <v>11</v>
      </c>
      <c r="C1038">
        <v>77</v>
      </c>
      <c r="D1038">
        <v>3</v>
      </c>
      <c r="E1038" t="s">
        <v>54</v>
      </c>
      <c r="F1038">
        <v>2</v>
      </c>
      <c r="G1038">
        <v>0.3992</v>
      </c>
      <c r="H1038">
        <v>0</v>
      </c>
      <c r="I1038">
        <v>0</v>
      </c>
      <c r="J1038">
        <v>23</v>
      </c>
      <c r="K1038">
        <v>0</v>
      </c>
      <c r="L1038">
        <v>1</v>
      </c>
    </row>
    <row r="1039" spans="1:12" x14ac:dyDescent="0.2">
      <c r="A1039">
        <v>11</v>
      </c>
      <c r="B1039">
        <v>11</v>
      </c>
      <c r="C1039">
        <v>78</v>
      </c>
      <c r="D1039">
        <v>3</v>
      </c>
      <c r="E1039" t="s">
        <v>53</v>
      </c>
      <c r="F1039">
        <v>5</v>
      </c>
      <c r="G1039">
        <v>0.2994</v>
      </c>
      <c r="H1039">
        <v>1</v>
      </c>
      <c r="I1039">
        <v>0.5</v>
      </c>
      <c r="J1039">
        <v>23.5</v>
      </c>
      <c r="K1039">
        <v>1</v>
      </c>
      <c r="L1039">
        <v>0</v>
      </c>
    </row>
    <row r="1040" spans="1:12" x14ac:dyDescent="0.2">
      <c r="A1040">
        <v>11</v>
      </c>
      <c r="B1040">
        <v>11</v>
      </c>
      <c r="C1040">
        <v>79</v>
      </c>
      <c r="D1040">
        <v>3</v>
      </c>
      <c r="E1040" t="s">
        <v>52</v>
      </c>
      <c r="F1040">
        <v>4</v>
      </c>
      <c r="G1040">
        <v>0.26900000000000002</v>
      </c>
      <c r="H1040">
        <v>1</v>
      </c>
      <c r="I1040">
        <v>1</v>
      </c>
      <c r="J1040">
        <v>24.5</v>
      </c>
      <c r="K1040">
        <v>1</v>
      </c>
      <c r="L1040">
        <v>0</v>
      </c>
    </row>
    <row r="1041" spans="1:12" x14ac:dyDescent="0.2">
      <c r="A1041">
        <v>11</v>
      </c>
      <c r="B1041">
        <v>11</v>
      </c>
      <c r="C1041">
        <v>80</v>
      </c>
      <c r="D1041">
        <v>3</v>
      </c>
      <c r="E1041" t="s">
        <v>55</v>
      </c>
      <c r="F1041">
        <v>1</v>
      </c>
      <c r="G1041">
        <v>0.3659</v>
      </c>
      <c r="H1041">
        <v>0</v>
      </c>
      <c r="I1041">
        <v>0</v>
      </c>
      <c r="J1041">
        <v>24.5</v>
      </c>
      <c r="K1041">
        <v>0</v>
      </c>
      <c r="L1041">
        <v>1</v>
      </c>
    </row>
    <row r="1042" spans="1:12" x14ac:dyDescent="0.2">
      <c r="A1042">
        <v>11</v>
      </c>
      <c r="B1042">
        <v>11</v>
      </c>
      <c r="C1042">
        <v>81</v>
      </c>
      <c r="D1042">
        <v>3</v>
      </c>
      <c r="E1042" t="s">
        <v>53</v>
      </c>
      <c r="F1042">
        <v>5</v>
      </c>
      <c r="G1042">
        <v>0.31580000000000003</v>
      </c>
      <c r="H1042">
        <v>1</v>
      </c>
      <c r="I1042">
        <v>0.5</v>
      </c>
      <c r="J1042">
        <v>25</v>
      </c>
      <c r="K1042">
        <v>1</v>
      </c>
      <c r="L1042">
        <v>0</v>
      </c>
    </row>
    <row r="1043" spans="1:12" x14ac:dyDescent="0.2">
      <c r="A1043">
        <v>11</v>
      </c>
      <c r="B1043">
        <v>11</v>
      </c>
      <c r="C1043">
        <v>82</v>
      </c>
      <c r="D1043">
        <v>3</v>
      </c>
      <c r="E1043" t="s">
        <v>53</v>
      </c>
      <c r="F1043">
        <v>5</v>
      </c>
      <c r="G1043">
        <v>0.38290000000000002</v>
      </c>
      <c r="H1043">
        <v>1</v>
      </c>
      <c r="I1043">
        <v>0.5</v>
      </c>
      <c r="J1043">
        <v>25.5</v>
      </c>
      <c r="K1043">
        <v>1</v>
      </c>
      <c r="L1043">
        <v>0</v>
      </c>
    </row>
    <row r="1044" spans="1:12" x14ac:dyDescent="0.2">
      <c r="A1044">
        <v>11</v>
      </c>
      <c r="B1044">
        <v>11</v>
      </c>
      <c r="C1044">
        <v>83</v>
      </c>
      <c r="D1044">
        <v>3</v>
      </c>
      <c r="E1044" t="s">
        <v>54</v>
      </c>
      <c r="F1044">
        <v>2</v>
      </c>
      <c r="G1044">
        <v>0.39860000000000001</v>
      </c>
      <c r="H1044">
        <v>0</v>
      </c>
      <c r="I1044">
        <v>0</v>
      </c>
      <c r="J1044">
        <v>25.5</v>
      </c>
      <c r="K1044">
        <v>0</v>
      </c>
      <c r="L1044">
        <v>1</v>
      </c>
    </row>
    <row r="1045" spans="1:12" x14ac:dyDescent="0.2">
      <c r="A1045">
        <v>11</v>
      </c>
      <c r="B1045">
        <v>11</v>
      </c>
      <c r="C1045">
        <v>84</v>
      </c>
      <c r="D1045">
        <v>3</v>
      </c>
      <c r="E1045" t="s">
        <v>55</v>
      </c>
      <c r="F1045">
        <v>1</v>
      </c>
      <c r="G1045">
        <v>0.3493</v>
      </c>
      <c r="H1045">
        <v>0</v>
      </c>
      <c r="I1045">
        <v>0</v>
      </c>
      <c r="J1045">
        <v>25.5</v>
      </c>
      <c r="K1045">
        <v>0</v>
      </c>
      <c r="L1045">
        <v>1</v>
      </c>
    </row>
    <row r="1046" spans="1:12" x14ac:dyDescent="0.2">
      <c r="A1046">
        <v>11</v>
      </c>
      <c r="B1046">
        <v>11</v>
      </c>
      <c r="C1046">
        <v>85</v>
      </c>
      <c r="D1046">
        <v>3</v>
      </c>
      <c r="E1046" t="s">
        <v>54</v>
      </c>
      <c r="F1046">
        <v>2</v>
      </c>
      <c r="G1046">
        <v>0.33179999999999998</v>
      </c>
      <c r="H1046">
        <v>0</v>
      </c>
      <c r="I1046">
        <v>0</v>
      </c>
      <c r="J1046">
        <v>25.5</v>
      </c>
      <c r="K1046">
        <v>0</v>
      </c>
      <c r="L1046">
        <v>1</v>
      </c>
    </row>
    <row r="1047" spans="1:12" x14ac:dyDescent="0.2">
      <c r="A1047">
        <v>11</v>
      </c>
      <c r="B1047">
        <v>11</v>
      </c>
      <c r="C1047">
        <v>86</v>
      </c>
      <c r="D1047">
        <v>3</v>
      </c>
      <c r="E1047" t="s">
        <v>55</v>
      </c>
      <c r="F1047">
        <v>1</v>
      </c>
      <c r="G1047">
        <v>0.34699999999999998</v>
      </c>
      <c r="H1047">
        <v>0</v>
      </c>
      <c r="I1047">
        <v>0</v>
      </c>
      <c r="J1047">
        <v>25.5</v>
      </c>
      <c r="K1047">
        <v>0</v>
      </c>
      <c r="L1047">
        <v>1</v>
      </c>
    </row>
    <row r="1048" spans="1:12" x14ac:dyDescent="0.2">
      <c r="A1048">
        <v>11</v>
      </c>
      <c r="B1048">
        <v>11</v>
      </c>
      <c r="C1048">
        <v>87</v>
      </c>
      <c r="D1048">
        <v>3</v>
      </c>
      <c r="E1048" t="s">
        <v>51</v>
      </c>
      <c r="F1048">
        <v>6</v>
      </c>
      <c r="G1048">
        <v>0.33150000000000002</v>
      </c>
      <c r="H1048">
        <v>1</v>
      </c>
      <c r="I1048">
        <v>0</v>
      </c>
      <c r="J1048">
        <v>25.5</v>
      </c>
      <c r="K1048">
        <v>1</v>
      </c>
      <c r="L1048">
        <v>0</v>
      </c>
    </row>
    <row r="1049" spans="1:12" x14ac:dyDescent="0.2">
      <c r="A1049">
        <v>11</v>
      </c>
      <c r="B1049">
        <v>11</v>
      </c>
      <c r="C1049">
        <v>88</v>
      </c>
      <c r="D1049">
        <v>3</v>
      </c>
      <c r="E1049" t="s">
        <v>52</v>
      </c>
      <c r="F1049">
        <v>4</v>
      </c>
      <c r="G1049">
        <v>0.31359999999999999</v>
      </c>
      <c r="H1049">
        <v>1</v>
      </c>
      <c r="I1049">
        <v>1</v>
      </c>
      <c r="J1049">
        <v>26.5</v>
      </c>
      <c r="K1049">
        <v>1</v>
      </c>
      <c r="L1049">
        <v>0</v>
      </c>
    </row>
    <row r="1050" spans="1:12" x14ac:dyDescent="0.2">
      <c r="A1050">
        <v>11</v>
      </c>
      <c r="B1050">
        <v>11</v>
      </c>
      <c r="C1050">
        <v>89</v>
      </c>
      <c r="D1050">
        <v>3</v>
      </c>
      <c r="E1050" t="s">
        <v>51</v>
      </c>
      <c r="F1050">
        <v>3</v>
      </c>
      <c r="G1050">
        <v>0.45019999999999999</v>
      </c>
      <c r="H1050">
        <v>1</v>
      </c>
      <c r="I1050">
        <v>0</v>
      </c>
      <c r="J1050">
        <v>26.5</v>
      </c>
      <c r="K1050">
        <v>1</v>
      </c>
      <c r="L1050">
        <v>0</v>
      </c>
    </row>
    <row r="1051" spans="1:12" x14ac:dyDescent="0.2">
      <c r="A1051">
        <v>11</v>
      </c>
      <c r="B1051">
        <v>11</v>
      </c>
      <c r="C1051">
        <v>90</v>
      </c>
      <c r="D1051">
        <v>3</v>
      </c>
      <c r="E1051" t="s">
        <v>55</v>
      </c>
      <c r="F1051">
        <v>1</v>
      </c>
      <c r="G1051">
        <v>0.59950000000000003</v>
      </c>
      <c r="H1051">
        <v>0</v>
      </c>
      <c r="I1051">
        <v>0</v>
      </c>
      <c r="J1051">
        <v>26.5</v>
      </c>
      <c r="K1051">
        <v>0</v>
      </c>
      <c r="L1051">
        <v>1</v>
      </c>
    </row>
    <row r="1052" spans="1:12" x14ac:dyDescent="0.2">
      <c r="A1052">
        <v>11</v>
      </c>
      <c r="B1052">
        <v>11</v>
      </c>
      <c r="C1052">
        <v>91</v>
      </c>
      <c r="D1052">
        <v>3</v>
      </c>
      <c r="E1052" t="s">
        <v>52</v>
      </c>
      <c r="F1052">
        <v>4</v>
      </c>
      <c r="G1052">
        <v>0.35</v>
      </c>
      <c r="H1052">
        <v>1</v>
      </c>
      <c r="I1052">
        <v>1</v>
      </c>
      <c r="J1052">
        <v>27.5</v>
      </c>
      <c r="K1052">
        <v>1</v>
      </c>
      <c r="L1052">
        <v>0</v>
      </c>
    </row>
    <row r="1053" spans="1:12" x14ac:dyDescent="0.2">
      <c r="A1053">
        <v>11</v>
      </c>
      <c r="B1053">
        <v>11</v>
      </c>
      <c r="C1053">
        <v>92</v>
      </c>
      <c r="D1053">
        <v>3</v>
      </c>
      <c r="E1053" t="s">
        <v>54</v>
      </c>
      <c r="F1053">
        <v>2</v>
      </c>
      <c r="G1053">
        <v>0.58440000000000003</v>
      </c>
      <c r="H1053">
        <v>0</v>
      </c>
      <c r="I1053">
        <v>0</v>
      </c>
      <c r="J1053">
        <v>27.5</v>
      </c>
      <c r="K1053">
        <v>0</v>
      </c>
      <c r="L1053">
        <v>1</v>
      </c>
    </row>
    <row r="1054" spans="1:12" x14ac:dyDescent="0.2">
      <c r="A1054">
        <v>11</v>
      </c>
      <c r="B1054">
        <v>11</v>
      </c>
      <c r="C1054">
        <v>93</v>
      </c>
      <c r="D1054">
        <v>3</v>
      </c>
      <c r="E1054" t="s">
        <v>52</v>
      </c>
      <c r="F1054">
        <v>4</v>
      </c>
      <c r="G1054">
        <v>0.48370000000000002</v>
      </c>
      <c r="H1054">
        <v>1</v>
      </c>
      <c r="I1054">
        <v>1</v>
      </c>
      <c r="J1054">
        <v>28.5</v>
      </c>
      <c r="K1054">
        <v>1</v>
      </c>
      <c r="L1054">
        <v>0</v>
      </c>
    </row>
    <row r="1055" spans="1:12" x14ac:dyDescent="0.2">
      <c r="A1055">
        <v>11</v>
      </c>
      <c r="B1055">
        <v>11</v>
      </c>
      <c r="C1055">
        <v>94</v>
      </c>
      <c r="D1055">
        <v>3</v>
      </c>
      <c r="E1055" t="s">
        <v>52</v>
      </c>
      <c r="F1055">
        <v>4</v>
      </c>
      <c r="G1055">
        <v>0.36520000000000002</v>
      </c>
      <c r="H1055">
        <v>1</v>
      </c>
      <c r="I1055">
        <v>1</v>
      </c>
      <c r="J1055">
        <v>29.5</v>
      </c>
      <c r="K1055">
        <v>1</v>
      </c>
      <c r="L1055">
        <v>0</v>
      </c>
    </row>
    <row r="1056" spans="1:12" x14ac:dyDescent="0.2">
      <c r="A1056">
        <v>11</v>
      </c>
      <c r="B1056">
        <v>11</v>
      </c>
      <c r="C1056">
        <v>95</v>
      </c>
      <c r="D1056">
        <v>3</v>
      </c>
      <c r="E1056" t="s">
        <v>55</v>
      </c>
      <c r="F1056">
        <v>1</v>
      </c>
      <c r="G1056">
        <v>0.51619999999999999</v>
      </c>
      <c r="H1056">
        <v>0</v>
      </c>
      <c r="I1056">
        <v>0</v>
      </c>
      <c r="J1056">
        <v>29.5</v>
      </c>
      <c r="K1056">
        <v>0</v>
      </c>
      <c r="L1056">
        <v>1</v>
      </c>
    </row>
    <row r="1057" spans="1:12" x14ac:dyDescent="0.2">
      <c r="A1057">
        <v>11</v>
      </c>
      <c r="B1057">
        <v>11</v>
      </c>
      <c r="C1057">
        <v>96</v>
      </c>
      <c r="D1057">
        <v>3</v>
      </c>
      <c r="E1057" t="s">
        <v>51</v>
      </c>
      <c r="F1057">
        <v>3</v>
      </c>
      <c r="G1057">
        <v>0.61580000000000001</v>
      </c>
      <c r="H1057">
        <v>1</v>
      </c>
      <c r="I1057">
        <v>0</v>
      </c>
      <c r="J1057">
        <v>29.5</v>
      </c>
      <c r="K1057">
        <v>1</v>
      </c>
      <c r="L1057">
        <v>0</v>
      </c>
    </row>
    <row r="1058" spans="1:12" x14ac:dyDescent="0.2">
      <c r="A1058">
        <v>12</v>
      </c>
      <c r="B1058">
        <v>12</v>
      </c>
      <c r="C1058">
        <v>1</v>
      </c>
      <c r="D1058">
        <v>3</v>
      </c>
      <c r="E1058" t="s">
        <v>51</v>
      </c>
      <c r="F1058">
        <v>3</v>
      </c>
      <c r="G1058">
        <v>0.5161</v>
      </c>
      <c r="H1058">
        <v>1</v>
      </c>
      <c r="I1058">
        <v>0</v>
      </c>
      <c r="J1058">
        <v>-0.5</v>
      </c>
      <c r="K1058">
        <v>1</v>
      </c>
      <c r="L1058">
        <v>0</v>
      </c>
    </row>
    <row r="1059" spans="1:12" x14ac:dyDescent="0.2">
      <c r="A1059">
        <v>12</v>
      </c>
      <c r="B1059">
        <v>12</v>
      </c>
      <c r="C1059">
        <v>2</v>
      </c>
      <c r="D1059">
        <v>3</v>
      </c>
      <c r="E1059" t="s">
        <v>51</v>
      </c>
      <c r="F1059">
        <v>3</v>
      </c>
      <c r="G1059">
        <v>0.3972</v>
      </c>
      <c r="H1059">
        <v>0</v>
      </c>
      <c r="I1059">
        <v>0</v>
      </c>
      <c r="J1059">
        <v>-0.5</v>
      </c>
      <c r="K1059">
        <v>0</v>
      </c>
      <c r="L1059">
        <v>1</v>
      </c>
    </row>
    <row r="1060" spans="1:12" x14ac:dyDescent="0.2">
      <c r="A1060">
        <v>12</v>
      </c>
      <c r="B1060">
        <v>12</v>
      </c>
      <c r="C1060">
        <v>3</v>
      </c>
      <c r="D1060">
        <v>3</v>
      </c>
      <c r="E1060" t="s">
        <v>51</v>
      </c>
      <c r="F1060">
        <v>3</v>
      </c>
      <c r="G1060">
        <v>0.35260000000000002</v>
      </c>
      <c r="H1060">
        <v>0</v>
      </c>
      <c r="I1060">
        <v>0</v>
      </c>
      <c r="J1060">
        <v>-0.5</v>
      </c>
      <c r="K1060">
        <v>0</v>
      </c>
      <c r="L1060">
        <v>1</v>
      </c>
    </row>
    <row r="1061" spans="1:12" x14ac:dyDescent="0.2">
      <c r="A1061">
        <v>12</v>
      </c>
      <c r="B1061">
        <v>12</v>
      </c>
      <c r="C1061">
        <v>4</v>
      </c>
      <c r="D1061">
        <v>3</v>
      </c>
      <c r="E1061" t="s">
        <v>53</v>
      </c>
      <c r="F1061">
        <v>5</v>
      </c>
      <c r="G1061">
        <v>0.31390000000000001</v>
      </c>
      <c r="H1061">
        <v>1</v>
      </c>
      <c r="I1061">
        <v>0.5</v>
      </c>
      <c r="J1061">
        <v>0</v>
      </c>
      <c r="K1061">
        <v>1</v>
      </c>
      <c r="L1061">
        <v>0</v>
      </c>
    </row>
    <row r="1062" spans="1:12" x14ac:dyDescent="0.2">
      <c r="A1062">
        <v>12</v>
      </c>
      <c r="B1062">
        <v>12</v>
      </c>
      <c r="C1062">
        <v>5</v>
      </c>
      <c r="D1062">
        <v>3</v>
      </c>
      <c r="E1062" t="s">
        <v>55</v>
      </c>
      <c r="F1062">
        <v>1</v>
      </c>
      <c r="G1062">
        <v>0.38600000000000001</v>
      </c>
      <c r="H1062">
        <v>1</v>
      </c>
      <c r="I1062">
        <v>-0.5</v>
      </c>
      <c r="J1062">
        <v>-0.5</v>
      </c>
      <c r="K1062">
        <v>1</v>
      </c>
      <c r="L1062">
        <v>0</v>
      </c>
    </row>
    <row r="1063" spans="1:12" x14ac:dyDescent="0.2">
      <c r="A1063">
        <v>12</v>
      </c>
      <c r="B1063">
        <v>12</v>
      </c>
      <c r="C1063">
        <v>6</v>
      </c>
      <c r="D1063">
        <v>3</v>
      </c>
      <c r="E1063" t="s">
        <v>53</v>
      </c>
      <c r="F1063">
        <v>5</v>
      </c>
      <c r="G1063">
        <v>0.55000000000000004</v>
      </c>
      <c r="H1063">
        <v>1</v>
      </c>
      <c r="I1063">
        <v>0.5</v>
      </c>
      <c r="J1063">
        <v>0</v>
      </c>
      <c r="K1063">
        <v>1</v>
      </c>
      <c r="L1063">
        <v>0</v>
      </c>
    </row>
    <row r="1064" spans="1:12" x14ac:dyDescent="0.2">
      <c r="A1064">
        <v>12</v>
      </c>
      <c r="B1064">
        <v>12</v>
      </c>
      <c r="C1064">
        <v>7</v>
      </c>
      <c r="D1064">
        <v>3</v>
      </c>
      <c r="E1064" t="s">
        <v>51</v>
      </c>
      <c r="F1064">
        <v>3</v>
      </c>
      <c r="G1064">
        <v>0.61399999999999999</v>
      </c>
      <c r="H1064">
        <v>0</v>
      </c>
      <c r="I1064">
        <v>0</v>
      </c>
      <c r="J1064">
        <v>0</v>
      </c>
      <c r="K1064">
        <v>0</v>
      </c>
      <c r="L1064">
        <v>1</v>
      </c>
    </row>
    <row r="1065" spans="1:12" x14ac:dyDescent="0.2">
      <c r="A1065">
        <v>12</v>
      </c>
      <c r="B1065">
        <v>12</v>
      </c>
      <c r="C1065">
        <v>8</v>
      </c>
      <c r="D1065">
        <v>3</v>
      </c>
      <c r="E1065" t="s">
        <v>55</v>
      </c>
      <c r="F1065">
        <v>1</v>
      </c>
      <c r="G1065">
        <v>0.3503</v>
      </c>
      <c r="H1065">
        <v>1</v>
      </c>
      <c r="I1065">
        <v>-0.5</v>
      </c>
      <c r="J1065">
        <v>-0.5</v>
      </c>
      <c r="K1065">
        <v>1</v>
      </c>
      <c r="L1065">
        <v>0</v>
      </c>
    </row>
    <row r="1066" spans="1:12" x14ac:dyDescent="0.2">
      <c r="A1066">
        <v>12</v>
      </c>
      <c r="B1066">
        <v>12</v>
      </c>
      <c r="C1066">
        <v>9</v>
      </c>
      <c r="D1066">
        <v>3</v>
      </c>
      <c r="E1066" t="s">
        <v>54</v>
      </c>
      <c r="F1066">
        <v>2</v>
      </c>
      <c r="G1066">
        <v>0.7</v>
      </c>
      <c r="H1066">
        <v>0</v>
      </c>
      <c r="I1066">
        <v>0</v>
      </c>
      <c r="J1066">
        <v>-0.5</v>
      </c>
      <c r="K1066">
        <v>0</v>
      </c>
      <c r="L1066">
        <v>1</v>
      </c>
    </row>
    <row r="1067" spans="1:12" x14ac:dyDescent="0.2">
      <c r="A1067">
        <v>12</v>
      </c>
      <c r="B1067">
        <v>12</v>
      </c>
      <c r="C1067">
        <v>10</v>
      </c>
      <c r="D1067">
        <v>3</v>
      </c>
      <c r="E1067" t="s">
        <v>52</v>
      </c>
      <c r="F1067">
        <v>4</v>
      </c>
      <c r="G1067">
        <v>0.3831</v>
      </c>
      <c r="H1067">
        <v>0</v>
      </c>
      <c r="I1067">
        <v>0</v>
      </c>
      <c r="J1067">
        <v>-0.5</v>
      </c>
      <c r="K1067">
        <v>0</v>
      </c>
      <c r="L1067">
        <v>1</v>
      </c>
    </row>
    <row r="1068" spans="1:12" x14ac:dyDescent="0.2">
      <c r="A1068">
        <v>12</v>
      </c>
      <c r="B1068">
        <v>12</v>
      </c>
      <c r="C1068">
        <v>11</v>
      </c>
      <c r="D1068">
        <v>3</v>
      </c>
      <c r="E1068" t="s">
        <v>54</v>
      </c>
      <c r="F1068">
        <v>2</v>
      </c>
      <c r="G1068">
        <v>0.58320000000000005</v>
      </c>
      <c r="H1068">
        <v>0</v>
      </c>
      <c r="I1068">
        <v>0</v>
      </c>
      <c r="J1068">
        <v>-0.5</v>
      </c>
      <c r="K1068">
        <v>0</v>
      </c>
      <c r="L1068">
        <v>1</v>
      </c>
    </row>
    <row r="1069" spans="1:12" x14ac:dyDescent="0.2">
      <c r="A1069">
        <v>12</v>
      </c>
      <c r="B1069">
        <v>12</v>
      </c>
      <c r="C1069">
        <v>12</v>
      </c>
      <c r="D1069">
        <v>3</v>
      </c>
      <c r="E1069" t="s">
        <v>51</v>
      </c>
      <c r="F1069">
        <v>3</v>
      </c>
      <c r="G1069">
        <v>0.79979999999999996</v>
      </c>
      <c r="H1069">
        <v>0</v>
      </c>
      <c r="I1069">
        <v>0</v>
      </c>
      <c r="J1069">
        <v>-0.5</v>
      </c>
      <c r="K1069">
        <v>0</v>
      </c>
      <c r="L1069">
        <v>1</v>
      </c>
    </row>
    <row r="1070" spans="1:12" x14ac:dyDescent="0.2">
      <c r="A1070">
        <v>12</v>
      </c>
      <c r="B1070">
        <v>12</v>
      </c>
      <c r="C1070">
        <v>13</v>
      </c>
      <c r="D1070">
        <v>3</v>
      </c>
      <c r="E1070" t="s">
        <v>54</v>
      </c>
      <c r="F1070">
        <v>2</v>
      </c>
      <c r="G1070">
        <v>1.1806000000000001</v>
      </c>
      <c r="H1070">
        <v>0</v>
      </c>
      <c r="I1070">
        <v>0</v>
      </c>
      <c r="J1070">
        <v>-0.5</v>
      </c>
      <c r="K1070">
        <v>0</v>
      </c>
      <c r="L1070">
        <v>1</v>
      </c>
    </row>
    <row r="1071" spans="1:12" x14ac:dyDescent="0.2">
      <c r="A1071">
        <v>12</v>
      </c>
      <c r="B1071">
        <v>12</v>
      </c>
      <c r="C1071">
        <v>14</v>
      </c>
      <c r="D1071">
        <v>3</v>
      </c>
      <c r="E1071" t="s">
        <v>54</v>
      </c>
      <c r="F1071">
        <v>2</v>
      </c>
      <c r="G1071">
        <v>0.31390000000000001</v>
      </c>
      <c r="H1071">
        <v>1</v>
      </c>
      <c r="I1071">
        <v>-1</v>
      </c>
      <c r="J1071">
        <v>-1.5</v>
      </c>
      <c r="K1071">
        <v>1</v>
      </c>
      <c r="L1071">
        <v>0</v>
      </c>
    </row>
    <row r="1072" spans="1:12" x14ac:dyDescent="0.2">
      <c r="A1072">
        <v>12</v>
      </c>
      <c r="B1072">
        <v>12</v>
      </c>
      <c r="C1072">
        <v>15</v>
      </c>
      <c r="D1072">
        <v>3</v>
      </c>
      <c r="E1072" t="s">
        <v>51</v>
      </c>
      <c r="F1072">
        <v>6</v>
      </c>
      <c r="G1072">
        <v>0.6331</v>
      </c>
      <c r="H1072">
        <v>1</v>
      </c>
      <c r="I1072">
        <v>0</v>
      </c>
      <c r="J1072">
        <v>-1.5</v>
      </c>
      <c r="K1072">
        <v>1</v>
      </c>
      <c r="L1072">
        <v>0</v>
      </c>
    </row>
    <row r="1073" spans="1:12" x14ac:dyDescent="0.2">
      <c r="A1073">
        <v>12</v>
      </c>
      <c r="B1073">
        <v>12</v>
      </c>
      <c r="C1073">
        <v>16</v>
      </c>
      <c r="D1073">
        <v>3</v>
      </c>
      <c r="E1073" t="s">
        <v>54</v>
      </c>
      <c r="F1073">
        <v>2</v>
      </c>
      <c r="G1073">
        <v>0.56399999999999995</v>
      </c>
      <c r="H1073">
        <v>0</v>
      </c>
      <c r="I1073">
        <v>0</v>
      </c>
      <c r="J1073">
        <v>-1.5</v>
      </c>
      <c r="K1073">
        <v>0</v>
      </c>
      <c r="L1073">
        <v>1</v>
      </c>
    </row>
    <row r="1074" spans="1:12" x14ac:dyDescent="0.2">
      <c r="A1074">
        <v>12</v>
      </c>
      <c r="B1074">
        <v>12</v>
      </c>
      <c r="C1074">
        <v>17</v>
      </c>
      <c r="D1074">
        <v>3</v>
      </c>
      <c r="E1074" t="s">
        <v>52</v>
      </c>
      <c r="F1074">
        <v>4</v>
      </c>
      <c r="G1074">
        <v>0.49990000000000001</v>
      </c>
      <c r="H1074">
        <v>0</v>
      </c>
      <c r="I1074">
        <v>0</v>
      </c>
      <c r="J1074">
        <v>-1.5</v>
      </c>
      <c r="K1074">
        <v>0</v>
      </c>
      <c r="L1074">
        <v>1</v>
      </c>
    </row>
    <row r="1075" spans="1:12" x14ac:dyDescent="0.2">
      <c r="A1075">
        <v>12</v>
      </c>
      <c r="B1075">
        <v>12</v>
      </c>
      <c r="C1075">
        <v>18</v>
      </c>
      <c r="D1075">
        <v>3</v>
      </c>
      <c r="E1075" t="s">
        <v>51</v>
      </c>
      <c r="F1075">
        <v>3</v>
      </c>
      <c r="G1075">
        <v>0.75290000000000001</v>
      </c>
      <c r="H1075">
        <v>1</v>
      </c>
      <c r="I1075">
        <v>0</v>
      </c>
      <c r="J1075">
        <v>-1.5</v>
      </c>
      <c r="K1075">
        <v>1</v>
      </c>
      <c r="L1075">
        <v>0</v>
      </c>
    </row>
    <row r="1076" spans="1:12" x14ac:dyDescent="0.2">
      <c r="A1076">
        <v>12</v>
      </c>
      <c r="B1076">
        <v>12</v>
      </c>
      <c r="C1076">
        <v>19</v>
      </c>
      <c r="D1076">
        <v>3</v>
      </c>
      <c r="E1076" t="s">
        <v>54</v>
      </c>
      <c r="F1076">
        <v>2</v>
      </c>
      <c r="G1076">
        <v>0.51680000000000004</v>
      </c>
      <c r="H1076">
        <v>1</v>
      </c>
      <c r="I1076">
        <v>-1</v>
      </c>
      <c r="J1076">
        <v>-2.5</v>
      </c>
      <c r="K1076">
        <v>1</v>
      </c>
      <c r="L1076">
        <v>0</v>
      </c>
    </row>
    <row r="1077" spans="1:12" x14ac:dyDescent="0.2">
      <c r="A1077">
        <v>12</v>
      </c>
      <c r="B1077">
        <v>12</v>
      </c>
      <c r="C1077">
        <v>20</v>
      </c>
      <c r="D1077">
        <v>3</v>
      </c>
      <c r="E1077" t="s">
        <v>53</v>
      </c>
      <c r="F1077">
        <v>5</v>
      </c>
      <c r="G1077">
        <v>0.4667</v>
      </c>
      <c r="H1077">
        <v>1</v>
      </c>
      <c r="I1077">
        <v>0.5</v>
      </c>
      <c r="J1077">
        <v>-2</v>
      </c>
      <c r="K1077">
        <v>1</v>
      </c>
      <c r="L1077">
        <v>0</v>
      </c>
    </row>
    <row r="1078" spans="1:12" x14ac:dyDescent="0.2">
      <c r="A1078">
        <v>12</v>
      </c>
      <c r="B1078">
        <v>12</v>
      </c>
      <c r="C1078">
        <v>21</v>
      </c>
      <c r="D1078">
        <v>3</v>
      </c>
      <c r="E1078" t="s">
        <v>52</v>
      </c>
      <c r="F1078">
        <v>4</v>
      </c>
      <c r="G1078">
        <v>0.36930000000000002</v>
      </c>
      <c r="H1078">
        <v>1</v>
      </c>
      <c r="I1078">
        <v>1</v>
      </c>
      <c r="J1078">
        <v>-1</v>
      </c>
      <c r="K1078">
        <v>1</v>
      </c>
      <c r="L1078">
        <v>0</v>
      </c>
    </row>
    <row r="1079" spans="1:12" x14ac:dyDescent="0.2">
      <c r="A1079">
        <v>12</v>
      </c>
      <c r="B1079">
        <v>12</v>
      </c>
      <c r="C1079">
        <v>22</v>
      </c>
      <c r="D1079">
        <v>3</v>
      </c>
      <c r="E1079" t="s">
        <v>51</v>
      </c>
      <c r="F1079">
        <v>6</v>
      </c>
      <c r="G1079">
        <v>0.81950000000000001</v>
      </c>
      <c r="H1079">
        <v>0</v>
      </c>
      <c r="I1079">
        <v>0</v>
      </c>
      <c r="J1079">
        <v>-1</v>
      </c>
      <c r="K1079">
        <v>0</v>
      </c>
      <c r="L1079">
        <v>1</v>
      </c>
    </row>
    <row r="1080" spans="1:12" x14ac:dyDescent="0.2">
      <c r="A1080">
        <v>12</v>
      </c>
      <c r="B1080">
        <v>12</v>
      </c>
      <c r="C1080">
        <v>23</v>
      </c>
      <c r="D1080">
        <v>3</v>
      </c>
      <c r="E1080" t="s">
        <v>51</v>
      </c>
      <c r="F1080">
        <v>3</v>
      </c>
      <c r="G1080">
        <v>0.38319999999999999</v>
      </c>
      <c r="H1080">
        <v>0</v>
      </c>
      <c r="I1080">
        <v>0</v>
      </c>
      <c r="J1080">
        <v>-1</v>
      </c>
      <c r="K1080">
        <v>0</v>
      </c>
      <c r="L1080">
        <v>1</v>
      </c>
    </row>
    <row r="1081" spans="1:12" x14ac:dyDescent="0.2">
      <c r="A1081">
        <v>12</v>
      </c>
      <c r="B1081">
        <v>12</v>
      </c>
      <c r="C1081">
        <v>24</v>
      </c>
      <c r="D1081">
        <v>3</v>
      </c>
      <c r="E1081" t="s">
        <v>51</v>
      </c>
      <c r="F1081">
        <v>3</v>
      </c>
      <c r="G1081">
        <v>0.53310000000000002</v>
      </c>
      <c r="H1081">
        <v>0</v>
      </c>
      <c r="I1081">
        <v>0</v>
      </c>
      <c r="J1081">
        <v>-1</v>
      </c>
      <c r="K1081">
        <v>0</v>
      </c>
      <c r="L1081">
        <v>1</v>
      </c>
    </row>
    <row r="1082" spans="1:12" x14ac:dyDescent="0.2">
      <c r="A1082">
        <v>12</v>
      </c>
      <c r="B1082">
        <v>12</v>
      </c>
      <c r="C1082">
        <v>25</v>
      </c>
      <c r="D1082">
        <v>3</v>
      </c>
      <c r="E1082" t="s">
        <v>54</v>
      </c>
      <c r="F1082">
        <v>2</v>
      </c>
      <c r="G1082">
        <v>0.38319999999999999</v>
      </c>
      <c r="H1082">
        <v>0</v>
      </c>
      <c r="I1082">
        <v>0</v>
      </c>
      <c r="J1082">
        <v>-1</v>
      </c>
      <c r="K1082">
        <v>0</v>
      </c>
      <c r="L1082">
        <v>1</v>
      </c>
    </row>
    <row r="1083" spans="1:12" x14ac:dyDescent="0.2">
      <c r="A1083">
        <v>12</v>
      </c>
      <c r="B1083">
        <v>12</v>
      </c>
      <c r="C1083">
        <v>26</v>
      </c>
      <c r="D1083">
        <v>3</v>
      </c>
      <c r="E1083" t="s">
        <v>55</v>
      </c>
      <c r="F1083">
        <v>1</v>
      </c>
      <c r="G1083">
        <v>0.46920000000000001</v>
      </c>
      <c r="H1083">
        <v>0</v>
      </c>
      <c r="I1083">
        <v>0</v>
      </c>
      <c r="J1083">
        <v>-1</v>
      </c>
      <c r="K1083">
        <v>0</v>
      </c>
      <c r="L1083">
        <v>1</v>
      </c>
    </row>
    <row r="1084" spans="1:12" x14ac:dyDescent="0.2">
      <c r="A1084">
        <v>12</v>
      </c>
      <c r="B1084">
        <v>12</v>
      </c>
      <c r="C1084">
        <v>27</v>
      </c>
      <c r="D1084">
        <v>3</v>
      </c>
      <c r="E1084" t="s">
        <v>53</v>
      </c>
      <c r="F1084">
        <v>5</v>
      </c>
      <c r="G1084">
        <v>0.41399999999999998</v>
      </c>
      <c r="H1084">
        <v>1</v>
      </c>
      <c r="I1084">
        <v>0.5</v>
      </c>
      <c r="J1084">
        <v>-0.5</v>
      </c>
      <c r="K1084">
        <v>1</v>
      </c>
      <c r="L1084">
        <v>0</v>
      </c>
    </row>
    <row r="1085" spans="1:12" x14ac:dyDescent="0.2">
      <c r="A1085">
        <v>12</v>
      </c>
      <c r="B1085">
        <v>12</v>
      </c>
      <c r="C1085">
        <v>28</v>
      </c>
      <c r="D1085">
        <v>3</v>
      </c>
      <c r="E1085" t="s">
        <v>55</v>
      </c>
      <c r="F1085">
        <v>1</v>
      </c>
      <c r="G1085">
        <v>0.78600000000000003</v>
      </c>
      <c r="H1085">
        <v>1</v>
      </c>
      <c r="I1085">
        <v>-0.5</v>
      </c>
      <c r="J1085">
        <v>-1</v>
      </c>
      <c r="K1085">
        <v>1</v>
      </c>
      <c r="L1085">
        <v>0</v>
      </c>
    </row>
    <row r="1086" spans="1:12" x14ac:dyDescent="0.2">
      <c r="A1086">
        <v>12</v>
      </c>
      <c r="B1086">
        <v>12</v>
      </c>
      <c r="C1086">
        <v>29</v>
      </c>
      <c r="D1086">
        <v>3</v>
      </c>
      <c r="E1086" t="s">
        <v>51</v>
      </c>
      <c r="F1086">
        <v>6</v>
      </c>
      <c r="G1086">
        <v>0.69979999999999998</v>
      </c>
      <c r="H1086">
        <v>1</v>
      </c>
      <c r="I1086">
        <v>0</v>
      </c>
      <c r="J1086">
        <v>-1</v>
      </c>
      <c r="K1086">
        <v>1</v>
      </c>
      <c r="L1086">
        <v>0</v>
      </c>
    </row>
    <row r="1087" spans="1:12" x14ac:dyDescent="0.2">
      <c r="A1087">
        <v>12</v>
      </c>
      <c r="B1087">
        <v>12</v>
      </c>
      <c r="C1087">
        <v>30</v>
      </c>
      <c r="D1087">
        <v>3</v>
      </c>
      <c r="E1087" t="s">
        <v>51</v>
      </c>
      <c r="F1087">
        <v>3</v>
      </c>
      <c r="G1087">
        <v>0.84989999999999999</v>
      </c>
      <c r="H1087">
        <v>1</v>
      </c>
      <c r="I1087">
        <v>0</v>
      </c>
      <c r="J1087">
        <v>-1</v>
      </c>
      <c r="K1087">
        <v>1</v>
      </c>
      <c r="L1087">
        <v>0</v>
      </c>
    </row>
    <row r="1088" spans="1:12" x14ac:dyDescent="0.2">
      <c r="A1088">
        <v>12</v>
      </c>
      <c r="B1088">
        <v>12</v>
      </c>
      <c r="C1088">
        <v>31</v>
      </c>
      <c r="D1088">
        <v>3</v>
      </c>
      <c r="E1088" t="s">
        <v>54</v>
      </c>
      <c r="F1088">
        <v>2</v>
      </c>
      <c r="G1088">
        <v>0.5</v>
      </c>
      <c r="H1088">
        <v>1</v>
      </c>
      <c r="I1088">
        <v>-1</v>
      </c>
      <c r="J1088">
        <v>-2</v>
      </c>
      <c r="K1088">
        <v>1</v>
      </c>
      <c r="L1088">
        <v>0</v>
      </c>
    </row>
    <row r="1089" spans="1:12" x14ac:dyDescent="0.2">
      <c r="A1089">
        <v>12</v>
      </c>
      <c r="B1089">
        <v>12</v>
      </c>
      <c r="C1089">
        <v>32</v>
      </c>
      <c r="D1089">
        <v>3</v>
      </c>
      <c r="E1089" t="s">
        <v>52</v>
      </c>
      <c r="F1089">
        <v>4</v>
      </c>
      <c r="G1089">
        <v>0.61670000000000003</v>
      </c>
      <c r="H1089">
        <v>1</v>
      </c>
      <c r="I1089">
        <v>1</v>
      </c>
      <c r="J1089">
        <v>-1</v>
      </c>
      <c r="K1089">
        <v>1</v>
      </c>
      <c r="L1089">
        <v>0</v>
      </c>
    </row>
    <row r="1090" spans="1:12" x14ac:dyDescent="0.2">
      <c r="A1090">
        <v>12</v>
      </c>
      <c r="B1090">
        <v>12</v>
      </c>
      <c r="C1090">
        <v>33</v>
      </c>
      <c r="D1090">
        <v>3</v>
      </c>
      <c r="E1090" t="s">
        <v>52</v>
      </c>
      <c r="F1090">
        <v>4</v>
      </c>
      <c r="G1090">
        <v>0.65</v>
      </c>
      <c r="H1090">
        <v>0</v>
      </c>
      <c r="I1090">
        <v>0</v>
      </c>
      <c r="J1090">
        <v>-1</v>
      </c>
      <c r="K1090">
        <v>0</v>
      </c>
      <c r="L1090">
        <v>1</v>
      </c>
    </row>
    <row r="1091" spans="1:12" x14ac:dyDescent="0.2">
      <c r="A1091">
        <v>12</v>
      </c>
      <c r="B1091">
        <v>12</v>
      </c>
      <c r="C1091">
        <v>34</v>
      </c>
      <c r="D1091">
        <v>3</v>
      </c>
      <c r="E1091" t="s">
        <v>51</v>
      </c>
      <c r="F1091">
        <v>3</v>
      </c>
      <c r="G1091">
        <v>0.51939999999999997</v>
      </c>
      <c r="H1091">
        <v>0</v>
      </c>
      <c r="I1091">
        <v>0</v>
      </c>
      <c r="J1091">
        <v>-1</v>
      </c>
      <c r="K1091">
        <v>0</v>
      </c>
      <c r="L1091">
        <v>1</v>
      </c>
    </row>
    <row r="1092" spans="1:12" x14ac:dyDescent="0.2">
      <c r="A1092">
        <v>12</v>
      </c>
      <c r="B1092">
        <v>12</v>
      </c>
      <c r="C1092">
        <v>35</v>
      </c>
      <c r="D1092">
        <v>3</v>
      </c>
      <c r="E1092" t="s">
        <v>53</v>
      </c>
      <c r="F1092">
        <v>5</v>
      </c>
      <c r="G1092">
        <v>0.36380000000000001</v>
      </c>
      <c r="H1092">
        <v>1</v>
      </c>
      <c r="I1092">
        <v>0.5</v>
      </c>
      <c r="J1092">
        <v>-0.5</v>
      </c>
      <c r="K1092">
        <v>1</v>
      </c>
      <c r="L1092">
        <v>0</v>
      </c>
    </row>
    <row r="1093" spans="1:12" x14ac:dyDescent="0.2">
      <c r="A1093">
        <v>12</v>
      </c>
      <c r="B1093">
        <v>12</v>
      </c>
      <c r="C1093">
        <v>36</v>
      </c>
      <c r="D1093">
        <v>3</v>
      </c>
      <c r="E1093" t="s">
        <v>51</v>
      </c>
      <c r="F1093">
        <v>6</v>
      </c>
      <c r="G1093">
        <v>0.58330000000000004</v>
      </c>
      <c r="H1093">
        <v>1</v>
      </c>
      <c r="I1093">
        <v>0</v>
      </c>
      <c r="J1093">
        <v>-0.5</v>
      </c>
      <c r="K1093">
        <v>1</v>
      </c>
      <c r="L1093">
        <v>0</v>
      </c>
    </row>
    <row r="1094" spans="1:12" x14ac:dyDescent="0.2">
      <c r="A1094">
        <v>12</v>
      </c>
      <c r="B1094">
        <v>12</v>
      </c>
      <c r="C1094">
        <v>37</v>
      </c>
      <c r="D1094">
        <v>3</v>
      </c>
      <c r="E1094" t="s">
        <v>54</v>
      </c>
      <c r="F1094">
        <v>2</v>
      </c>
      <c r="G1094">
        <v>0.33339999999999997</v>
      </c>
      <c r="H1094">
        <v>1</v>
      </c>
      <c r="I1094">
        <v>-1</v>
      </c>
      <c r="J1094">
        <v>-1.5</v>
      </c>
      <c r="K1094">
        <v>1</v>
      </c>
      <c r="L1094">
        <v>0</v>
      </c>
    </row>
    <row r="1095" spans="1:12" x14ac:dyDescent="0.2">
      <c r="A1095">
        <v>12</v>
      </c>
      <c r="B1095">
        <v>12</v>
      </c>
      <c r="C1095">
        <v>38</v>
      </c>
      <c r="D1095">
        <v>3</v>
      </c>
      <c r="E1095" t="s">
        <v>52</v>
      </c>
      <c r="F1095">
        <v>4</v>
      </c>
      <c r="G1095">
        <v>1.2863</v>
      </c>
      <c r="H1095">
        <v>1</v>
      </c>
      <c r="I1095">
        <v>1</v>
      </c>
      <c r="J1095">
        <v>-0.5</v>
      </c>
      <c r="K1095">
        <v>1</v>
      </c>
      <c r="L1095">
        <v>0</v>
      </c>
    </row>
    <row r="1096" spans="1:12" x14ac:dyDescent="0.2">
      <c r="A1096">
        <v>12</v>
      </c>
      <c r="B1096">
        <v>12</v>
      </c>
      <c r="C1096">
        <v>39</v>
      </c>
      <c r="D1096">
        <v>3</v>
      </c>
      <c r="E1096" t="s">
        <v>53</v>
      </c>
      <c r="F1096">
        <v>5</v>
      </c>
      <c r="G1096">
        <v>0.73340000000000005</v>
      </c>
      <c r="H1096">
        <v>1</v>
      </c>
      <c r="I1096">
        <v>0.5</v>
      </c>
      <c r="J1096">
        <v>0</v>
      </c>
      <c r="K1096">
        <v>1</v>
      </c>
      <c r="L1096">
        <v>0</v>
      </c>
    </row>
    <row r="1097" spans="1:12" x14ac:dyDescent="0.2">
      <c r="A1097">
        <v>12</v>
      </c>
      <c r="B1097">
        <v>12</v>
      </c>
      <c r="C1097">
        <v>40</v>
      </c>
      <c r="D1097">
        <v>3</v>
      </c>
      <c r="E1097" t="s">
        <v>54</v>
      </c>
      <c r="F1097">
        <v>2</v>
      </c>
      <c r="G1097">
        <v>1.0331999999999999</v>
      </c>
      <c r="H1097">
        <v>0</v>
      </c>
      <c r="I1097">
        <v>0</v>
      </c>
      <c r="J1097">
        <v>0</v>
      </c>
      <c r="K1097">
        <v>0</v>
      </c>
      <c r="L1097">
        <v>1</v>
      </c>
    </row>
    <row r="1098" spans="1:12" x14ac:dyDescent="0.2">
      <c r="A1098">
        <v>12</v>
      </c>
      <c r="B1098">
        <v>12</v>
      </c>
      <c r="C1098">
        <v>41</v>
      </c>
      <c r="D1098">
        <v>3</v>
      </c>
      <c r="E1098" t="s">
        <v>55</v>
      </c>
      <c r="F1098">
        <v>1</v>
      </c>
      <c r="G1098">
        <v>0.7167</v>
      </c>
      <c r="H1098">
        <v>0</v>
      </c>
      <c r="I1098">
        <v>0</v>
      </c>
      <c r="J1098">
        <v>0</v>
      </c>
      <c r="K1098">
        <v>0</v>
      </c>
      <c r="L1098">
        <v>1</v>
      </c>
    </row>
    <row r="1099" spans="1:12" x14ac:dyDescent="0.2">
      <c r="A1099">
        <v>12</v>
      </c>
      <c r="B1099">
        <v>12</v>
      </c>
      <c r="C1099">
        <v>42</v>
      </c>
      <c r="D1099">
        <v>3</v>
      </c>
      <c r="E1099" t="s">
        <v>51</v>
      </c>
      <c r="F1099">
        <v>6</v>
      </c>
      <c r="G1099">
        <v>0.61350000000000005</v>
      </c>
      <c r="H1099">
        <v>1</v>
      </c>
      <c r="I1099">
        <v>0</v>
      </c>
      <c r="J1099">
        <v>0</v>
      </c>
      <c r="K1099">
        <v>1</v>
      </c>
      <c r="L1099">
        <v>0</v>
      </c>
    </row>
    <row r="1100" spans="1:12" x14ac:dyDescent="0.2">
      <c r="A1100">
        <v>12</v>
      </c>
      <c r="B1100">
        <v>12</v>
      </c>
      <c r="C1100">
        <v>43</v>
      </c>
      <c r="D1100">
        <v>3</v>
      </c>
      <c r="E1100" t="s">
        <v>53</v>
      </c>
      <c r="F1100">
        <v>5</v>
      </c>
      <c r="G1100">
        <v>0.38319999999999999</v>
      </c>
      <c r="H1100">
        <v>1</v>
      </c>
      <c r="I1100">
        <v>0.5</v>
      </c>
      <c r="J1100">
        <v>0.5</v>
      </c>
      <c r="K1100">
        <v>1</v>
      </c>
      <c r="L1100">
        <v>0</v>
      </c>
    </row>
    <row r="1101" spans="1:12" x14ac:dyDescent="0.2">
      <c r="A1101">
        <v>12</v>
      </c>
      <c r="B1101">
        <v>12</v>
      </c>
      <c r="C1101">
        <v>44</v>
      </c>
      <c r="D1101">
        <v>3</v>
      </c>
      <c r="E1101" t="s">
        <v>51</v>
      </c>
      <c r="F1101">
        <v>6</v>
      </c>
      <c r="G1101">
        <v>0.5</v>
      </c>
      <c r="H1101">
        <v>1</v>
      </c>
      <c r="I1101">
        <v>0</v>
      </c>
      <c r="J1101">
        <v>0.5</v>
      </c>
      <c r="K1101">
        <v>1</v>
      </c>
      <c r="L1101">
        <v>0</v>
      </c>
    </row>
    <row r="1102" spans="1:12" x14ac:dyDescent="0.2">
      <c r="A1102">
        <v>12</v>
      </c>
      <c r="B1102">
        <v>12</v>
      </c>
      <c r="C1102">
        <v>45</v>
      </c>
      <c r="D1102">
        <v>3</v>
      </c>
      <c r="E1102" t="s">
        <v>51</v>
      </c>
      <c r="F1102">
        <v>6</v>
      </c>
      <c r="G1102">
        <v>0.38329999999999997</v>
      </c>
      <c r="H1102">
        <v>1</v>
      </c>
      <c r="I1102">
        <v>0</v>
      </c>
      <c r="J1102">
        <v>0.5</v>
      </c>
      <c r="K1102">
        <v>1</v>
      </c>
      <c r="L1102">
        <v>0</v>
      </c>
    </row>
    <row r="1103" spans="1:12" x14ac:dyDescent="0.2">
      <c r="A1103">
        <v>12</v>
      </c>
      <c r="B1103">
        <v>12</v>
      </c>
      <c r="C1103">
        <v>46</v>
      </c>
      <c r="D1103">
        <v>3</v>
      </c>
      <c r="E1103" t="s">
        <v>51</v>
      </c>
      <c r="F1103">
        <v>3</v>
      </c>
      <c r="G1103">
        <v>0.66649999999999998</v>
      </c>
      <c r="H1103">
        <v>1</v>
      </c>
      <c r="I1103">
        <v>0</v>
      </c>
      <c r="J1103">
        <v>0.5</v>
      </c>
      <c r="K1103">
        <v>1</v>
      </c>
      <c r="L1103">
        <v>0</v>
      </c>
    </row>
    <row r="1104" spans="1:12" x14ac:dyDescent="0.2">
      <c r="A1104">
        <v>12</v>
      </c>
      <c r="B1104">
        <v>12</v>
      </c>
      <c r="C1104">
        <v>47</v>
      </c>
      <c r="D1104">
        <v>3</v>
      </c>
      <c r="E1104" t="s">
        <v>52</v>
      </c>
      <c r="F1104">
        <v>4</v>
      </c>
      <c r="G1104">
        <v>0.26640000000000003</v>
      </c>
      <c r="H1104">
        <v>0</v>
      </c>
      <c r="I1104">
        <v>0</v>
      </c>
      <c r="J1104">
        <v>0.5</v>
      </c>
      <c r="K1104">
        <v>0</v>
      </c>
      <c r="L1104">
        <v>1</v>
      </c>
    </row>
    <row r="1105" spans="1:12" x14ac:dyDescent="0.2">
      <c r="A1105">
        <v>12</v>
      </c>
      <c r="B1105">
        <v>12</v>
      </c>
      <c r="C1105">
        <v>48</v>
      </c>
      <c r="D1105">
        <v>3</v>
      </c>
      <c r="E1105" t="s">
        <v>51</v>
      </c>
      <c r="F1105">
        <v>6</v>
      </c>
      <c r="G1105">
        <v>0.4</v>
      </c>
      <c r="H1105">
        <v>0</v>
      </c>
      <c r="I1105">
        <v>0</v>
      </c>
      <c r="J1105">
        <v>0.5</v>
      </c>
      <c r="K1105">
        <v>0</v>
      </c>
      <c r="L1105">
        <v>1</v>
      </c>
    </row>
    <row r="1106" spans="1:12" x14ac:dyDescent="0.2">
      <c r="A1106">
        <v>12</v>
      </c>
      <c r="B1106">
        <v>12</v>
      </c>
      <c r="C1106">
        <v>49</v>
      </c>
      <c r="D1106">
        <v>3</v>
      </c>
      <c r="E1106" t="s">
        <v>55</v>
      </c>
      <c r="F1106">
        <v>1</v>
      </c>
      <c r="G1106">
        <v>0.41649999999999998</v>
      </c>
      <c r="H1106">
        <v>0</v>
      </c>
      <c r="I1106">
        <v>0</v>
      </c>
      <c r="J1106">
        <v>0.5</v>
      </c>
      <c r="K1106">
        <v>0</v>
      </c>
      <c r="L1106">
        <v>1</v>
      </c>
    </row>
    <row r="1107" spans="1:12" x14ac:dyDescent="0.2">
      <c r="A1107">
        <v>12</v>
      </c>
      <c r="B1107">
        <v>12</v>
      </c>
      <c r="C1107">
        <v>50</v>
      </c>
      <c r="D1107">
        <v>3</v>
      </c>
      <c r="E1107" t="s">
        <v>55</v>
      </c>
      <c r="F1107">
        <v>1</v>
      </c>
      <c r="G1107">
        <v>0.3362</v>
      </c>
      <c r="H1107">
        <v>1</v>
      </c>
      <c r="I1107">
        <v>-0.5</v>
      </c>
      <c r="J1107">
        <v>0</v>
      </c>
      <c r="K1107">
        <v>1</v>
      </c>
      <c r="L1107">
        <v>0</v>
      </c>
    </row>
    <row r="1108" spans="1:12" x14ac:dyDescent="0.2">
      <c r="A1108">
        <v>12</v>
      </c>
      <c r="B1108">
        <v>12</v>
      </c>
      <c r="C1108">
        <v>51</v>
      </c>
      <c r="D1108">
        <v>3</v>
      </c>
      <c r="E1108" t="s">
        <v>52</v>
      </c>
      <c r="F1108">
        <v>4</v>
      </c>
      <c r="G1108">
        <v>0.14990000000000001</v>
      </c>
      <c r="H1108">
        <v>1</v>
      </c>
      <c r="I1108">
        <v>1</v>
      </c>
      <c r="J1108">
        <v>1</v>
      </c>
      <c r="K1108">
        <v>1</v>
      </c>
      <c r="L1108">
        <v>0</v>
      </c>
    </row>
    <row r="1109" spans="1:12" x14ac:dyDescent="0.2">
      <c r="A1109">
        <v>12</v>
      </c>
      <c r="B1109">
        <v>12</v>
      </c>
      <c r="C1109">
        <v>52</v>
      </c>
      <c r="D1109">
        <v>3</v>
      </c>
      <c r="E1109" t="s">
        <v>51</v>
      </c>
      <c r="F1109">
        <v>3</v>
      </c>
      <c r="G1109">
        <v>0.4</v>
      </c>
      <c r="H1109">
        <v>1</v>
      </c>
      <c r="I1109">
        <v>0</v>
      </c>
      <c r="J1109">
        <v>1</v>
      </c>
      <c r="K1109">
        <v>1</v>
      </c>
      <c r="L1109">
        <v>0</v>
      </c>
    </row>
    <row r="1110" spans="1:12" x14ac:dyDescent="0.2">
      <c r="A1110">
        <v>12</v>
      </c>
      <c r="B1110">
        <v>12</v>
      </c>
      <c r="C1110">
        <v>53</v>
      </c>
      <c r="D1110">
        <v>3</v>
      </c>
      <c r="E1110" t="s">
        <v>51</v>
      </c>
      <c r="F1110">
        <v>3</v>
      </c>
      <c r="G1110">
        <v>0.30009999999999998</v>
      </c>
      <c r="H1110">
        <v>1</v>
      </c>
      <c r="I1110">
        <v>0</v>
      </c>
      <c r="J1110">
        <v>1</v>
      </c>
      <c r="K1110">
        <v>1</v>
      </c>
      <c r="L1110">
        <v>0</v>
      </c>
    </row>
    <row r="1111" spans="1:12" x14ac:dyDescent="0.2">
      <c r="A1111">
        <v>12</v>
      </c>
      <c r="B1111">
        <v>12</v>
      </c>
      <c r="C1111">
        <v>54</v>
      </c>
      <c r="D1111">
        <v>3</v>
      </c>
      <c r="E1111" t="s">
        <v>51</v>
      </c>
      <c r="F1111">
        <v>3</v>
      </c>
      <c r="G1111">
        <v>0.33339999999999997</v>
      </c>
      <c r="H1111">
        <v>1</v>
      </c>
      <c r="I1111">
        <v>0</v>
      </c>
      <c r="J1111">
        <v>1</v>
      </c>
      <c r="K1111">
        <v>1</v>
      </c>
      <c r="L1111">
        <v>0</v>
      </c>
    </row>
    <row r="1112" spans="1:12" x14ac:dyDescent="0.2">
      <c r="A1112">
        <v>12</v>
      </c>
      <c r="B1112">
        <v>12</v>
      </c>
      <c r="C1112">
        <v>55</v>
      </c>
      <c r="D1112">
        <v>3</v>
      </c>
      <c r="E1112" t="s">
        <v>53</v>
      </c>
      <c r="F1112">
        <v>5</v>
      </c>
      <c r="G1112">
        <v>0.33310000000000001</v>
      </c>
      <c r="H1112">
        <v>0</v>
      </c>
      <c r="I1112">
        <v>0</v>
      </c>
      <c r="J1112">
        <v>1</v>
      </c>
      <c r="K1112">
        <v>0</v>
      </c>
      <c r="L1112">
        <v>1</v>
      </c>
    </row>
    <row r="1113" spans="1:12" x14ac:dyDescent="0.2">
      <c r="A1113">
        <v>12</v>
      </c>
      <c r="B1113">
        <v>12</v>
      </c>
      <c r="C1113">
        <v>56</v>
      </c>
      <c r="D1113">
        <v>3</v>
      </c>
      <c r="E1113" t="s">
        <v>55</v>
      </c>
      <c r="F1113">
        <v>1</v>
      </c>
      <c r="G1113">
        <v>0.36659999999999998</v>
      </c>
      <c r="H1113">
        <v>0</v>
      </c>
      <c r="I1113">
        <v>0</v>
      </c>
      <c r="J1113">
        <v>1</v>
      </c>
      <c r="K1113">
        <v>0</v>
      </c>
      <c r="L1113">
        <v>1</v>
      </c>
    </row>
    <row r="1114" spans="1:12" x14ac:dyDescent="0.2">
      <c r="A1114">
        <v>12</v>
      </c>
      <c r="B1114">
        <v>12</v>
      </c>
      <c r="C1114">
        <v>57</v>
      </c>
      <c r="D1114">
        <v>3</v>
      </c>
      <c r="E1114" t="s">
        <v>51</v>
      </c>
      <c r="F1114">
        <v>6</v>
      </c>
      <c r="G1114">
        <v>0.36670000000000003</v>
      </c>
      <c r="H1114">
        <v>0</v>
      </c>
      <c r="I1114">
        <v>0</v>
      </c>
      <c r="J1114">
        <v>1</v>
      </c>
      <c r="K1114">
        <v>0</v>
      </c>
      <c r="L1114">
        <v>1</v>
      </c>
    </row>
    <row r="1115" spans="1:12" x14ac:dyDescent="0.2">
      <c r="A1115">
        <v>12</v>
      </c>
      <c r="B1115">
        <v>12</v>
      </c>
      <c r="C1115">
        <v>58</v>
      </c>
      <c r="D1115">
        <v>3</v>
      </c>
      <c r="E1115" t="s">
        <v>52</v>
      </c>
      <c r="F1115">
        <v>4</v>
      </c>
      <c r="G1115">
        <v>0.86650000000000005</v>
      </c>
      <c r="H1115">
        <v>0</v>
      </c>
      <c r="I1115">
        <v>0</v>
      </c>
      <c r="J1115">
        <v>1</v>
      </c>
      <c r="K1115">
        <v>0</v>
      </c>
      <c r="L1115">
        <v>1</v>
      </c>
    </row>
    <row r="1116" spans="1:12" x14ac:dyDescent="0.2">
      <c r="A1116">
        <v>12</v>
      </c>
      <c r="B1116">
        <v>12</v>
      </c>
      <c r="C1116">
        <v>59</v>
      </c>
      <c r="D1116">
        <v>3</v>
      </c>
      <c r="E1116" t="s">
        <v>51</v>
      </c>
      <c r="F1116">
        <v>6</v>
      </c>
      <c r="G1116">
        <v>0.48330000000000001</v>
      </c>
      <c r="H1116">
        <v>1</v>
      </c>
      <c r="I1116">
        <v>0</v>
      </c>
      <c r="J1116">
        <v>1</v>
      </c>
      <c r="K1116">
        <v>1</v>
      </c>
      <c r="L1116">
        <v>0</v>
      </c>
    </row>
    <row r="1117" spans="1:12" x14ac:dyDescent="0.2">
      <c r="A1117">
        <v>12</v>
      </c>
      <c r="B1117">
        <v>12</v>
      </c>
      <c r="C1117">
        <v>60</v>
      </c>
      <c r="D1117">
        <v>3</v>
      </c>
      <c r="E1117" t="s">
        <v>53</v>
      </c>
      <c r="F1117">
        <v>5</v>
      </c>
      <c r="G1117">
        <v>1.9859</v>
      </c>
      <c r="H1117">
        <v>1</v>
      </c>
      <c r="I1117">
        <v>0.5</v>
      </c>
      <c r="J1117">
        <v>1.5</v>
      </c>
      <c r="K1117">
        <v>1</v>
      </c>
      <c r="L1117">
        <v>0</v>
      </c>
    </row>
    <row r="1118" spans="1:12" x14ac:dyDescent="0.2">
      <c r="A1118">
        <v>12</v>
      </c>
      <c r="B1118">
        <v>12</v>
      </c>
      <c r="C1118">
        <v>61</v>
      </c>
      <c r="D1118">
        <v>3</v>
      </c>
      <c r="E1118" t="s">
        <v>55</v>
      </c>
      <c r="F1118">
        <v>1</v>
      </c>
      <c r="G1118">
        <v>0.96399999999999997</v>
      </c>
      <c r="H1118">
        <v>1</v>
      </c>
      <c r="I1118">
        <v>-0.5</v>
      </c>
      <c r="J1118">
        <v>1</v>
      </c>
      <c r="K1118">
        <v>1</v>
      </c>
      <c r="L1118">
        <v>0</v>
      </c>
    </row>
    <row r="1119" spans="1:12" x14ac:dyDescent="0.2">
      <c r="A1119">
        <v>12</v>
      </c>
      <c r="B1119">
        <v>12</v>
      </c>
      <c r="C1119">
        <v>62</v>
      </c>
      <c r="D1119">
        <v>3</v>
      </c>
      <c r="E1119" t="s">
        <v>55</v>
      </c>
      <c r="F1119">
        <v>1</v>
      </c>
      <c r="G1119">
        <v>1.1667000000000001</v>
      </c>
      <c r="H1119">
        <v>1</v>
      </c>
      <c r="I1119">
        <v>-0.5</v>
      </c>
      <c r="J1119">
        <v>0.5</v>
      </c>
      <c r="K1119">
        <v>1</v>
      </c>
      <c r="L1119">
        <v>0</v>
      </c>
    </row>
    <row r="1120" spans="1:12" x14ac:dyDescent="0.2">
      <c r="A1120">
        <v>12</v>
      </c>
      <c r="B1120">
        <v>12</v>
      </c>
      <c r="C1120">
        <v>63</v>
      </c>
      <c r="D1120">
        <v>3</v>
      </c>
      <c r="E1120" t="s">
        <v>51</v>
      </c>
      <c r="F1120">
        <v>6</v>
      </c>
      <c r="G1120">
        <v>0.66669999999999996</v>
      </c>
      <c r="H1120">
        <v>0</v>
      </c>
      <c r="I1120">
        <v>0</v>
      </c>
      <c r="J1120">
        <v>0.5</v>
      </c>
      <c r="K1120">
        <v>0</v>
      </c>
      <c r="L1120">
        <v>1</v>
      </c>
    </row>
    <row r="1121" spans="1:12" x14ac:dyDescent="0.2">
      <c r="A1121">
        <v>12</v>
      </c>
      <c r="B1121">
        <v>12</v>
      </c>
      <c r="C1121">
        <v>64</v>
      </c>
      <c r="D1121">
        <v>3</v>
      </c>
      <c r="E1121" t="s">
        <v>53</v>
      </c>
      <c r="F1121">
        <v>5</v>
      </c>
      <c r="G1121">
        <v>0.26650000000000001</v>
      </c>
      <c r="H1121">
        <v>0</v>
      </c>
      <c r="I1121">
        <v>0</v>
      </c>
      <c r="J1121">
        <v>0.5</v>
      </c>
      <c r="K1121">
        <v>0</v>
      </c>
      <c r="L1121">
        <v>1</v>
      </c>
    </row>
    <row r="1122" spans="1:12" x14ac:dyDescent="0.2">
      <c r="A1122">
        <v>12</v>
      </c>
      <c r="B1122">
        <v>12</v>
      </c>
      <c r="C1122">
        <v>65</v>
      </c>
      <c r="D1122">
        <v>3</v>
      </c>
      <c r="E1122" t="s">
        <v>52</v>
      </c>
      <c r="F1122">
        <v>4</v>
      </c>
      <c r="G1122">
        <v>0.51659999999999995</v>
      </c>
      <c r="H1122">
        <v>0</v>
      </c>
      <c r="I1122">
        <v>0</v>
      </c>
      <c r="J1122">
        <v>0.5</v>
      </c>
      <c r="K1122">
        <v>0</v>
      </c>
      <c r="L1122">
        <v>1</v>
      </c>
    </row>
    <row r="1123" spans="1:12" x14ac:dyDescent="0.2">
      <c r="A1123">
        <v>12</v>
      </c>
      <c r="B1123">
        <v>12</v>
      </c>
      <c r="C1123">
        <v>66</v>
      </c>
      <c r="D1123">
        <v>3</v>
      </c>
      <c r="E1123" t="s">
        <v>53</v>
      </c>
      <c r="F1123">
        <v>5</v>
      </c>
      <c r="G1123">
        <v>0.2999</v>
      </c>
      <c r="H1123">
        <v>0</v>
      </c>
      <c r="I1123">
        <v>0</v>
      </c>
      <c r="J1123">
        <v>0.5</v>
      </c>
      <c r="K1123">
        <v>0</v>
      </c>
      <c r="L1123">
        <v>1</v>
      </c>
    </row>
    <row r="1124" spans="1:12" x14ac:dyDescent="0.2">
      <c r="A1124">
        <v>12</v>
      </c>
      <c r="B1124">
        <v>12</v>
      </c>
      <c r="C1124">
        <v>67</v>
      </c>
      <c r="D1124">
        <v>3</v>
      </c>
      <c r="E1124" t="s">
        <v>51</v>
      </c>
      <c r="F1124">
        <v>6</v>
      </c>
      <c r="G1124">
        <v>0.58340000000000003</v>
      </c>
      <c r="H1124">
        <v>0</v>
      </c>
      <c r="I1124">
        <v>0</v>
      </c>
      <c r="J1124">
        <v>0.5</v>
      </c>
      <c r="K1124">
        <v>0</v>
      </c>
      <c r="L1124">
        <v>1</v>
      </c>
    </row>
    <row r="1125" spans="1:12" x14ac:dyDescent="0.2">
      <c r="A1125">
        <v>12</v>
      </c>
      <c r="B1125">
        <v>12</v>
      </c>
      <c r="C1125">
        <v>68</v>
      </c>
      <c r="D1125">
        <v>3</v>
      </c>
      <c r="E1125" t="s">
        <v>55</v>
      </c>
      <c r="F1125">
        <v>1</v>
      </c>
      <c r="G1125">
        <v>0.28589999999999999</v>
      </c>
      <c r="H1125">
        <v>0</v>
      </c>
      <c r="I1125">
        <v>0</v>
      </c>
      <c r="J1125">
        <v>0.5</v>
      </c>
      <c r="K1125">
        <v>0</v>
      </c>
      <c r="L1125">
        <v>1</v>
      </c>
    </row>
    <row r="1126" spans="1:12" x14ac:dyDescent="0.2">
      <c r="A1126">
        <v>12</v>
      </c>
      <c r="B1126">
        <v>12</v>
      </c>
      <c r="C1126">
        <v>69</v>
      </c>
      <c r="D1126">
        <v>3</v>
      </c>
      <c r="E1126" t="s">
        <v>53</v>
      </c>
      <c r="F1126">
        <v>5</v>
      </c>
      <c r="G1126">
        <v>0.31919999999999998</v>
      </c>
      <c r="H1126">
        <v>0</v>
      </c>
      <c r="I1126">
        <v>0</v>
      </c>
      <c r="J1126">
        <v>0.5</v>
      </c>
      <c r="K1126">
        <v>0</v>
      </c>
      <c r="L1126">
        <v>1</v>
      </c>
    </row>
    <row r="1127" spans="1:12" x14ac:dyDescent="0.2">
      <c r="A1127">
        <v>12</v>
      </c>
      <c r="B1127">
        <v>12</v>
      </c>
      <c r="C1127">
        <v>70</v>
      </c>
      <c r="D1127">
        <v>3</v>
      </c>
      <c r="E1127" t="s">
        <v>52</v>
      </c>
      <c r="F1127">
        <v>4</v>
      </c>
      <c r="G1127">
        <v>0.69989999999999997</v>
      </c>
      <c r="H1127">
        <v>0</v>
      </c>
      <c r="I1127">
        <v>0</v>
      </c>
      <c r="J1127">
        <v>0.5</v>
      </c>
      <c r="K1127">
        <v>0</v>
      </c>
      <c r="L1127">
        <v>1</v>
      </c>
    </row>
    <row r="1128" spans="1:12" x14ac:dyDescent="0.2">
      <c r="A1128">
        <v>12</v>
      </c>
      <c r="B1128">
        <v>12</v>
      </c>
      <c r="C1128">
        <v>71</v>
      </c>
      <c r="D1128">
        <v>3</v>
      </c>
      <c r="E1128" t="s">
        <v>51</v>
      </c>
      <c r="F1128">
        <v>6</v>
      </c>
      <c r="G1128">
        <v>0.36670000000000003</v>
      </c>
      <c r="H1128">
        <v>0</v>
      </c>
      <c r="I1128">
        <v>0</v>
      </c>
      <c r="J1128">
        <v>0.5</v>
      </c>
      <c r="K1128">
        <v>0</v>
      </c>
      <c r="L1128">
        <v>1</v>
      </c>
    </row>
    <row r="1129" spans="1:12" x14ac:dyDescent="0.2">
      <c r="A1129">
        <v>12</v>
      </c>
      <c r="B1129">
        <v>12</v>
      </c>
      <c r="C1129">
        <v>72</v>
      </c>
      <c r="D1129">
        <v>3</v>
      </c>
      <c r="E1129" t="s">
        <v>54</v>
      </c>
      <c r="F1129">
        <v>2</v>
      </c>
      <c r="G1129">
        <v>0.61660000000000004</v>
      </c>
      <c r="H1129">
        <v>1</v>
      </c>
      <c r="I1129">
        <v>-1</v>
      </c>
      <c r="J1129">
        <v>-0.5</v>
      </c>
      <c r="K1129">
        <v>1</v>
      </c>
      <c r="L1129">
        <v>0</v>
      </c>
    </row>
    <row r="1130" spans="1:12" x14ac:dyDescent="0.2">
      <c r="A1130">
        <v>12</v>
      </c>
      <c r="B1130">
        <v>12</v>
      </c>
      <c r="C1130">
        <v>73</v>
      </c>
      <c r="D1130">
        <v>3</v>
      </c>
      <c r="E1130" t="s">
        <v>51</v>
      </c>
      <c r="F1130">
        <v>6</v>
      </c>
      <c r="G1130">
        <v>0.314</v>
      </c>
      <c r="H1130">
        <v>1</v>
      </c>
      <c r="I1130">
        <v>0</v>
      </c>
      <c r="J1130">
        <v>-0.5</v>
      </c>
      <c r="K1130">
        <v>1</v>
      </c>
      <c r="L1130">
        <v>0</v>
      </c>
    </row>
    <row r="1131" spans="1:12" x14ac:dyDescent="0.2">
      <c r="A1131">
        <v>12</v>
      </c>
      <c r="B1131">
        <v>12</v>
      </c>
      <c r="C1131">
        <v>74</v>
      </c>
      <c r="D1131">
        <v>3</v>
      </c>
      <c r="E1131" t="s">
        <v>51</v>
      </c>
      <c r="F1131">
        <v>6</v>
      </c>
      <c r="G1131">
        <v>0.49990000000000001</v>
      </c>
      <c r="H1131">
        <v>1</v>
      </c>
      <c r="I1131">
        <v>0</v>
      </c>
      <c r="J1131">
        <v>-0.5</v>
      </c>
      <c r="K1131">
        <v>1</v>
      </c>
      <c r="L1131">
        <v>0</v>
      </c>
    </row>
    <row r="1132" spans="1:12" x14ac:dyDescent="0.2">
      <c r="A1132">
        <v>12</v>
      </c>
      <c r="B1132">
        <v>12</v>
      </c>
      <c r="C1132">
        <v>75</v>
      </c>
      <c r="D1132">
        <v>3</v>
      </c>
      <c r="E1132" t="s">
        <v>53</v>
      </c>
      <c r="F1132">
        <v>5</v>
      </c>
      <c r="G1132">
        <v>0.53069999999999995</v>
      </c>
      <c r="H1132">
        <v>1</v>
      </c>
      <c r="I1132">
        <v>0.5</v>
      </c>
      <c r="J1132">
        <v>0</v>
      </c>
      <c r="K1132">
        <v>1</v>
      </c>
      <c r="L1132">
        <v>0</v>
      </c>
    </row>
    <row r="1133" spans="1:12" x14ac:dyDescent="0.2">
      <c r="A1133">
        <v>12</v>
      </c>
      <c r="B1133">
        <v>12</v>
      </c>
      <c r="C1133">
        <v>76</v>
      </c>
      <c r="D1133">
        <v>3</v>
      </c>
      <c r="E1133" t="s">
        <v>54</v>
      </c>
      <c r="F1133">
        <v>2</v>
      </c>
      <c r="G1133">
        <v>0.71650000000000003</v>
      </c>
      <c r="H1133">
        <v>1</v>
      </c>
      <c r="I1133">
        <v>-1</v>
      </c>
      <c r="J1133">
        <v>-1</v>
      </c>
      <c r="K1133">
        <v>1</v>
      </c>
      <c r="L1133">
        <v>0</v>
      </c>
    </row>
    <row r="1134" spans="1:12" x14ac:dyDescent="0.2">
      <c r="A1134">
        <v>12</v>
      </c>
      <c r="B1134">
        <v>12</v>
      </c>
      <c r="C1134">
        <v>77</v>
      </c>
      <c r="D1134">
        <v>3</v>
      </c>
      <c r="E1134" t="s">
        <v>54</v>
      </c>
      <c r="F1134">
        <v>2</v>
      </c>
      <c r="G1134">
        <v>0.56679999999999997</v>
      </c>
      <c r="H1134">
        <v>1</v>
      </c>
      <c r="I1134">
        <v>-1</v>
      </c>
      <c r="J1134">
        <v>-2</v>
      </c>
      <c r="K1134">
        <v>1</v>
      </c>
      <c r="L1134">
        <v>0</v>
      </c>
    </row>
    <row r="1135" spans="1:12" x14ac:dyDescent="0.2">
      <c r="A1135">
        <v>12</v>
      </c>
      <c r="B1135">
        <v>12</v>
      </c>
      <c r="C1135">
        <v>78</v>
      </c>
      <c r="D1135">
        <v>3</v>
      </c>
      <c r="E1135" t="s">
        <v>53</v>
      </c>
      <c r="F1135">
        <v>5</v>
      </c>
      <c r="G1135">
        <v>0.21410000000000001</v>
      </c>
      <c r="H1135">
        <v>1</v>
      </c>
      <c r="I1135">
        <v>0.5</v>
      </c>
      <c r="J1135">
        <v>-1.5</v>
      </c>
      <c r="K1135">
        <v>1</v>
      </c>
      <c r="L1135">
        <v>0</v>
      </c>
    </row>
    <row r="1136" spans="1:12" x14ac:dyDescent="0.2">
      <c r="A1136">
        <v>12</v>
      </c>
      <c r="B1136">
        <v>12</v>
      </c>
      <c r="C1136">
        <v>79</v>
      </c>
      <c r="D1136">
        <v>3</v>
      </c>
      <c r="E1136" t="s">
        <v>52</v>
      </c>
      <c r="F1136">
        <v>4</v>
      </c>
      <c r="G1136">
        <v>0.31659999999999999</v>
      </c>
      <c r="H1136">
        <v>1</v>
      </c>
      <c r="I1136">
        <v>1</v>
      </c>
      <c r="J1136">
        <v>-0.5</v>
      </c>
      <c r="K1136">
        <v>1</v>
      </c>
      <c r="L1136">
        <v>0</v>
      </c>
    </row>
    <row r="1137" spans="1:12" x14ac:dyDescent="0.2">
      <c r="A1137">
        <v>12</v>
      </c>
      <c r="B1137">
        <v>12</v>
      </c>
      <c r="C1137">
        <v>80</v>
      </c>
      <c r="D1137">
        <v>3</v>
      </c>
      <c r="E1137" t="s">
        <v>55</v>
      </c>
      <c r="F1137">
        <v>1</v>
      </c>
      <c r="G1137">
        <v>0.34989999999999999</v>
      </c>
      <c r="H1137">
        <v>1</v>
      </c>
      <c r="I1137">
        <v>-0.5</v>
      </c>
      <c r="J1137">
        <v>-1</v>
      </c>
      <c r="K1137">
        <v>1</v>
      </c>
      <c r="L1137">
        <v>0</v>
      </c>
    </row>
    <row r="1138" spans="1:12" x14ac:dyDescent="0.2">
      <c r="A1138">
        <v>12</v>
      </c>
      <c r="B1138">
        <v>12</v>
      </c>
      <c r="C1138">
        <v>81</v>
      </c>
      <c r="D1138">
        <v>3</v>
      </c>
      <c r="E1138" t="s">
        <v>53</v>
      </c>
      <c r="F1138">
        <v>5</v>
      </c>
      <c r="G1138">
        <v>0.26640000000000003</v>
      </c>
      <c r="H1138">
        <v>0</v>
      </c>
      <c r="I1138">
        <v>0</v>
      </c>
      <c r="J1138">
        <v>-1</v>
      </c>
      <c r="K1138">
        <v>0</v>
      </c>
      <c r="L1138">
        <v>1</v>
      </c>
    </row>
    <row r="1139" spans="1:12" x14ac:dyDescent="0.2">
      <c r="A1139">
        <v>12</v>
      </c>
      <c r="B1139">
        <v>12</v>
      </c>
      <c r="C1139">
        <v>82</v>
      </c>
      <c r="D1139">
        <v>3</v>
      </c>
      <c r="E1139" t="s">
        <v>53</v>
      </c>
      <c r="F1139">
        <v>5</v>
      </c>
      <c r="G1139">
        <v>0.31690000000000002</v>
      </c>
      <c r="H1139">
        <v>0</v>
      </c>
      <c r="I1139">
        <v>0</v>
      </c>
      <c r="J1139">
        <v>-1</v>
      </c>
      <c r="K1139">
        <v>0</v>
      </c>
      <c r="L1139">
        <v>1</v>
      </c>
    </row>
    <row r="1140" spans="1:12" x14ac:dyDescent="0.2">
      <c r="A1140">
        <v>12</v>
      </c>
      <c r="B1140">
        <v>12</v>
      </c>
      <c r="C1140">
        <v>83</v>
      </c>
      <c r="D1140">
        <v>3</v>
      </c>
      <c r="E1140" t="s">
        <v>54</v>
      </c>
      <c r="F1140">
        <v>2</v>
      </c>
      <c r="G1140">
        <v>0.76670000000000005</v>
      </c>
      <c r="H1140">
        <v>0</v>
      </c>
      <c r="I1140">
        <v>0</v>
      </c>
      <c r="J1140">
        <v>-1</v>
      </c>
      <c r="K1140">
        <v>0</v>
      </c>
      <c r="L1140">
        <v>1</v>
      </c>
    </row>
    <row r="1141" spans="1:12" x14ac:dyDescent="0.2">
      <c r="A1141">
        <v>12</v>
      </c>
      <c r="B1141">
        <v>12</v>
      </c>
      <c r="C1141">
        <v>84</v>
      </c>
      <c r="D1141">
        <v>3</v>
      </c>
      <c r="E1141" t="s">
        <v>55</v>
      </c>
      <c r="F1141">
        <v>1</v>
      </c>
      <c r="G1141">
        <v>0.71650000000000003</v>
      </c>
      <c r="H1141">
        <v>0</v>
      </c>
      <c r="I1141">
        <v>0</v>
      </c>
      <c r="J1141">
        <v>-1</v>
      </c>
      <c r="K1141">
        <v>0</v>
      </c>
      <c r="L1141">
        <v>1</v>
      </c>
    </row>
    <row r="1142" spans="1:12" x14ac:dyDescent="0.2">
      <c r="A1142">
        <v>12</v>
      </c>
      <c r="B1142">
        <v>12</v>
      </c>
      <c r="C1142">
        <v>85</v>
      </c>
      <c r="D1142">
        <v>3</v>
      </c>
      <c r="E1142" t="s">
        <v>54</v>
      </c>
      <c r="F1142">
        <v>2</v>
      </c>
      <c r="G1142">
        <v>0.76400000000000001</v>
      </c>
      <c r="H1142">
        <v>1</v>
      </c>
      <c r="I1142">
        <v>-1</v>
      </c>
      <c r="J1142">
        <v>-2</v>
      </c>
      <c r="K1142">
        <v>1</v>
      </c>
      <c r="L1142">
        <v>0</v>
      </c>
    </row>
    <row r="1143" spans="1:12" x14ac:dyDescent="0.2">
      <c r="A1143">
        <v>12</v>
      </c>
      <c r="B1143">
        <v>12</v>
      </c>
      <c r="C1143">
        <v>86</v>
      </c>
      <c r="D1143">
        <v>3</v>
      </c>
      <c r="E1143" t="s">
        <v>55</v>
      </c>
      <c r="F1143">
        <v>1</v>
      </c>
      <c r="G1143">
        <v>0.58079999999999998</v>
      </c>
      <c r="H1143">
        <v>1</v>
      </c>
      <c r="I1143">
        <v>-0.5</v>
      </c>
      <c r="J1143">
        <v>-2.5</v>
      </c>
      <c r="K1143">
        <v>1</v>
      </c>
      <c r="L1143">
        <v>0</v>
      </c>
    </row>
    <row r="1144" spans="1:12" x14ac:dyDescent="0.2">
      <c r="A1144">
        <v>12</v>
      </c>
      <c r="B1144">
        <v>12</v>
      </c>
      <c r="C1144">
        <v>87</v>
      </c>
      <c r="D1144">
        <v>3</v>
      </c>
      <c r="E1144" t="s">
        <v>51</v>
      </c>
      <c r="F1144">
        <v>6</v>
      </c>
      <c r="G1144">
        <v>0.4138</v>
      </c>
      <c r="H1144">
        <v>1</v>
      </c>
      <c r="I1144">
        <v>0</v>
      </c>
      <c r="J1144">
        <v>-2.5</v>
      </c>
      <c r="K1144">
        <v>1</v>
      </c>
      <c r="L1144">
        <v>0</v>
      </c>
    </row>
    <row r="1145" spans="1:12" x14ac:dyDescent="0.2">
      <c r="A1145">
        <v>12</v>
      </c>
      <c r="B1145">
        <v>12</v>
      </c>
      <c r="C1145">
        <v>88</v>
      </c>
      <c r="D1145">
        <v>3</v>
      </c>
      <c r="E1145" t="s">
        <v>52</v>
      </c>
      <c r="F1145">
        <v>4</v>
      </c>
      <c r="G1145">
        <v>0.66669999999999996</v>
      </c>
      <c r="H1145">
        <v>0</v>
      </c>
      <c r="I1145">
        <v>0</v>
      </c>
      <c r="J1145">
        <v>-2.5</v>
      </c>
      <c r="K1145">
        <v>0</v>
      </c>
      <c r="L1145">
        <v>1</v>
      </c>
    </row>
    <row r="1146" spans="1:12" x14ac:dyDescent="0.2">
      <c r="A1146">
        <v>12</v>
      </c>
      <c r="B1146">
        <v>12</v>
      </c>
      <c r="C1146">
        <v>89</v>
      </c>
      <c r="D1146">
        <v>3</v>
      </c>
      <c r="E1146" t="s">
        <v>51</v>
      </c>
      <c r="F1146">
        <v>3</v>
      </c>
      <c r="G1146">
        <v>0.33329999999999999</v>
      </c>
      <c r="H1146">
        <v>0</v>
      </c>
      <c r="I1146">
        <v>0</v>
      </c>
      <c r="J1146">
        <v>-2.5</v>
      </c>
      <c r="K1146">
        <v>0</v>
      </c>
      <c r="L1146">
        <v>1</v>
      </c>
    </row>
    <row r="1147" spans="1:12" x14ac:dyDescent="0.2">
      <c r="A1147">
        <v>12</v>
      </c>
      <c r="B1147">
        <v>12</v>
      </c>
      <c r="C1147">
        <v>90</v>
      </c>
      <c r="D1147">
        <v>3</v>
      </c>
      <c r="E1147" t="s">
        <v>55</v>
      </c>
      <c r="F1147">
        <v>1</v>
      </c>
      <c r="G1147">
        <v>0.50260000000000005</v>
      </c>
      <c r="H1147">
        <v>0</v>
      </c>
      <c r="I1147">
        <v>0</v>
      </c>
      <c r="J1147">
        <v>-2.5</v>
      </c>
      <c r="K1147">
        <v>0</v>
      </c>
      <c r="L1147">
        <v>1</v>
      </c>
    </row>
    <row r="1148" spans="1:12" x14ac:dyDescent="0.2">
      <c r="A1148">
        <v>12</v>
      </c>
      <c r="B1148">
        <v>12</v>
      </c>
      <c r="C1148">
        <v>91</v>
      </c>
      <c r="D1148">
        <v>3</v>
      </c>
      <c r="E1148" t="s">
        <v>52</v>
      </c>
      <c r="F1148">
        <v>4</v>
      </c>
      <c r="G1148">
        <v>0.6</v>
      </c>
      <c r="H1148">
        <v>0</v>
      </c>
      <c r="I1148">
        <v>0</v>
      </c>
      <c r="J1148">
        <v>-2.5</v>
      </c>
      <c r="K1148">
        <v>0</v>
      </c>
      <c r="L1148">
        <v>1</v>
      </c>
    </row>
    <row r="1149" spans="1:12" x14ac:dyDescent="0.2">
      <c r="A1149">
        <v>12</v>
      </c>
      <c r="B1149">
        <v>12</v>
      </c>
      <c r="C1149">
        <v>92</v>
      </c>
      <c r="D1149">
        <v>3</v>
      </c>
      <c r="E1149" t="s">
        <v>54</v>
      </c>
      <c r="F1149">
        <v>2</v>
      </c>
      <c r="G1149">
        <v>0.71660000000000001</v>
      </c>
      <c r="H1149">
        <v>0</v>
      </c>
      <c r="I1149">
        <v>0</v>
      </c>
      <c r="J1149">
        <v>-2.5</v>
      </c>
      <c r="K1149">
        <v>0</v>
      </c>
      <c r="L1149">
        <v>1</v>
      </c>
    </row>
    <row r="1150" spans="1:12" x14ac:dyDescent="0.2">
      <c r="A1150">
        <v>12</v>
      </c>
      <c r="B1150">
        <v>12</v>
      </c>
      <c r="C1150">
        <v>93</v>
      </c>
      <c r="D1150">
        <v>3</v>
      </c>
      <c r="E1150" t="s">
        <v>52</v>
      </c>
      <c r="F1150">
        <v>4</v>
      </c>
      <c r="G1150">
        <v>0.49990000000000001</v>
      </c>
      <c r="H1150">
        <v>0</v>
      </c>
      <c r="I1150">
        <v>0</v>
      </c>
      <c r="J1150">
        <v>-2.5</v>
      </c>
      <c r="K1150">
        <v>0</v>
      </c>
      <c r="L1150">
        <v>1</v>
      </c>
    </row>
    <row r="1151" spans="1:12" x14ac:dyDescent="0.2">
      <c r="A1151">
        <v>12</v>
      </c>
      <c r="B1151">
        <v>12</v>
      </c>
      <c r="C1151">
        <v>94</v>
      </c>
      <c r="D1151">
        <v>3</v>
      </c>
      <c r="E1151" t="s">
        <v>52</v>
      </c>
      <c r="F1151">
        <v>4</v>
      </c>
      <c r="G1151">
        <v>0.46920000000000001</v>
      </c>
      <c r="H1151">
        <v>1</v>
      </c>
      <c r="I1151">
        <v>1</v>
      </c>
      <c r="J1151">
        <v>-1.5</v>
      </c>
      <c r="K1151">
        <v>1</v>
      </c>
      <c r="L1151">
        <v>0</v>
      </c>
    </row>
    <row r="1152" spans="1:12" x14ac:dyDescent="0.2">
      <c r="A1152">
        <v>12</v>
      </c>
      <c r="B1152">
        <v>12</v>
      </c>
      <c r="C1152">
        <v>95</v>
      </c>
      <c r="D1152">
        <v>3</v>
      </c>
      <c r="E1152" t="s">
        <v>55</v>
      </c>
      <c r="F1152">
        <v>1</v>
      </c>
      <c r="G1152">
        <v>0.26669999999999999</v>
      </c>
      <c r="H1152">
        <v>1</v>
      </c>
      <c r="I1152">
        <v>-0.5</v>
      </c>
      <c r="J1152">
        <v>-2</v>
      </c>
      <c r="K1152">
        <v>1</v>
      </c>
      <c r="L1152">
        <v>0</v>
      </c>
    </row>
    <row r="1153" spans="1:12" x14ac:dyDescent="0.2">
      <c r="A1153">
        <v>12</v>
      </c>
      <c r="B1153">
        <v>12</v>
      </c>
      <c r="C1153">
        <v>96</v>
      </c>
      <c r="D1153">
        <v>3</v>
      </c>
      <c r="E1153" t="s">
        <v>51</v>
      </c>
      <c r="F1153">
        <v>3</v>
      </c>
      <c r="G1153">
        <v>0.2666</v>
      </c>
      <c r="H1153">
        <v>1</v>
      </c>
      <c r="I1153">
        <v>0</v>
      </c>
      <c r="J1153">
        <v>-2</v>
      </c>
      <c r="K1153">
        <v>1</v>
      </c>
      <c r="L1153">
        <v>0</v>
      </c>
    </row>
    <row r="1154" spans="1:12" x14ac:dyDescent="0.2">
      <c r="A1154">
        <v>13</v>
      </c>
      <c r="B1154">
        <v>13</v>
      </c>
      <c r="C1154">
        <v>1</v>
      </c>
      <c r="D1154">
        <v>3</v>
      </c>
      <c r="E1154" t="s">
        <v>51</v>
      </c>
      <c r="F1154">
        <v>3</v>
      </c>
      <c r="G1154">
        <v>4.8000000000000001E-2</v>
      </c>
      <c r="H1154">
        <v>1</v>
      </c>
      <c r="I1154">
        <v>0</v>
      </c>
      <c r="J1154">
        <v>1</v>
      </c>
      <c r="K1154">
        <v>1</v>
      </c>
      <c r="L1154">
        <v>0</v>
      </c>
    </row>
    <row r="1155" spans="1:12" x14ac:dyDescent="0.2">
      <c r="A1155">
        <v>13</v>
      </c>
      <c r="B1155">
        <v>13</v>
      </c>
      <c r="C1155">
        <v>2</v>
      </c>
      <c r="D1155">
        <v>3</v>
      </c>
      <c r="E1155" t="s">
        <v>51</v>
      </c>
      <c r="F1155">
        <v>3</v>
      </c>
      <c r="G1155">
        <v>0.58299999999999996</v>
      </c>
      <c r="H1155">
        <v>1</v>
      </c>
      <c r="I1155">
        <v>0</v>
      </c>
      <c r="J1155">
        <v>1</v>
      </c>
      <c r="K1155">
        <v>1</v>
      </c>
      <c r="L1155">
        <v>0</v>
      </c>
    </row>
    <row r="1156" spans="1:12" x14ac:dyDescent="0.2">
      <c r="A1156">
        <v>13</v>
      </c>
      <c r="B1156">
        <v>13</v>
      </c>
      <c r="C1156">
        <v>3</v>
      </c>
      <c r="D1156">
        <v>3</v>
      </c>
      <c r="E1156" t="s">
        <v>51</v>
      </c>
      <c r="F1156">
        <v>3</v>
      </c>
      <c r="G1156">
        <v>0.69899999999999995</v>
      </c>
      <c r="H1156">
        <v>1</v>
      </c>
      <c r="I1156">
        <v>0</v>
      </c>
      <c r="J1156">
        <v>1</v>
      </c>
      <c r="K1156">
        <v>1</v>
      </c>
      <c r="L1156">
        <v>0</v>
      </c>
    </row>
    <row r="1157" spans="1:12" x14ac:dyDescent="0.2">
      <c r="A1157">
        <v>13</v>
      </c>
      <c r="B1157">
        <v>13</v>
      </c>
      <c r="C1157">
        <v>4</v>
      </c>
      <c r="D1157">
        <v>3</v>
      </c>
      <c r="E1157" t="s">
        <v>53</v>
      </c>
      <c r="F1157">
        <v>5</v>
      </c>
      <c r="G1157">
        <v>0.433</v>
      </c>
      <c r="H1157">
        <v>1</v>
      </c>
      <c r="I1157">
        <v>0.5</v>
      </c>
      <c r="J1157">
        <v>1.5</v>
      </c>
      <c r="K1157">
        <v>1</v>
      </c>
      <c r="L1157">
        <v>0</v>
      </c>
    </row>
    <row r="1158" spans="1:12" x14ac:dyDescent="0.2">
      <c r="A1158">
        <v>13</v>
      </c>
      <c r="B1158">
        <v>13</v>
      </c>
      <c r="C1158">
        <v>5</v>
      </c>
      <c r="D1158">
        <v>3</v>
      </c>
      <c r="E1158" t="s">
        <v>55</v>
      </c>
      <c r="F1158">
        <v>1</v>
      </c>
      <c r="G1158">
        <v>0.41599999999999998</v>
      </c>
      <c r="H1158">
        <v>0</v>
      </c>
      <c r="I1158">
        <v>0</v>
      </c>
      <c r="J1158">
        <v>1.5</v>
      </c>
      <c r="K1158">
        <v>0</v>
      </c>
      <c r="L1158">
        <v>1</v>
      </c>
    </row>
    <row r="1159" spans="1:12" x14ac:dyDescent="0.2">
      <c r="A1159">
        <v>13</v>
      </c>
      <c r="B1159">
        <v>13</v>
      </c>
      <c r="C1159">
        <v>6</v>
      </c>
      <c r="D1159">
        <v>3</v>
      </c>
      <c r="E1159" t="s">
        <v>53</v>
      </c>
      <c r="F1159">
        <v>5</v>
      </c>
      <c r="G1159">
        <v>0.5</v>
      </c>
      <c r="H1159">
        <v>0</v>
      </c>
      <c r="I1159">
        <v>0</v>
      </c>
      <c r="J1159">
        <v>1.5</v>
      </c>
      <c r="K1159">
        <v>0</v>
      </c>
      <c r="L1159">
        <v>1</v>
      </c>
    </row>
    <row r="1160" spans="1:12" x14ac:dyDescent="0.2">
      <c r="A1160">
        <v>13</v>
      </c>
      <c r="B1160">
        <v>13</v>
      </c>
      <c r="C1160">
        <v>7</v>
      </c>
      <c r="D1160">
        <v>3</v>
      </c>
      <c r="E1160" t="s">
        <v>51</v>
      </c>
      <c r="F1160">
        <v>3</v>
      </c>
      <c r="G1160">
        <v>0.36599999999999999</v>
      </c>
      <c r="H1160">
        <v>1</v>
      </c>
      <c r="I1160">
        <v>0</v>
      </c>
      <c r="J1160">
        <v>1.5</v>
      </c>
      <c r="K1160">
        <v>1</v>
      </c>
      <c r="L1160">
        <v>0</v>
      </c>
    </row>
    <row r="1161" spans="1:12" x14ac:dyDescent="0.2">
      <c r="A1161">
        <v>13</v>
      </c>
      <c r="B1161">
        <v>13</v>
      </c>
      <c r="C1161">
        <v>8</v>
      </c>
      <c r="D1161">
        <v>3</v>
      </c>
      <c r="E1161" t="s">
        <v>55</v>
      </c>
      <c r="F1161">
        <v>1</v>
      </c>
      <c r="G1161">
        <v>0.38300000000000001</v>
      </c>
      <c r="H1161">
        <v>1</v>
      </c>
      <c r="I1161">
        <v>-0.5</v>
      </c>
      <c r="J1161">
        <v>1</v>
      </c>
      <c r="K1161">
        <v>1</v>
      </c>
      <c r="L1161">
        <v>0</v>
      </c>
    </row>
    <row r="1162" spans="1:12" x14ac:dyDescent="0.2">
      <c r="A1162">
        <v>13</v>
      </c>
      <c r="B1162">
        <v>13</v>
      </c>
      <c r="C1162">
        <v>9</v>
      </c>
      <c r="D1162">
        <v>3</v>
      </c>
      <c r="E1162" t="s">
        <v>54</v>
      </c>
      <c r="F1162">
        <v>2</v>
      </c>
      <c r="G1162">
        <v>0.216</v>
      </c>
      <c r="H1162">
        <v>1</v>
      </c>
      <c r="I1162">
        <v>-1</v>
      </c>
      <c r="J1162">
        <v>0</v>
      </c>
      <c r="K1162">
        <v>1</v>
      </c>
      <c r="L1162">
        <v>0</v>
      </c>
    </row>
    <row r="1163" spans="1:12" x14ac:dyDescent="0.2">
      <c r="A1163">
        <v>13</v>
      </c>
      <c r="B1163">
        <v>13</v>
      </c>
      <c r="C1163">
        <v>10</v>
      </c>
      <c r="D1163">
        <v>3</v>
      </c>
      <c r="E1163" t="s">
        <v>52</v>
      </c>
      <c r="F1163">
        <v>4</v>
      </c>
      <c r="G1163">
        <v>0.498</v>
      </c>
      <c r="H1163">
        <v>1</v>
      </c>
      <c r="I1163">
        <v>1</v>
      </c>
      <c r="J1163">
        <v>1</v>
      </c>
      <c r="K1163">
        <v>1</v>
      </c>
      <c r="L1163">
        <v>0</v>
      </c>
    </row>
    <row r="1164" spans="1:12" x14ac:dyDescent="0.2">
      <c r="A1164">
        <v>13</v>
      </c>
      <c r="B1164">
        <v>13</v>
      </c>
      <c r="C1164">
        <v>11</v>
      </c>
      <c r="D1164">
        <v>3</v>
      </c>
      <c r="E1164" t="s">
        <v>54</v>
      </c>
      <c r="F1164">
        <v>2</v>
      </c>
      <c r="G1164">
        <v>0.33400000000000002</v>
      </c>
      <c r="H1164">
        <v>1</v>
      </c>
      <c r="I1164">
        <v>-1</v>
      </c>
      <c r="J1164">
        <v>0</v>
      </c>
      <c r="K1164">
        <v>1</v>
      </c>
      <c r="L1164">
        <v>0</v>
      </c>
    </row>
    <row r="1165" spans="1:12" x14ac:dyDescent="0.2">
      <c r="A1165">
        <v>13</v>
      </c>
      <c r="B1165">
        <v>13</v>
      </c>
      <c r="C1165">
        <v>12</v>
      </c>
      <c r="D1165">
        <v>3</v>
      </c>
      <c r="E1165" t="s">
        <v>51</v>
      </c>
      <c r="F1165">
        <v>3</v>
      </c>
      <c r="G1165">
        <v>0.48099999999999998</v>
      </c>
      <c r="H1165">
        <v>1</v>
      </c>
      <c r="I1165">
        <v>0</v>
      </c>
      <c r="J1165">
        <v>0</v>
      </c>
      <c r="K1165">
        <v>1</v>
      </c>
      <c r="L1165">
        <v>0</v>
      </c>
    </row>
    <row r="1166" spans="1:12" x14ac:dyDescent="0.2">
      <c r="A1166">
        <v>13</v>
      </c>
      <c r="B1166">
        <v>13</v>
      </c>
      <c r="C1166">
        <v>13</v>
      </c>
      <c r="D1166">
        <v>3</v>
      </c>
      <c r="E1166" t="s">
        <v>54</v>
      </c>
      <c r="F1166">
        <v>2</v>
      </c>
      <c r="G1166">
        <v>1.0660000000000001</v>
      </c>
      <c r="H1166">
        <v>1</v>
      </c>
      <c r="I1166">
        <v>-1</v>
      </c>
      <c r="J1166">
        <v>-1</v>
      </c>
      <c r="K1166">
        <v>1</v>
      </c>
      <c r="L1166">
        <v>0</v>
      </c>
    </row>
    <row r="1167" spans="1:12" x14ac:dyDescent="0.2">
      <c r="A1167">
        <v>13</v>
      </c>
      <c r="B1167">
        <v>13</v>
      </c>
      <c r="C1167">
        <v>14</v>
      </c>
      <c r="D1167">
        <v>3</v>
      </c>
      <c r="E1167" t="s">
        <v>54</v>
      </c>
      <c r="F1167">
        <v>2</v>
      </c>
      <c r="G1167">
        <v>0.9</v>
      </c>
      <c r="H1167">
        <v>1</v>
      </c>
      <c r="I1167">
        <v>-1</v>
      </c>
      <c r="J1167">
        <v>-2</v>
      </c>
      <c r="K1167">
        <v>1</v>
      </c>
      <c r="L1167">
        <v>0</v>
      </c>
    </row>
    <row r="1168" spans="1:12" x14ac:dyDescent="0.2">
      <c r="A1168">
        <v>13</v>
      </c>
      <c r="B1168">
        <v>13</v>
      </c>
      <c r="C1168">
        <v>15</v>
      </c>
      <c r="D1168">
        <v>3</v>
      </c>
      <c r="E1168" t="s">
        <v>51</v>
      </c>
      <c r="F1168">
        <v>6</v>
      </c>
      <c r="G1168">
        <v>1.016</v>
      </c>
      <c r="H1168">
        <v>1</v>
      </c>
      <c r="I1168">
        <v>0</v>
      </c>
      <c r="J1168">
        <v>-2</v>
      </c>
      <c r="K1168">
        <v>1</v>
      </c>
      <c r="L1168">
        <v>0</v>
      </c>
    </row>
    <row r="1169" spans="1:12" x14ac:dyDescent="0.2">
      <c r="A1169">
        <v>13</v>
      </c>
      <c r="B1169">
        <v>13</v>
      </c>
      <c r="C1169">
        <v>16</v>
      </c>
      <c r="D1169">
        <v>3</v>
      </c>
      <c r="E1169" t="s">
        <v>54</v>
      </c>
      <c r="F1169">
        <v>2</v>
      </c>
      <c r="G1169">
        <v>1.05</v>
      </c>
      <c r="H1169">
        <v>1</v>
      </c>
      <c r="I1169">
        <v>-1</v>
      </c>
      <c r="J1169">
        <v>-3</v>
      </c>
      <c r="K1169">
        <v>1</v>
      </c>
      <c r="L1169">
        <v>0</v>
      </c>
    </row>
    <row r="1170" spans="1:12" x14ac:dyDescent="0.2">
      <c r="A1170">
        <v>13</v>
      </c>
      <c r="B1170">
        <v>13</v>
      </c>
      <c r="C1170">
        <v>17</v>
      </c>
      <c r="D1170">
        <v>3</v>
      </c>
      <c r="E1170" t="s">
        <v>52</v>
      </c>
      <c r="F1170">
        <v>4</v>
      </c>
      <c r="G1170">
        <v>1.95</v>
      </c>
      <c r="H1170">
        <v>1</v>
      </c>
      <c r="I1170">
        <v>1</v>
      </c>
      <c r="J1170">
        <v>-2</v>
      </c>
      <c r="K1170">
        <v>1</v>
      </c>
      <c r="L1170">
        <v>0</v>
      </c>
    </row>
    <row r="1171" spans="1:12" x14ac:dyDescent="0.2">
      <c r="A1171">
        <v>13</v>
      </c>
      <c r="B1171">
        <v>13</v>
      </c>
      <c r="C1171">
        <v>18</v>
      </c>
      <c r="D1171">
        <v>3</v>
      </c>
      <c r="E1171" t="s">
        <v>51</v>
      </c>
      <c r="F1171">
        <v>3</v>
      </c>
      <c r="G1171">
        <v>0.751</v>
      </c>
      <c r="H1171">
        <v>1</v>
      </c>
      <c r="I1171">
        <v>0</v>
      </c>
      <c r="J1171">
        <v>-2</v>
      </c>
      <c r="K1171">
        <v>1</v>
      </c>
      <c r="L1171">
        <v>0</v>
      </c>
    </row>
    <row r="1172" spans="1:12" x14ac:dyDescent="0.2">
      <c r="A1172">
        <v>13</v>
      </c>
      <c r="B1172">
        <v>13</v>
      </c>
      <c r="C1172">
        <v>19</v>
      </c>
      <c r="D1172">
        <v>3</v>
      </c>
      <c r="E1172" t="s">
        <v>54</v>
      </c>
      <c r="F1172">
        <v>2</v>
      </c>
      <c r="G1172">
        <v>0.46600000000000003</v>
      </c>
      <c r="H1172">
        <v>1</v>
      </c>
      <c r="I1172">
        <v>-1</v>
      </c>
      <c r="J1172">
        <v>-3</v>
      </c>
      <c r="K1172">
        <v>1</v>
      </c>
      <c r="L1172">
        <v>0</v>
      </c>
    </row>
    <row r="1173" spans="1:12" x14ac:dyDescent="0.2">
      <c r="A1173">
        <v>13</v>
      </c>
      <c r="B1173">
        <v>13</v>
      </c>
      <c r="C1173">
        <v>20</v>
      </c>
      <c r="D1173">
        <v>3</v>
      </c>
      <c r="E1173" t="s">
        <v>53</v>
      </c>
      <c r="F1173">
        <v>5</v>
      </c>
      <c r="G1173">
        <v>0.61599999999999999</v>
      </c>
      <c r="H1173">
        <v>1</v>
      </c>
      <c r="I1173">
        <v>0.5</v>
      </c>
      <c r="J1173">
        <v>-2.5</v>
      </c>
      <c r="K1173">
        <v>1</v>
      </c>
      <c r="L1173">
        <v>0</v>
      </c>
    </row>
    <row r="1174" spans="1:12" x14ac:dyDescent="0.2">
      <c r="A1174">
        <v>13</v>
      </c>
      <c r="B1174">
        <v>13</v>
      </c>
      <c r="C1174">
        <v>21</v>
      </c>
      <c r="D1174">
        <v>3</v>
      </c>
      <c r="E1174" t="s">
        <v>52</v>
      </c>
      <c r="F1174">
        <v>4</v>
      </c>
      <c r="G1174">
        <v>1.6E-2</v>
      </c>
      <c r="H1174">
        <v>1</v>
      </c>
      <c r="I1174">
        <v>1</v>
      </c>
      <c r="J1174">
        <v>-1.5</v>
      </c>
      <c r="K1174">
        <v>1</v>
      </c>
      <c r="L1174">
        <v>0</v>
      </c>
    </row>
    <row r="1175" spans="1:12" x14ac:dyDescent="0.2">
      <c r="A1175">
        <v>13</v>
      </c>
      <c r="B1175">
        <v>13</v>
      </c>
      <c r="C1175">
        <v>22</v>
      </c>
      <c r="D1175">
        <v>3</v>
      </c>
      <c r="E1175" t="s">
        <v>51</v>
      </c>
      <c r="F1175">
        <v>6</v>
      </c>
      <c r="G1175">
        <v>0.317</v>
      </c>
      <c r="H1175">
        <v>1</v>
      </c>
      <c r="I1175">
        <v>0</v>
      </c>
      <c r="J1175">
        <v>-1.5</v>
      </c>
      <c r="K1175">
        <v>1</v>
      </c>
      <c r="L1175">
        <v>0</v>
      </c>
    </row>
    <row r="1176" spans="1:12" x14ac:dyDescent="0.2">
      <c r="A1176">
        <v>13</v>
      </c>
      <c r="B1176">
        <v>13</v>
      </c>
      <c r="C1176">
        <v>23</v>
      </c>
      <c r="D1176">
        <v>3</v>
      </c>
      <c r="E1176" t="s">
        <v>51</v>
      </c>
      <c r="F1176">
        <v>3</v>
      </c>
      <c r="G1176">
        <v>0.41599999999999998</v>
      </c>
      <c r="H1176">
        <v>1</v>
      </c>
      <c r="I1176">
        <v>0</v>
      </c>
      <c r="J1176">
        <v>-1.5</v>
      </c>
      <c r="K1176">
        <v>1</v>
      </c>
      <c r="L1176">
        <v>0</v>
      </c>
    </row>
    <row r="1177" spans="1:12" x14ac:dyDescent="0.2">
      <c r="A1177">
        <v>13</v>
      </c>
      <c r="B1177">
        <v>13</v>
      </c>
      <c r="C1177">
        <v>24</v>
      </c>
      <c r="D1177">
        <v>3</v>
      </c>
      <c r="E1177" t="s">
        <v>51</v>
      </c>
      <c r="F1177">
        <v>3</v>
      </c>
      <c r="G1177">
        <v>0.98299999999999998</v>
      </c>
      <c r="H1177">
        <v>0</v>
      </c>
      <c r="I1177">
        <v>0</v>
      </c>
      <c r="J1177">
        <v>-1.5</v>
      </c>
      <c r="K1177">
        <v>0</v>
      </c>
      <c r="L1177">
        <v>1</v>
      </c>
    </row>
    <row r="1178" spans="1:12" x14ac:dyDescent="0.2">
      <c r="A1178">
        <v>13</v>
      </c>
      <c r="B1178">
        <v>13</v>
      </c>
      <c r="C1178">
        <v>25</v>
      </c>
      <c r="D1178">
        <v>3</v>
      </c>
      <c r="E1178" t="s">
        <v>54</v>
      </c>
      <c r="F1178">
        <v>2</v>
      </c>
      <c r="G1178">
        <v>0.41699999999999998</v>
      </c>
      <c r="H1178">
        <v>0</v>
      </c>
      <c r="I1178">
        <v>0</v>
      </c>
      <c r="J1178">
        <v>-1.5</v>
      </c>
      <c r="K1178">
        <v>0</v>
      </c>
      <c r="L1178">
        <v>1</v>
      </c>
    </row>
    <row r="1179" spans="1:12" x14ac:dyDescent="0.2">
      <c r="A1179">
        <v>13</v>
      </c>
      <c r="B1179">
        <v>13</v>
      </c>
      <c r="C1179">
        <v>26</v>
      </c>
      <c r="D1179">
        <v>3</v>
      </c>
      <c r="E1179" t="s">
        <v>55</v>
      </c>
      <c r="F1179">
        <v>1</v>
      </c>
      <c r="G1179">
        <v>0.433</v>
      </c>
      <c r="H1179">
        <v>0</v>
      </c>
      <c r="I1179">
        <v>0</v>
      </c>
      <c r="J1179">
        <v>-1.5</v>
      </c>
      <c r="K1179">
        <v>0</v>
      </c>
      <c r="L1179">
        <v>1</v>
      </c>
    </row>
    <row r="1180" spans="1:12" x14ac:dyDescent="0.2">
      <c r="A1180">
        <v>13</v>
      </c>
      <c r="B1180">
        <v>13</v>
      </c>
      <c r="C1180">
        <v>27</v>
      </c>
      <c r="D1180">
        <v>3</v>
      </c>
      <c r="E1180" t="s">
        <v>53</v>
      </c>
      <c r="F1180">
        <v>5</v>
      </c>
      <c r="G1180">
        <v>0.38200000000000001</v>
      </c>
      <c r="H1180">
        <v>0</v>
      </c>
      <c r="I1180">
        <v>0</v>
      </c>
      <c r="J1180">
        <v>-1.5</v>
      </c>
      <c r="K1180">
        <v>0</v>
      </c>
      <c r="L1180">
        <v>1</v>
      </c>
    </row>
    <row r="1181" spans="1:12" x14ac:dyDescent="0.2">
      <c r="A1181">
        <v>13</v>
      </c>
      <c r="B1181">
        <v>13</v>
      </c>
      <c r="C1181">
        <v>28</v>
      </c>
      <c r="D1181">
        <v>3</v>
      </c>
      <c r="E1181" t="s">
        <v>55</v>
      </c>
      <c r="F1181">
        <v>1</v>
      </c>
      <c r="G1181">
        <v>0.45</v>
      </c>
      <c r="H1181">
        <v>0</v>
      </c>
      <c r="I1181">
        <v>0</v>
      </c>
      <c r="J1181">
        <v>-1.5</v>
      </c>
      <c r="K1181">
        <v>0</v>
      </c>
      <c r="L1181">
        <v>1</v>
      </c>
    </row>
    <row r="1182" spans="1:12" x14ac:dyDescent="0.2">
      <c r="A1182">
        <v>13</v>
      </c>
      <c r="B1182">
        <v>13</v>
      </c>
      <c r="C1182">
        <v>29</v>
      </c>
      <c r="D1182">
        <v>3</v>
      </c>
      <c r="E1182" t="s">
        <v>51</v>
      </c>
      <c r="F1182">
        <v>6</v>
      </c>
      <c r="G1182">
        <v>0.33300000000000002</v>
      </c>
      <c r="H1182">
        <v>0</v>
      </c>
      <c r="I1182">
        <v>0</v>
      </c>
      <c r="J1182">
        <v>-1.5</v>
      </c>
      <c r="K1182">
        <v>0</v>
      </c>
      <c r="L1182">
        <v>1</v>
      </c>
    </row>
    <row r="1183" spans="1:12" x14ac:dyDescent="0.2">
      <c r="A1183">
        <v>13</v>
      </c>
      <c r="B1183">
        <v>13</v>
      </c>
      <c r="C1183">
        <v>30</v>
      </c>
      <c r="D1183">
        <v>3</v>
      </c>
      <c r="E1183" t="s">
        <v>51</v>
      </c>
      <c r="F1183">
        <v>3</v>
      </c>
      <c r="G1183">
        <v>0.38200000000000001</v>
      </c>
      <c r="H1183">
        <v>1</v>
      </c>
      <c r="I1183">
        <v>0</v>
      </c>
      <c r="J1183">
        <v>-1.5</v>
      </c>
      <c r="K1183">
        <v>1</v>
      </c>
      <c r="L1183">
        <v>0</v>
      </c>
    </row>
    <row r="1184" spans="1:12" x14ac:dyDescent="0.2">
      <c r="A1184">
        <v>13</v>
      </c>
      <c r="B1184">
        <v>13</v>
      </c>
      <c r="C1184">
        <v>31</v>
      </c>
      <c r="D1184">
        <v>3</v>
      </c>
      <c r="E1184" t="s">
        <v>54</v>
      </c>
      <c r="F1184">
        <v>2</v>
      </c>
      <c r="G1184">
        <v>0.40500000000000003</v>
      </c>
      <c r="H1184">
        <v>1</v>
      </c>
      <c r="I1184">
        <v>-1</v>
      </c>
      <c r="J1184">
        <v>-2.5</v>
      </c>
      <c r="K1184">
        <v>1</v>
      </c>
      <c r="L1184">
        <v>0</v>
      </c>
    </row>
    <row r="1185" spans="1:12" x14ac:dyDescent="0.2">
      <c r="A1185">
        <v>13</v>
      </c>
      <c r="B1185">
        <v>13</v>
      </c>
      <c r="C1185">
        <v>32</v>
      </c>
      <c r="D1185">
        <v>3</v>
      </c>
      <c r="E1185" t="s">
        <v>52</v>
      </c>
      <c r="F1185">
        <v>4</v>
      </c>
      <c r="G1185">
        <v>0.51600000000000001</v>
      </c>
      <c r="H1185">
        <v>1</v>
      </c>
      <c r="I1185">
        <v>1</v>
      </c>
      <c r="J1185">
        <v>-1.5</v>
      </c>
      <c r="K1185">
        <v>1</v>
      </c>
      <c r="L1185">
        <v>0</v>
      </c>
    </row>
    <row r="1186" spans="1:12" x14ac:dyDescent="0.2">
      <c r="A1186">
        <v>13</v>
      </c>
      <c r="B1186">
        <v>13</v>
      </c>
      <c r="C1186">
        <v>33</v>
      </c>
      <c r="D1186">
        <v>3</v>
      </c>
      <c r="E1186" t="s">
        <v>52</v>
      </c>
      <c r="F1186">
        <v>4</v>
      </c>
      <c r="G1186">
        <v>0.44900000000000001</v>
      </c>
      <c r="H1186">
        <v>1</v>
      </c>
      <c r="I1186">
        <v>1</v>
      </c>
      <c r="J1186">
        <v>-0.5</v>
      </c>
      <c r="K1186">
        <v>1</v>
      </c>
      <c r="L1186">
        <v>0</v>
      </c>
    </row>
    <row r="1187" spans="1:12" x14ac:dyDescent="0.2">
      <c r="A1187">
        <v>13</v>
      </c>
      <c r="B1187">
        <v>13</v>
      </c>
      <c r="C1187">
        <v>34</v>
      </c>
      <c r="D1187">
        <v>3</v>
      </c>
      <c r="E1187" t="s">
        <v>51</v>
      </c>
      <c r="F1187">
        <v>3</v>
      </c>
      <c r="G1187">
        <v>0.68400000000000005</v>
      </c>
      <c r="H1187">
        <v>1</v>
      </c>
      <c r="I1187">
        <v>0</v>
      </c>
      <c r="J1187">
        <v>-0.5</v>
      </c>
      <c r="K1187">
        <v>1</v>
      </c>
      <c r="L1187">
        <v>0</v>
      </c>
    </row>
    <row r="1188" spans="1:12" x14ac:dyDescent="0.2">
      <c r="A1188">
        <v>13</v>
      </c>
      <c r="B1188">
        <v>13</v>
      </c>
      <c r="C1188">
        <v>35</v>
      </c>
      <c r="D1188">
        <v>3</v>
      </c>
      <c r="E1188" t="s">
        <v>53</v>
      </c>
      <c r="F1188">
        <v>5</v>
      </c>
      <c r="G1188">
        <v>2.0489999999999999</v>
      </c>
      <c r="H1188">
        <v>1</v>
      </c>
      <c r="I1188">
        <v>0.5</v>
      </c>
      <c r="J1188">
        <v>0</v>
      </c>
      <c r="K1188">
        <v>1</v>
      </c>
      <c r="L1188">
        <v>0</v>
      </c>
    </row>
    <row r="1189" spans="1:12" x14ac:dyDescent="0.2">
      <c r="A1189">
        <v>13</v>
      </c>
      <c r="B1189">
        <v>13</v>
      </c>
      <c r="C1189">
        <v>36</v>
      </c>
      <c r="D1189">
        <v>3</v>
      </c>
      <c r="E1189" t="s">
        <v>51</v>
      </c>
      <c r="F1189">
        <v>6</v>
      </c>
      <c r="G1189">
        <v>0.34799999999999998</v>
      </c>
      <c r="H1189">
        <v>1</v>
      </c>
      <c r="I1189">
        <v>0</v>
      </c>
      <c r="J1189">
        <v>0</v>
      </c>
      <c r="K1189">
        <v>1</v>
      </c>
      <c r="L1189">
        <v>0</v>
      </c>
    </row>
    <row r="1190" spans="1:12" x14ac:dyDescent="0.2">
      <c r="A1190">
        <v>13</v>
      </c>
      <c r="B1190">
        <v>13</v>
      </c>
      <c r="C1190">
        <v>37</v>
      </c>
      <c r="D1190">
        <v>3</v>
      </c>
      <c r="E1190" t="s">
        <v>54</v>
      </c>
      <c r="F1190">
        <v>2</v>
      </c>
      <c r="G1190">
        <v>0.20100000000000001</v>
      </c>
      <c r="H1190">
        <v>1</v>
      </c>
      <c r="I1190">
        <v>-1</v>
      </c>
      <c r="J1190">
        <v>-1</v>
      </c>
      <c r="K1190">
        <v>1</v>
      </c>
      <c r="L1190">
        <v>0</v>
      </c>
    </row>
    <row r="1191" spans="1:12" x14ac:dyDescent="0.2">
      <c r="A1191">
        <v>13</v>
      </c>
      <c r="B1191">
        <v>13</v>
      </c>
      <c r="C1191">
        <v>38</v>
      </c>
      <c r="D1191">
        <v>3</v>
      </c>
      <c r="E1191" t="s">
        <v>52</v>
      </c>
      <c r="F1191">
        <v>4</v>
      </c>
      <c r="G1191">
        <v>1.016</v>
      </c>
      <c r="H1191">
        <v>1</v>
      </c>
      <c r="I1191">
        <v>1</v>
      </c>
      <c r="J1191">
        <v>0</v>
      </c>
      <c r="K1191">
        <v>1</v>
      </c>
      <c r="L1191">
        <v>0</v>
      </c>
    </row>
    <row r="1192" spans="1:12" x14ac:dyDescent="0.2">
      <c r="A1192">
        <v>13</v>
      </c>
      <c r="B1192">
        <v>13</v>
      </c>
      <c r="C1192">
        <v>39</v>
      </c>
      <c r="D1192">
        <v>3</v>
      </c>
      <c r="E1192" t="s">
        <v>53</v>
      </c>
      <c r="F1192">
        <v>5</v>
      </c>
      <c r="G1192">
        <v>0.56699999999999995</v>
      </c>
      <c r="H1192">
        <v>1</v>
      </c>
      <c r="I1192">
        <v>0.5</v>
      </c>
      <c r="J1192">
        <v>0.5</v>
      </c>
      <c r="K1192">
        <v>1</v>
      </c>
      <c r="L1192">
        <v>0</v>
      </c>
    </row>
    <row r="1193" spans="1:12" x14ac:dyDescent="0.2">
      <c r="A1193">
        <v>13</v>
      </c>
      <c r="B1193">
        <v>13</v>
      </c>
      <c r="C1193">
        <v>40</v>
      </c>
      <c r="D1193">
        <v>3</v>
      </c>
      <c r="E1193" t="s">
        <v>54</v>
      </c>
      <c r="F1193">
        <v>2</v>
      </c>
      <c r="G1193">
        <v>1.282</v>
      </c>
      <c r="H1193">
        <v>0</v>
      </c>
      <c r="I1193">
        <v>0</v>
      </c>
      <c r="J1193">
        <v>0.5</v>
      </c>
      <c r="K1193">
        <v>0</v>
      </c>
      <c r="L1193">
        <v>1</v>
      </c>
    </row>
    <row r="1194" spans="1:12" x14ac:dyDescent="0.2">
      <c r="A1194">
        <v>13</v>
      </c>
      <c r="B1194">
        <v>13</v>
      </c>
      <c r="C1194">
        <v>41</v>
      </c>
      <c r="D1194">
        <v>3</v>
      </c>
      <c r="E1194" t="s">
        <v>55</v>
      </c>
      <c r="F1194">
        <v>1</v>
      </c>
      <c r="G1194">
        <v>0.433</v>
      </c>
      <c r="H1194">
        <v>0</v>
      </c>
      <c r="I1194">
        <v>0</v>
      </c>
      <c r="J1194">
        <v>0.5</v>
      </c>
      <c r="K1194">
        <v>0</v>
      </c>
      <c r="L1194">
        <v>1</v>
      </c>
    </row>
    <row r="1195" spans="1:12" x14ac:dyDescent="0.2">
      <c r="A1195">
        <v>13</v>
      </c>
      <c r="B1195">
        <v>13</v>
      </c>
      <c r="C1195">
        <v>42</v>
      </c>
      <c r="D1195">
        <v>3</v>
      </c>
      <c r="E1195" t="s">
        <v>51</v>
      </c>
      <c r="F1195">
        <v>6</v>
      </c>
      <c r="G1195">
        <v>0.317</v>
      </c>
      <c r="H1195">
        <v>0</v>
      </c>
      <c r="I1195">
        <v>0</v>
      </c>
      <c r="J1195">
        <v>0.5</v>
      </c>
      <c r="K1195">
        <v>0</v>
      </c>
      <c r="L1195">
        <v>1</v>
      </c>
    </row>
    <row r="1196" spans="1:12" x14ac:dyDescent="0.2">
      <c r="A1196">
        <v>13</v>
      </c>
      <c r="B1196">
        <v>13</v>
      </c>
      <c r="C1196">
        <v>43</v>
      </c>
      <c r="D1196">
        <v>3</v>
      </c>
      <c r="E1196" t="s">
        <v>53</v>
      </c>
      <c r="F1196">
        <v>5</v>
      </c>
      <c r="G1196">
        <v>0.4</v>
      </c>
      <c r="H1196">
        <v>0</v>
      </c>
      <c r="I1196">
        <v>0</v>
      </c>
      <c r="J1196">
        <v>0.5</v>
      </c>
      <c r="K1196">
        <v>0</v>
      </c>
      <c r="L1196">
        <v>1</v>
      </c>
    </row>
    <row r="1197" spans="1:12" x14ac:dyDescent="0.2">
      <c r="A1197">
        <v>13</v>
      </c>
      <c r="B1197">
        <v>13</v>
      </c>
      <c r="C1197">
        <v>44</v>
      </c>
      <c r="D1197">
        <v>3</v>
      </c>
      <c r="E1197" t="s">
        <v>51</v>
      </c>
      <c r="F1197">
        <v>6</v>
      </c>
      <c r="G1197">
        <v>0.46700000000000003</v>
      </c>
      <c r="H1197">
        <v>0</v>
      </c>
      <c r="I1197">
        <v>0</v>
      </c>
      <c r="J1197">
        <v>0.5</v>
      </c>
      <c r="K1197">
        <v>0</v>
      </c>
      <c r="L1197">
        <v>1</v>
      </c>
    </row>
    <row r="1198" spans="1:12" x14ac:dyDescent="0.2">
      <c r="A1198">
        <v>13</v>
      </c>
      <c r="B1198">
        <v>13</v>
      </c>
      <c r="C1198">
        <v>45</v>
      </c>
      <c r="D1198">
        <v>3</v>
      </c>
      <c r="E1198" t="s">
        <v>51</v>
      </c>
      <c r="F1198">
        <v>6</v>
      </c>
      <c r="G1198">
        <v>0.38200000000000001</v>
      </c>
      <c r="H1198">
        <v>1</v>
      </c>
      <c r="I1198">
        <v>0</v>
      </c>
      <c r="J1198">
        <v>0.5</v>
      </c>
      <c r="K1198">
        <v>1</v>
      </c>
      <c r="L1198">
        <v>0</v>
      </c>
    </row>
    <row r="1199" spans="1:12" x14ac:dyDescent="0.2">
      <c r="A1199">
        <v>13</v>
      </c>
      <c r="B1199">
        <v>13</v>
      </c>
      <c r="C1199">
        <v>46</v>
      </c>
      <c r="D1199">
        <v>3</v>
      </c>
      <c r="E1199" t="s">
        <v>51</v>
      </c>
      <c r="F1199">
        <v>3</v>
      </c>
      <c r="G1199">
        <v>0.5</v>
      </c>
      <c r="H1199">
        <v>1</v>
      </c>
      <c r="I1199">
        <v>0</v>
      </c>
      <c r="J1199">
        <v>0.5</v>
      </c>
      <c r="K1199">
        <v>1</v>
      </c>
      <c r="L1199">
        <v>0</v>
      </c>
    </row>
    <row r="1200" spans="1:12" x14ac:dyDescent="0.2">
      <c r="A1200">
        <v>13</v>
      </c>
      <c r="B1200">
        <v>13</v>
      </c>
      <c r="C1200">
        <v>47</v>
      </c>
      <c r="D1200">
        <v>3</v>
      </c>
      <c r="E1200" t="s">
        <v>52</v>
      </c>
      <c r="F1200">
        <v>4</v>
      </c>
      <c r="G1200">
        <v>0.68300000000000005</v>
      </c>
      <c r="H1200">
        <v>1</v>
      </c>
      <c r="I1200">
        <v>1</v>
      </c>
      <c r="J1200">
        <v>1.5</v>
      </c>
      <c r="K1200">
        <v>1</v>
      </c>
      <c r="L1200">
        <v>0</v>
      </c>
    </row>
    <row r="1201" spans="1:12" x14ac:dyDescent="0.2">
      <c r="A1201">
        <v>13</v>
      </c>
      <c r="B1201">
        <v>13</v>
      </c>
      <c r="C1201">
        <v>48</v>
      </c>
      <c r="D1201">
        <v>3</v>
      </c>
      <c r="E1201" t="s">
        <v>51</v>
      </c>
      <c r="F1201">
        <v>6</v>
      </c>
      <c r="G1201">
        <v>0.36599999999999999</v>
      </c>
      <c r="H1201">
        <v>0</v>
      </c>
      <c r="I1201">
        <v>0</v>
      </c>
      <c r="J1201">
        <v>1.5</v>
      </c>
      <c r="K1201">
        <v>0</v>
      </c>
      <c r="L1201">
        <v>1</v>
      </c>
    </row>
    <row r="1202" spans="1:12" x14ac:dyDescent="0.2">
      <c r="A1202">
        <v>13</v>
      </c>
      <c r="B1202">
        <v>13</v>
      </c>
      <c r="C1202">
        <v>49</v>
      </c>
      <c r="D1202">
        <v>3</v>
      </c>
      <c r="E1202" t="s">
        <v>55</v>
      </c>
      <c r="F1202">
        <v>1</v>
      </c>
      <c r="G1202">
        <v>0.13400000000000001</v>
      </c>
      <c r="H1202">
        <v>0</v>
      </c>
      <c r="I1202">
        <v>0</v>
      </c>
      <c r="J1202">
        <v>1.5</v>
      </c>
      <c r="K1202">
        <v>0</v>
      </c>
      <c r="L1202">
        <v>1</v>
      </c>
    </row>
    <row r="1203" spans="1:12" x14ac:dyDescent="0.2">
      <c r="A1203">
        <v>13</v>
      </c>
      <c r="B1203">
        <v>13</v>
      </c>
      <c r="C1203">
        <v>50</v>
      </c>
      <c r="D1203">
        <v>3</v>
      </c>
      <c r="E1203" t="s">
        <v>55</v>
      </c>
      <c r="F1203">
        <v>1</v>
      </c>
      <c r="G1203">
        <v>0.45</v>
      </c>
      <c r="H1203">
        <v>0</v>
      </c>
      <c r="I1203">
        <v>0</v>
      </c>
      <c r="J1203">
        <v>1.5</v>
      </c>
      <c r="K1203">
        <v>0</v>
      </c>
      <c r="L1203">
        <v>1</v>
      </c>
    </row>
    <row r="1204" spans="1:12" x14ac:dyDescent="0.2">
      <c r="A1204">
        <v>13</v>
      </c>
      <c r="B1204">
        <v>13</v>
      </c>
      <c r="C1204">
        <v>51</v>
      </c>
      <c r="D1204">
        <v>3</v>
      </c>
      <c r="E1204" t="s">
        <v>52</v>
      </c>
      <c r="F1204">
        <v>4</v>
      </c>
      <c r="G1204">
        <v>0.433</v>
      </c>
      <c r="H1204">
        <v>0</v>
      </c>
      <c r="I1204">
        <v>0</v>
      </c>
      <c r="J1204">
        <v>1.5</v>
      </c>
      <c r="K1204">
        <v>0</v>
      </c>
      <c r="L1204">
        <v>1</v>
      </c>
    </row>
    <row r="1205" spans="1:12" x14ac:dyDescent="0.2">
      <c r="A1205">
        <v>13</v>
      </c>
      <c r="B1205">
        <v>13</v>
      </c>
      <c r="C1205">
        <v>52</v>
      </c>
      <c r="D1205">
        <v>3</v>
      </c>
      <c r="E1205" t="s">
        <v>51</v>
      </c>
      <c r="F1205">
        <v>3</v>
      </c>
      <c r="G1205">
        <v>0.215</v>
      </c>
      <c r="H1205">
        <v>0</v>
      </c>
      <c r="I1205">
        <v>0</v>
      </c>
      <c r="J1205">
        <v>1.5</v>
      </c>
      <c r="K1205">
        <v>0</v>
      </c>
      <c r="L1205">
        <v>1</v>
      </c>
    </row>
    <row r="1206" spans="1:12" x14ac:dyDescent="0.2">
      <c r="A1206">
        <v>13</v>
      </c>
      <c r="B1206">
        <v>13</v>
      </c>
      <c r="C1206">
        <v>53</v>
      </c>
      <c r="D1206">
        <v>3</v>
      </c>
      <c r="E1206" t="s">
        <v>51</v>
      </c>
      <c r="F1206">
        <v>3</v>
      </c>
      <c r="G1206">
        <v>0.316</v>
      </c>
      <c r="H1206">
        <v>1</v>
      </c>
      <c r="I1206">
        <v>0</v>
      </c>
      <c r="J1206">
        <v>1.5</v>
      </c>
      <c r="K1206">
        <v>1</v>
      </c>
      <c r="L1206">
        <v>0</v>
      </c>
    </row>
    <row r="1207" spans="1:12" x14ac:dyDescent="0.2">
      <c r="A1207">
        <v>13</v>
      </c>
      <c r="B1207">
        <v>13</v>
      </c>
      <c r="C1207">
        <v>54</v>
      </c>
      <c r="D1207">
        <v>3</v>
      </c>
      <c r="E1207" t="s">
        <v>51</v>
      </c>
      <c r="F1207">
        <v>3</v>
      </c>
      <c r="G1207">
        <v>0.14899999999999999</v>
      </c>
      <c r="H1207">
        <v>0</v>
      </c>
      <c r="I1207">
        <v>0</v>
      </c>
      <c r="J1207">
        <v>1.5</v>
      </c>
      <c r="K1207">
        <v>0</v>
      </c>
      <c r="L1207">
        <v>1</v>
      </c>
    </row>
    <row r="1208" spans="1:12" x14ac:dyDescent="0.2">
      <c r="A1208">
        <v>13</v>
      </c>
      <c r="B1208">
        <v>13</v>
      </c>
      <c r="C1208">
        <v>55</v>
      </c>
      <c r="D1208">
        <v>3</v>
      </c>
      <c r="E1208" t="s">
        <v>53</v>
      </c>
      <c r="F1208">
        <v>5</v>
      </c>
      <c r="G1208">
        <v>0.58299999999999996</v>
      </c>
      <c r="H1208">
        <v>0</v>
      </c>
      <c r="I1208">
        <v>0</v>
      </c>
      <c r="J1208">
        <v>1.5</v>
      </c>
      <c r="K1208">
        <v>0</v>
      </c>
      <c r="L1208">
        <v>1</v>
      </c>
    </row>
    <row r="1209" spans="1:12" x14ac:dyDescent="0.2">
      <c r="A1209">
        <v>13</v>
      </c>
      <c r="B1209">
        <v>13</v>
      </c>
      <c r="C1209">
        <v>56</v>
      </c>
      <c r="D1209">
        <v>3</v>
      </c>
      <c r="E1209" t="s">
        <v>55</v>
      </c>
      <c r="F1209">
        <v>1</v>
      </c>
      <c r="G1209">
        <v>0.48299999999999998</v>
      </c>
      <c r="H1209">
        <v>1</v>
      </c>
      <c r="I1209">
        <v>-0.5</v>
      </c>
      <c r="J1209">
        <v>1</v>
      </c>
      <c r="K1209">
        <v>1</v>
      </c>
      <c r="L1209">
        <v>0</v>
      </c>
    </row>
    <row r="1210" spans="1:12" x14ac:dyDescent="0.2">
      <c r="A1210">
        <v>13</v>
      </c>
      <c r="B1210">
        <v>13</v>
      </c>
      <c r="C1210">
        <v>57</v>
      </c>
      <c r="D1210">
        <v>3</v>
      </c>
      <c r="E1210" t="s">
        <v>51</v>
      </c>
      <c r="F1210">
        <v>6</v>
      </c>
      <c r="G1210">
        <v>1.7000000000000001E-2</v>
      </c>
      <c r="H1210">
        <v>1</v>
      </c>
      <c r="I1210">
        <v>0</v>
      </c>
      <c r="J1210">
        <v>1</v>
      </c>
      <c r="K1210">
        <v>1</v>
      </c>
      <c r="L1210">
        <v>0</v>
      </c>
    </row>
    <row r="1211" spans="1:12" x14ac:dyDescent="0.2">
      <c r="A1211">
        <v>13</v>
      </c>
      <c r="B1211">
        <v>13</v>
      </c>
      <c r="C1211">
        <v>58</v>
      </c>
      <c r="D1211">
        <v>3</v>
      </c>
      <c r="E1211" t="s">
        <v>52</v>
      </c>
      <c r="F1211">
        <v>4</v>
      </c>
      <c r="G1211">
        <v>0.71699999999999997</v>
      </c>
      <c r="H1211">
        <v>1</v>
      </c>
      <c r="I1211">
        <v>1</v>
      </c>
      <c r="J1211">
        <v>2</v>
      </c>
      <c r="K1211">
        <v>1</v>
      </c>
      <c r="L1211">
        <v>0</v>
      </c>
    </row>
    <row r="1212" spans="1:12" x14ac:dyDescent="0.2">
      <c r="A1212">
        <v>13</v>
      </c>
      <c r="B1212">
        <v>13</v>
      </c>
      <c r="C1212">
        <v>59</v>
      </c>
      <c r="D1212">
        <v>3</v>
      </c>
      <c r="E1212" t="s">
        <v>51</v>
      </c>
      <c r="F1212">
        <v>6</v>
      </c>
      <c r="G1212">
        <v>3.3000000000000002E-2</v>
      </c>
      <c r="H1212">
        <v>1</v>
      </c>
      <c r="I1212">
        <v>0</v>
      </c>
      <c r="J1212">
        <v>2</v>
      </c>
      <c r="K1212">
        <v>1</v>
      </c>
      <c r="L1212">
        <v>0</v>
      </c>
    </row>
    <row r="1213" spans="1:12" x14ac:dyDescent="0.2">
      <c r="A1213">
        <v>13</v>
      </c>
      <c r="B1213">
        <v>13</v>
      </c>
      <c r="C1213">
        <v>60</v>
      </c>
      <c r="D1213">
        <v>3</v>
      </c>
      <c r="E1213" t="s">
        <v>53</v>
      </c>
      <c r="F1213">
        <v>5</v>
      </c>
      <c r="G1213">
        <v>0.434</v>
      </c>
      <c r="H1213">
        <v>1</v>
      </c>
      <c r="I1213">
        <v>0.5</v>
      </c>
      <c r="J1213">
        <v>2.5</v>
      </c>
      <c r="K1213">
        <v>1</v>
      </c>
      <c r="L1213">
        <v>0</v>
      </c>
    </row>
    <row r="1214" spans="1:12" x14ac:dyDescent="0.2">
      <c r="A1214">
        <v>13</v>
      </c>
      <c r="B1214">
        <v>13</v>
      </c>
      <c r="C1214">
        <v>61</v>
      </c>
      <c r="D1214">
        <v>3</v>
      </c>
      <c r="E1214" t="s">
        <v>55</v>
      </c>
      <c r="F1214">
        <v>1</v>
      </c>
      <c r="G1214">
        <v>0.51600000000000001</v>
      </c>
      <c r="H1214">
        <v>1</v>
      </c>
      <c r="I1214">
        <v>-0.5</v>
      </c>
      <c r="J1214">
        <v>2</v>
      </c>
      <c r="K1214">
        <v>1</v>
      </c>
      <c r="L1214">
        <v>0</v>
      </c>
    </row>
    <row r="1215" spans="1:12" x14ac:dyDescent="0.2">
      <c r="A1215">
        <v>13</v>
      </c>
      <c r="B1215">
        <v>13</v>
      </c>
      <c r="C1215">
        <v>62</v>
      </c>
      <c r="D1215">
        <v>3</v>
      </c>
      <c r="E1215" t="s">
        <v>55</v>
      </c>
      <c r="F1215">
        <v>1</v>
      </c>
      <c r="G1215">
        <v>0.13300000000000001</v>
      </c>
      <c r="H1215">
        <v>1</v>
      </c>
      <c r="I1215">
        <v>-0.5</v>
      </c>
      <c r="J1215">
        <v>1.5</v>
      </c>
      <c r="K1215">
        <v>1</v>
      </c>
      <c r="L1215">
        <v>0</v>
      </c>
    </row>
    <row r="1216" spans="1:12" x14ac:dyDescent="0.2">
      <c r="A1216">
        <v>13</v>
      </c>
      <c r="B1216">
        <v>13</v>
      </c>
      <c r="C1216">
        <v>63</v>
      </c>
      <c r="D1216">
        <v>3</v>
      </c>
      <c r="E1216" t="s">
        <v>51</v>
      </c>
      <c r="F1216">
        <v>6</v>
      </c>
      <c r="G1216">
        <v>0.58299999999999996</v>
      </c>
      <c r="H1216">
        <v>1</v>
      </c>
      <c r="I1216">
        <v>0</v>
      </c>
      <c r="J1216">
        <v>1.5</v>
      </c>
      <c r="K1216">
        <v>1</v>
      </c>
      <c r="L1216">
        <v>0</v>
      </c>
    </row>
    <row r="1217" spans="1:12" x14ac:dyDescent="0.2">
      <c r="A1217">
        <v>13</v>
      </c>
      <c r="B1217">
        <v>13</v>
      </c>
      <c r="C1217">
        <v>64</v>
      </c>
      <c r="D1217">
        <v>3</v>
      </c>
      <c r="E1217" t="s">
        <v>53</v>
      </c>
      <c r="F1217">
        <v>5</v>
      </c>
      <c r="G1217">
        <v>0.88400000000000001</v>
      </c>
      <c r="H1217">
        <v>1</v>
      </c>
      <c r="I1217">
        <v>0.5</v>
      </c>
      <c r="J1217">
        <v>2</v>
      </c>
      <c r="K1217">
        <v>1</v>
      </c>
      <c r="L1217">
        <v>0</v>
      </c>
    </row>
    <row r="1218" spans="1:12" x14ac:dyDescent="0.2">
      <c r="A1218">
        <v>13</v>
      </c>
      <c r="B1218">
        <v>13</v>
      </c>
      <c r="C1218">
        <v>65</v>
      </c>
      <c r="D1218">
        <v>3</v>
      </c>
      <c r="E1218" t="s">
        <v>52</v>
      </c>
      <c r="F1218">
        <v>4</v>
      </c>
      <c r="G1218">
        <v>1.0489999999999999</v>
      </c>
      <c r="H1218">
        <v>0</v>
      </c>
      <c r="I1218">
        <v>0</v>
      </c>
      <c r="J1218">
        <v>2</v>
      </c>
      <c r="K1218">
        <v>0</v>
      </c>
      <c r="L1218">
        <v>1</v>
      </c>
    </row>
    <row r="1219" spans="1:12" x14ac:dyDescent="0.2">
      <c r="A1219">
        <v>13</v>
      </c>
      <c r="B1219">
        <v>13</v>
      </c>
      <c r="C1219">
        <v>66</v>
      </c>
      <c r="D1219">
        <v>3</v>
      </c>
      <c r="E1219" t="s">
        <v>53</v>
      </c>
      <c r="F1219">
        <v>5</v>
      </c>
      <c r="G1219">
        <v>1.486</v>
      </c>
      <c r="H1219">
        <v>0</v>
      </c>
      <c r="I1219">
        <v>0</v>
      </c>
      <c r="J1219">
        <v>2</v>
      </c>
      <c r="K1219">
        <v>0</v>
      </c>
      <c r="L1219">
        <v>1</v>
      </c>
    </row>
    <row r="1220" spans="1:12" x14ac:dyDescent="0.2">
      <c r="A1220">
        <v>13</v>
      </c>
      <c r="B1220">
        <v>13</v>
      </c>
      <c r="C1220">
        <v>67</v>
      </c>
      <c r="D1220">
        <v>3</v>
      </c>
      <c r="E1220" t="s">
        <v>51</v>
      </c>
      <c r="F1220">
        <v>6</v>
      </c>
      <c r="G1220">
        <v>0.36499999999999999</v>
      </c>
      <c r="H1220">
        <v>0</v>
      </c>
      <c r="I1220">
        <v>0</v>
      </c>
      <c r="J1220">
        <v>2</v>
      </c>
      <c r="K1220">
        <v>0</v>
      </c>
      <c r="L1220">
        <v>1</v>
      </c>
    </row>
    <row r="1221" spans="1:12" x14ac:dyDescent="0.2">
      <c r="A1221">
        <v>13</v>
      </c>
      <c r="B1221">
        <v>13</v>
      </c>
      <c r="C1221">
        <v>68</v>
      </c>
      <c r="D1221">
        <v>3</v>
      </c>
      <c r="E1221" t="s">
        <v>55</v>
      </c>
      <c r="F1221">
        <v>1</v>
      </c>
      <c r="G1221">
        <v>1.016</v>
      </c>
      <c r="H1221">
        <v>0</v>
      </c>
      <c r="I1221">
        <v>0</v>
      </c>
      <c r="J1221">
        <v>2</v>
      </c>
      <c r="K1221">
        <v>0</v>
      </c>
      <c r="L1221">
        <v>1</v>
      </c>
    </row>
    <row r="1222" spans="1:12" x14ac:dyDescent="0.2">
      <c r="A1222">
        <v>13</v>
      </c>
      <c r="B1222">
        <v>13</v>
      </c>
      <c r="C1222">
        <v>69</v>
      </c>
      <c r="D1222">
        <v>3</v>
      </c>
      <c r="E1222" t="s">
        <v>53</v>
      </c>
      <c r="F1222">
        <v>5</v>
      </c>
      <c r="G1222">
        <v>0.69899999999999995</v>
      </c>
      <c r="H1222">
        <v>0</v>
      </c>
      <c r="I1222">
        <v>0</v>
      </c>
      <c r="J1222">
        <v>2</v>
      </c>
      <c r="K1222">
        <v>0</v>
      </c>
      <c r="L1222">
        <v>1</v>
      </c>
    </row>
    <row r="1223" spans="1:12" x14ac:dyDescent="0.2">
      <c r="A1223">
        <v>13</v>
      </c>
      <c r="B1223">
        <v>13</v>
      </c>
      <c r="C1223">
        <v>70</v>
      </c>
      <c r="D1223">
        <v>3</v>
      </c>
      <c r="E1223" t="s">
        <v>52</v>
      </c>
      <c r="F1223">
        <v>4</v>
      </c>
      <c r="G1223">
        <v>0.96699999999999997</v>
      </c>
      <c r="H1223">
        <v>1</v>
      </c>
      <c r="I1223">
        <v>1</v>
      </c>
      <c r="J1223">
        <v>3</v>
      </c>
      <c r="K1223">
        <v>1</v>
      </c>
      <c r="L1223">
        <v>0</v>
      </c>
    </row>
    <row r="1224" spans="1:12" x14ac:dyDescent="0.2">
      <c r="A1224">
        <v>13</v>
      </c>
      <c r="B1224">
        <v>13</v>
      </c>
      <c r="C1224">
        <v>71</v>
      </c>
      <c r="D1224">
        <v>3</v>
      </c>
      <c r="E1224" t="s">
        <v>51</v>
      </c>
      <c r="F1224">
        <v>6</v>
      </c>
      <c r="G1224">
        <v>0.6</v>
      </c>
      <c r="H1224">
        <v>1</v>
      </c>
      <c r="I1224">
        <v>0</v>
      </c>
      <c r="J1224">
        <v>3</v>
      </c>
      <c r="K1224">
        <v>1</v>
      </c>
      <c r="L1224">
        <v>0</v>
      </c>
    </row>
    <row r="1225" spans="1:12" x14ac:dyDescent="0.2">
      <c r="A1225">
        <v>13</v>
      </c>
      <c r="B1225">
        <v>13</v>
      </c>
      <c r="C1225">
        <v>72</v>
      </c>
      <c r="D1225">
        <v>3</v>
      </c>
      <c r="E1225" t="s">
        <v>54</v>
      </c>
      <c r="F1225">
        <v>2</v>
      </c>
      <c r="G1225">
        <v>1.698</v>
      </c>
      <c r="H1225">
        <v>1</v>
      </c>
      <c r="I1225">
        <v>-1</v>
      </c>
      <c r="J1225">
        <v>2</v>
      </c>
      <c r="K1225">
        <v>1</v>
      </c>
      <c r="L1225">
        <v>0</v>
      </c>
    </row>
    <row r="1226" spans="1:12" x14ac:dyDescent="0.2">
      <c r="A1226">
        <v>13</v>
      </c>
      <c r="B1226">
        <v>13</v>
      </c>
      <c r="C1226">
        <v>73</v>
      </c>
      <c r="D1226">
        <v>3</v>
      </c>
      <c r="E1226" t="s">
        <v>51</v>
      </c>
      <c r="F1226">
        <v>6</v>
      </c>
      <c r="G1226">
        <v>0.16600000000000001</v>
      </c>
      <c r="H1226">
        <v>1</v>
      </c>
      <c r="I1226">
        <v>0</v>
      </c>
      <c r="J1226">
        <v>2</v>
      </c>
      <c r="K1226">
        <v>1</v>
      </c>
      <c r="L1226">
        <v>0</v>
      </c>
    </row>
    <row r="1227" spans="1:12" x14ac:dyDescent="0.2">
      <c r="A1227">
        <v>13</v>
      </c>
      <c r="B1227">
        <v>13</v>
      </c>
      <c r="C1227">
        <v>74</v>
      </c>
      <c r="D1227">
        <v>3</v>
      </c>
      <c r="E1227" t="s">
        <v>51</v>
      </c>
      <c r="F1227">
        <v>6</v>
      </c>
      <c r="G1227">
        <v>1.0329999999999999</v>
      </c>
      <c r="H1227">
        <v>1</v>
      </c>
      <c r="I1227">
        <v>0</v>
      </c>
      <c r="J1227">
        <v>2</v>
      </c>
      <c r="K1227">
        <v>1</v>
      </c>
      <c r="L1227">
        <v>0</v>
      </c>
    </row>
    <row r="1228" spans="1:12" x14ac:dyDescent="0.2">
      <c r="A1228">
        <v>13</v>
      </c>
      <c r="B1228">
        <v>13</v>
      </c>
      <c r="C1228">
        <v>75</v>
      </c>
      <c r="D1228">
        <v>3</v>
      </c>
      <c r="E1228" t="s">
        <v>53</v>
      </c>
      <c r="F1228">
        <v>5</v>
      </c>
      <c r="G1228">
        <v>0.13300000000000001</v>
      </c>
      <c r="H1228">
        <v>1</v>
      </c>
      <c r="I1228">
        <v>0.5</v>
      </c>
      <c r="J1228">
        <v>2.5</v>
      </c>
      <c r="K1228">
        <v>1</v>
      </c>
      <c r="L1228">
        <v>0</v>
      </c>
    </row>
    <row r="1229" spans="1:12" x14ac:dyDescent="0.2">
      <c r="A1229">
        <v>13</v>
      </c>
      <c r="B1229">
        <v>13</v>
      </c>
      <c r="C1229">
        <v>76</v>
      </c>
      <c r="D1229">
        <v>3</v>
      </c>
      <c r="E1229" t="s">
        <v>54</v>
      </c>
      <c r="F1229">
        <v>2</v>
      </c>
      <c r="G1229">
        <v>0.20100000000000001</v>
      </c>
      <c r="H1229">
        <v>1</v>
      </c>
      <c r="I1229">
        <v>-1</v>
      </c>
      <c r="J1229">
        <v>1.5</v>
      </c>
      <c r="K1229">
        <v>1</v>
      </c>
      <c r="L1229">
        <v>0</v>
      </c>
    </row>
    <row r="1230" spans="1:12" x14ac:dyDescent="0.2">
      <c r="A1230">
        <v>13</v>
      </c>
      <c r="B1230">
        <v>13</v>
      </c>
      <c r="C1230">
        <v>77</v>
      </c>
      <c r="D1230">
        <v>3</v>
      </c>
      <c r="E1230" t="s">
        <v>54</v>
      </c>
      <c r="F1230">
        <v>2</v>
      </c>
      <c r="G1230">
        <v>1.417</v>
      </c>
      <c r="H1230">
        <v>1</v>
      </c>
      <c r="I1230">
        <v>-1</v>
      </c>
      <c r="J1230">
        <v>0.5</v>
      </c>
      <c r="K1230">
        <v>1</v>
      </c>
      <c r="L1230">
        <v>0</v>
      </c>
    </row>
    <row r="1231" spans="1:12" x14ac:dyDescent="0.2">
      <c r="A1231">
        <v>13</v>
      </c>
      <c r="B1231">
        <v>13</v>
      </c>
      <c r="C1231">
        <v>78</v>
      </c>
      <c r="D1231">
        <v>3</v>
      </c>
      <c r="E1231" t="s">
        <v>53</v>
      </c>
      <c r="F1231">
        <v>5</v>
      </c>
      <c r="G1231">
        <v>3.2000000000000001E-2</v>
      </c>
      <c r="H1231">
        <v>1</v>
      </c>
      <c r="I1231">
        <v>0.5</v>
      </c>
      <c r="J1231">
        <v>1</v>
      </c>
      <c r="K1231">
        <v>1</v>
      </c>
      <c r="L1231">
        <v>0</v>
      </c>
    </row>
    <row r="1232" spans="1:12" x14ac:dyDescent="0.2">
      <c r="A1232">
        <v>13</v>
      </c>
      <c r="B1232">
        <v>13</v>
      </c>
      <c r="C1232">
        <v>79</v>
      </c>
      <c r="D1232">
        <v>3</v>
      </c>
      <c r="E1232" t="s">
        <v>52</v>
      </c>
      <c r="F1232">
        <v>4</v>
      </c>
      <c r="G1232">
        <v>1.1120000000000001</v>
      </c>
      <c r="H1232">
        <v>1</v>
      </c>
      <c r="I1232">
        <v>1</v>
      </c>
      <c r="J1232">
        <v>2</v>
      </c>
      <c r="K1232">
        <v>1</v>
      </c>
      <c r="L1232">
        <v>0</v>
      </c>
    </row>
    <row r="1233" spans="1:12" x14ac:dyDescent="0.2">
      <c r="A1233">
        <v>13</v>
      </c>
      <c r="B1233">
        <v>13</v>
      </c>
      <c r="C1233">
        <v>80</v>
      </c>
      <c r="D1233">
        <v>3</v>
      </c>
      <c r="E1233" t="s">
        <v>55</v>
      </c>
      <c r="F1233">
        <v>1</v>
      </c>
      <c r="G1233">
        <v>0.15</v>
      </c>
      <c r="H1233">
        <v>1</v>
      </c>
      <c r="I1233">
        <v>-0.5</v>
      </c>
      <c r="J1233">
        <v>1.5</v>
      </c>
      <c r="K1233">
        <v>1</v>
      </c>
      <c r="L1233">
        <v>0</v>
      </c>
    </row>
    <row r="1234" spans="1:12" x14ac:dyDescent="0.2">
      <c r="A1234">
        <v>13</v>
      </c>
      <c r="B1234">
        <v>13</v>
      </c>
      <c r="C1234">
        <v>81</v>
      </c>
      <c r="D1234">
        <v>3</v>
      </c>
      <c r="E1234" t="s">
        <v>53</v>
      </c>
      <c r="F1234">
        <v>5</v>
      </c>
      <c r="G1234">
        <v>1.306</v>
      </c>
      <c r="H1234">
        <v>1</v>
      </c>
      <c r="I1234">
        <v>0.5</v>
      </c>
      <c r="J1234">
        <v>2</v>
      </c>
      <c r="K1234">
        <v>1</v>
      </c>
      <c r="L1234">
        <v>0</v>
      </c>
    </row>
    <row r="1235" spans="1:12" x14ac:dyDescent="0.2">
      <c r="A1235">
        <v>13</v>
      </c>
      <c r="B1235">
        <v>13</v>
      </c>
      <c r="C1235">
        <v>82</v>
      </c>
      <c r="D1235">
        <v>3</v>
      </c>
      <c r="E1235" t="s">
        <v>53</v>
      </c>
      <c r="F1235">
        <v>5</v>
      </c>
      <c r="G1235">
        <v>1.266</v>
      </c>
      <c r="H1235">
        <v>1</v>
      </c>
      <c r="I1235">
        <v>0.5</v>
      </c>
      <c r="J1235">
        <v>2.5</v>
      </c>
      <c r="K1235">
        <v>1</v>
      </c>
      <c r="L1235">
        <v>0</v>
      </c>
    </row>
    <row r="1236" spans="1:12" x14ac:dyDescent="0.2">
      <c r="A1236">
        <v>13</v>
      </c>
      <c r="B1236">
        <v>13</v>
      </c>
      <c r="C1236">
        <v>83</v>
      </c>
      <c r="D1236">
        <v>3</v>
      </c>
      <c r="E1236" t="s">
        <v>54</v>
      </c>
      <c r="F1236">
        <v>2</v>
      </c>
      <c r="G1236">
        <v>0.91600000000000004</v>
      </c>
      <c r="H1236">
        <v>1</v>
      </c>
      <c r="I1236">
        <v>-1</v>
      </c>
      <c r="J1236">
        <v>1.5</v>
      </c>
      <c r="K1236">
        <v>1</v>
      </c>
      <c r="L1236">
        <v>0</v>
      </c>
    </row>
    <row r="1237" spans="1:12" x14ac:dyDescent="0.2">
      <c r="A1237">
        <v>13</v>
      </c>
      <c r="B1237">
        <v>13</v>
      </c>
      <c r="C1237">
        <v>84</v>
      </c>
      <c r="D1237">
        <v>3</v>
      </c>
      <c r="E1237" t="s">
        <v>55</v>
      </c>
      <c r="F1237">
        <v>1</v>
      </c>
      <c r="G1237">
        <v>6.6000000000000003E-2</v>
      </c>
      <c r="H1237">
        <v>1</v>
      </c>
      <c r="I1237">
        <v>-0.5</v>
      </c>
      <c r="J1237">
        <v>1</v>
      </c>
      <c r="K1237">
        <v>1</v>
      </c>
      <c r="L1237">
        <v>0</v>
      </c>
    </row>
    <row r="1238" spans="1:12" x14ac:dyDescent="0.2">
      <c r="A1238">
        <v>13</v>
      </c>
      <c r="B1238">
        <v>13</v>
      </c>
      <c r="C1238">
        <v>85</v>
      </c>
      <c r="D1238">
        <v>3</v>
      </c>
      <c r="E1238" t="s">
        <v>54</v>
      </c>
      <c r="F1238">
        <v>2</v>
      </c>
      <c r="G1238">
        <v>0.61699999999999999</v>
      </c>
      <c r="H1238">
        <v>1</v>
      </c>
      <c r="I1238">
        <v>-1</v>
      </c>
      <c r="J1238">
        <v>0</v>
      </c>
      <c r="K1238">
        <v>1</v>
      </c>
      <c r="L1238">
        <v>0</v>
      </c>
    </row>
    <row r="1239" spans="1:12" x14ac:dyDescent="0.2">
      <c r="A1239">
        <v>13</v>
      </c>
      <c r="B1239">
        <v>13</v>
      </c>
      <c r="C1239">
        <v>86</v>
      </c>
      <c r="D1239">
        <v>3</v>
      </c>
      <c r="E1239" t="s">
        <v>55</v>
      </c>
      <c r="F1239">
        <v>1</v>
      </c>
      <c r="G1239">
        <v>0.84699999999999998</v>
      </c>
      <c r="H1239">
        <v>1</v>
      </c>
      <c r="I1239">
        <v>-0.5</v>
      </c>
      <c r="J1239">
        <v>-0.5</v>
      </c>
      <c r="K1239">
        <v>1</v>
      </c>
      <c r="L1239">
        <v>0</v>
      </c>
    </row>
    <row r="1240" spans="1:12" x14ac:dyDescent="0.2">
      <c r="A1240">
        <v>13</v>
      </c>
      <c r="B1240">
        <v>13</v>
      </c>
      <c r="C1240">
        <v>87</v>
      </c>
      <c r="D1240">
        <v>3</v>
      </c>
      <c r="E1240" t="s">
        <v>51</v>
      </c>
      <c r="F1240">
        <v>6</v>
      </c>
      <c r="G1240">
        <v>0.8</v>
      </c>
      <c r="H1240">
        <v>1</v>
      </c>
      <c r="I1240">
        <v>0</v>
      </c>
      <c r="J1240">
        <v>-0.5</v>
      </c>
      <c r="K1240">
        <v>1</v>
      </c>
      <c r="L1240">
        <v>0</v>
      </c>
    </row>
    <row r="1241" spans="1:12" x14ac:dyDescent="0.2">
      <c r="A1241">
        <v>13</v>
      </c>
      <c r="B1241">
        <v>13</v>
      </c>
      <c r="C1241">
        <v>88</v>
      </c>
      <c r="D1241">
        <v>3</v>
      </c>
      <c r="E1241" t="s">
        <v>52</v>
      </c>
      <c r="F1241">
        <v>4</v>
      </c>
      <c r="G1241">
        <v>0.48399999999999999</v>
      </c>
      <c r="H1241">
        <v>1</v>
      </c>
      <c r="I1241">
        <v>1</v>
      </c>
      <c r="J1241">
        <v>0.5</v>
      </c>
      <c r="K1241">
        <v>1</v>
      </c>
      <c r="L1241">
        <v>0</v>
      </c>
    </row>
    <row r="1242" spans="1:12" x14ac:dyDescent="0.2">
      <c r="A1242">
        <v>13</v>
      </c>
      <c r="B1242">
        <v>13</v>
      </c>
      <c r="C1242">
        <v>89</v>
      </c>
      <c r="D1242">
        <v>3</v>
      </c>
      <c r="E1242" t="s">
        <v>51</v>
      </c>
      <c r="F1242">
        <v>3</v>
      </c>
      <c r="G1242">
        <v>0.51700000000000002</v>
      </c>
      <c r="H1242">
        <v>1</v>
      </c>
      <c r="I1242">
        <v>0</v>
      </c>
      <c r="J1242">
        <v>0.5</v>
      </c>
      <c r="K1242">
        <v>1</v>
      </c>
      <c r="L1242">
        <v>0</v>
      </c>
    </row>
    <row r="1243" spans="1:12" x14ac:dyDescent="0.2">
      <c r="A1243">
        <v>13</v>
      </c>
      <c r="B1243">
        <v>13</v>
      </c>
      <c r="C1243">
        <v>90</v>
      </c>
      <c r="D1243">
        <v>3</v>
      </c>
      <c r="E1243" t="s">
        <v>55</v>
      </c>
      <c r="F1243">
        <v>1</v>
      </c>
      <c r="G1243">
        <v>0.432</v>
      </c>
      <c r="H1243">
        <v>0</v>
      </c>
      <c r="I1243">
        <v>0</v>
      </c>
      <c r="J1243">
        <v>0.5</v>
      </c>
      <c r="K1243">
        <v>0</v>
      </c>
      <c r="L1243">
        <v>1</v>
      </c>
    </row>
    <row r="1244" spans="1:12" x14ac:dyDescent="0.2">
      <c r="A1244">
        <v>13</v>
      </c>
      <c r="B1244">
        <v>13</v>
      </c>
      <c r="C1244">
        <v>91</v>
      </c>
      <c r="D1244">
        <v>3</v>
      </c>
      <c r="E1244" t="s">
        <v>52</v>
      </c>
      <c r="F1244">
        <v>4</v>
      </c>
      <c r="G1244">
        <v>0.54800000000000004</v>
      </c>
      <c r="H1244">
        <v>0</v>
      </c>
      <c r="I1244">
        <v>0</v>
      </c>
      <c r="J1244">
        <v>0.5</v>
      </c>
      <c r="K1244">
        <v>0</v>
      </c>
      <c r="L1244">
        <v>1</v>
      </c>
    </row>
    <row r="1245" spans="1:12" x14ac:dyDescent="0.2">
      <c r="A1245">
        <v>13</v>
      </c>
      <c r="B1245">
        <v>13</v>
      </c>
      <c r="C1245">
        <v>92</v>
      </c>
      <c r="D1245">
        <v>3</v>
      </c>
      <c r="E1245" t="s">
        <v>54</v>
      </c>
      <c r="F1245">
        <v>2</v>
      </c>
      <c r="G1245">
        <v>0.58699999999999997</v>
      </c>
      <c r="H1245">
        <v>0</v>
      </c>
      <c r="I1245">
        <v>0</v>
      </c>
      <c r="J1245">
        <v>0.5</v>
      </c>
      <c r="K1245">
        <v>0</v>
      </c>
      <c r="L1245">
        <v>1</v>
      </c>
    </row>
    <row r="1246" spans="1:12" x14ac:dyDescent="0.2">
      <c r="A1246">
        <v>13</v>
      </c>
      <c r="B1246">
        <v>13</v>
      </c>
      <c r="C1246">
        <v>93</v>
      </c>
      <c r="D1246">
        <v>3</v>
      </c>
      <c r="E1246" t="s">
        <v>52</v>
      </c>
      <c r="F1246">
        <v>4</v>
      </c>
      <c r="G1246">
        <v>1.7000000000000001E-2</v>
      </c>
      <c r="H1246">
        <v>0</v>
      </c>
      <c r="I1246">
        <v>0</v>
      </c>
      <c r="J1246">
        <v>0.5</v>
      </c>
      <c r="K1246">
        <v>0</v>
      </c>
      <c r="L1246">
        <v>1</v>
      </c>
    </row>
    <row r="1247" spans="1:12" x14ac:dyDescent="0.2">
      <c r="A1247">
        <v>13</v>
      </c>
      <c r="B1247">
        <v>13</v>
      </c>
      <c r="C1247">
        <v>94</v>
      </c>
      <c r="D1247">
        <v>3</v>
      </c>
      <c r="E1247" t="s">
        <v>52</v>
      </c>
      <c r="F1247">
        <v>4</v>
      </c>
      <c r="G1247">
        <v>0.45</v>
      </c>
      <c r="H1247">
        <v>0</v>
      </c>
      <c r="I1247">
        <v>0</v>
      </c>
      <c r="J1247">
        <v>0.5</v>
      </c>
      <c r="K1247">
        <v>0</v>
      </c>
      <c r="L1247">
        <v>1</v>
      </c>
    </row>
    <row r="1248" spans="1:12" x14ac:dyDescent="0.2">
      <c r="A1248">
        <v>13</v>
      </c>
      <c r="B1248">
        <v>13</v>
      </c>
      <c r="C1248">
        <v>95</v>
      </c>
      <c r="D1248">
        <v>3</v>
      </c>
      <c r="E1248" t="s">
        <v>55</v>
      </c>
      <c r="F1248">
        <v>1</v>
      </c>
      <c r="G1248">
        <v>0.61799999999999999</v>
      </c>
      <c r="H1248">
        <v>0</v>
      </c>
      <c r="I1248">
        <v>0</v>
      </c>
      <c r="J1248">
        <v>0.5</v>
      </c>
      <c r="K1248">
        <v>0</v>
      </c>
      <c r="L1248">
        <v>1</v>
      </c>
    </row>
    <row r="1249" spans="1:12" x14ac:dyDescent="0.2">
      <c r="A1249">
        <v>13</v>
      </c>
      <c r="B1249">
        <v>13</v>
      </c>
      <c r="C1249">
        <v>96</v>
      </c>
      <c r="D1249">
        <v>3</v>
      </c>
      <c r="E1249" t="s">
        <v>51</v>
      </c>
      <c r="F1249">
        <v>3</v>
      </c>
      <c r="G1249">
        <v>0.76700000000000002</v>
      </c>
      <c r="H1249">
        <v>0</v>
      </c>
      <c r="I1249">
        <v>0</v>
      </c>
      <c r="J1249">
        <v>0.5</v>
      </c>
      <c r="K1249">
        <v>0</v>
      </c>
      <c r="L1249">
        <v>1</v>
      </c>
    </row>
    <row r="1250" spans="1:12" x14ac:dyDescent="0.2">
      <c r="A1250">
        <v>14</v>
      </c>
      <c r="B1250">
        <v>14</v>
      </c>
      <c r="C1250">
        <v>1</v>
      </c>
      <c r="D1250">
        <v>3</v>
      </c>
      <c r="E1250" t="s">
        <v>51</v>
      </c>
      <c r="F1250">
        <v>3</v>
      </c>
      <c r="G1250">
        <v>0.51480000000000004</v>
      </c>
      <c r="H1250">
        <v>1</v>
      </c>
      <c r="I1250">
        <v>0</v>
      </c>
      <c r="J1250">
        <v>1.5</v>
      </c>
      <c r="K1250">
        <v>1</v>
      </c>
      <c r="L1250">
        <v>0</v>
      </c>
    </row>
    <row r="1251" spans="1:12" x14ac:dyDescent="0.2">
      <c r="A1251">
        <v>14</v>
      </c>
      <c r="B1251">
        <v>14</v>
      </c>
      <c r="C1251">
        <v>2</v>
      </c>
      <c r="D1251">
        <v>3</v>
      </c>
      <c r="E1251" t="s">
        <v>51</v>
      </c>
      <c r="F1251">
        <v>3</v>
      </c>
      <c r="G1251">
        <v>0.2492</v>
      </c>
      <c r="H1251">
        <v>1</v>
      </c>
      <c r="I1251">
        <v>0</v>
      </c>
      <c r="J1251">
        <v>1.5</v>
      </c>
      <c r="K1251">
        <v>1</v>
      </c>
      <c r="L1251">
        <v>0</v>
      </c>
    </row>
    <row r="1252" spans="1:12" x14ac:dyDescent="0.2">
      <c r="A1252">
        <v>14</v>
      </c>
      <c r="B1252">
        <v>14</v>
      </c>
      <c r="C1252">
        <v>3</v>
      </c>
      <c r="D1252">
        <v>3</v>
      </c>
      <c r="E1252" t="s">
        <v>51</v>
      </c>
      <c r="F1252">
        <v>3</v>
      </c>
      <c r="G1252">
        <v>0.28260000000000002</v>
      </c>
      <c r="H1252">
        <v>1</v>
      </c>
      <c r="I1252">
        <v>0</v>
      </c>
      <c r="J1252">
        <v>1.5</v>
      </c>
      <c r="K1252">
        <v>1</v>
      </c>
      <c r="L1252">
        <v>0</v>
      </c>
    </row>
    <row r="1253" spans="1:12" x14ac:dyDescent="0.2">
      <c r="A1253">
        <v>14</v>
      </c>
      <c r="B1253">
        <v>14</v>
      </c>
      <c r="C1253">
        <v>4</v>
      </c>
      <c r="D1253">
        <v>3</v>
      </c>
      <c r="E1253" t="s">
        <v>53</v>
      </c>
      <c r="F1253">
        <v>5</v>
      </c>
      <c r="G1253">
        <v>0.1991</v>
      </c>
      <c r="H1253">
        <v>0</v>
      </c>
      <c r="I1253">
        <v>0</v>
      </c>
      <c r="J1253">
        <v>1.5</v>
      </c>
      <c r="K1253">
        <v>0</v>
      </c>
      <c r="L1253">
        <v>1</v>
      </c>
    </row>
    <row r="1254" spans="1:12" x14ac:dyDescent="0.2">
      <c r="A1254">
        <v>14</v>
      </c>
      <c r="B1254">
        <v>14</v>
      </c>
      <c r="C1254">
        <v>5</v>
      </c>
      <c r="D1254">
        <v>3</v>
      </c>
      <c r="E1254" t="s">
        <v>55</v>
      </c>
      <c r="F1254">
        <v>1</v>
      </c>
      <c r="G1254">
        <v>0.41620000000000001</v>
      </c>
      <c r="H1254">
        <v>0</v>
      </c>
      <c r="I1254">
        <v>0</v>
      </c>
      <c r="J1254">
        <v>1.5</v>
      </c>
      <c r="K1254">
        <v>0</v>
      </c>
      <c r="L1254">
        <v>1</v>
      </c>
    </row>
    <row r="1255" spans="1:12" x14ac:dyDescent="0.2">
      <c r="A1255">
        <v>14</v>
      </c>
      <c r="B1255">
        <v>14</v>
      </c>
      <c r="C1255">
        <v>6</v>
      </c>
      <c r="D1255">
        <v>3</v>
      </c>
      <c r="E1255" t="s">
        <v>53</v>
      </c>
      <c r="F1255">
        <v>5</v>
      </c>
      <c r="G1255">
        <v>0.316</v>
      </c>
      <c r="H1255">
        <v>1</v>
      </c>
      <c r="I1255">
        <v>0.5</v>
      </c>
      <c r="J1255">
        <v>2</v>
      </c>
      <c r="K1255">
        <v>1</v>
      </c>
      <c r="L1255">
        <v>0</v>
      </c>
    </row>
    <row r="1256" spans="1:12" x14ac:dyDescent="0.2">
      <c r="A1256">
        <v>14</v>
      </c>
      <c r="B1256">
        <v>14</v>
      </c>
      <c r="C1256">
        <v>7</v>
      </c>
      <c r="D1256">
        <v>3</v>
      </c>
      <c r="E1256" t="s">
        <v>51</v>
      </c>
      <c r="F1256">
        <v>3</v>
      </c>
      <c r="G1256">
        <v>0.26540000000000002</v>
      </c>
      <c r="H1256">
        <v>0</v>
      </c>
      <c r="I1256">
        <v>0</v>
      </c>
      <c r="J1256">
        <v>2</v>
      </c>
      <c r="K1256">
        <v>0</v>
      </c>
      <c r="L1256">
        <v>1</v>
      </c>
    </row>
    <row r="1257" spans="1:12" x14ac:dyDescent="0.2">
      <c r="A1257">
        <v>14</v>
      </c>
      <c r="B1257">
        <v>14</v>
      </c>
      <c r="C1257">
        <v>8</v>
      </c>
      <c r="D1257">
        <v>3</v>
      </c>
      <c r="E1257" t="s">
        <v>55</v>
      </c>
      <c r="F1257">
        <v>1</v>
      </c>
      <c r="G1257">
        <v>0.26590000000000003</v>
      </c>
      <c r="H1257">
        <v>0</v>
      </c>
      <c r="I1257">
        <v>0</v>
      </c>
      <c r="J1257">
        <v>2</v>
      </c>
      <c r="K1257">
        <v>0</v>
      </c>
      <c r="L1257">
        <v>1</v>
      </c>
    </row>
    <row r="1258" spans="1:12" x14ac:dyDescent="0.2">
      <c r="A1258">
        <v>14</v>
      </c>
      <c r="B1258">
        <v>14</v>
      </c>
      <c r="C1258">
        <v>9</v>
      </c>
      <c r="D1258">
        <v>3</v>
      </c>
      <c r="E1258" t="s">
        <v>54</v>
      </c>
      <c r="F1258">
        <v>2</v>
      </c>
      <c r="G1258">
        <v>0.48280000000000001</v>
      </c>
      <c r="H1258">
        <v>0</v>
      </c>
      <c r="I1258">
        <v>0</v>
      </c>
      <c r="J1258">
        <v>2</v>
      </c>
      <c r="K1258">
        <v>0</v>
      </c>
      <c r="L1258">
        <v>1</v>
      </c>
    </row>
    <row r="1259" spans="1:12" x14ac:dyDescent="0.2">
      <c r="A1259">
        <v>14</v>
      </c>
      <c r="B1259">
        <v>14</v>
      </c>
      <c r="C1259">
        <v>10</v>
      </c>
      <c r="D1259">
        <v>3</v>
      </c>
      <c r="E1259" t="s">
        <v>52</v>
      </c>
      <c r="F1259">
        <v>4</v>
      </c>
      <c r="G1259">
        <v>0.29970000000000002</v>
      </c>
      <c r="H1259">
        <v>1</v>
      </c>
      <c r="I1259">
        <v>1</v>
      </c>
      <c r="J1259">
        <v>3</v>
      </c>
      <c r="K1259">
        <v>1</v>
      </c>
      <c r="L1259">
        <v>0</v>
      </c>
    </row>
    <row r="1260" spans="1:12" x14ac:dyDescent="0.2">
      <c r="A1260">
        <v>14</v>
      </c>
      <c r="B1260">
        <v>14</v>
      </c>
      <c r="C1260">
        <v>11</v>
      </c>
      <c r="D1260">
        <v>3</v>
      </c>
      <c r="E1260" t="s">
        <v>54</v>
      </c>
      <c r="F1260">
        <v>2</v>
      </c>
      <c r="G1260">
        <v>0.33350000000000002</v>
      </c>
      <c r="H1260">
        <v>0</v>
      </c>
      <c r="I1260">
        <v>0</v>
      </c>
      <c r="J1260">
        <v>3</v>
      </c>
      <c r="K1260">
        <v>0</v>
      </c>
      <c r="L1260">
        <v>1</v>
      </c>
    </row>
    <row r="1261" spans="1:12" x14ac:dyDescent="0.2">
      <c r="A1261">
        <v>14</v>
      </c>
      <c r="B1261">
        <v>14</v>
      </c>
      <c r="C1261">
        <v>12</v>
      </c>
      <c r="D1261">
        <v>3</v>
      </c>
      <c r="E1261" t="s">
        <v>51</v>
      </c>
      <c r="F1261">
        <v>3</v>
      </c>
      <c r="G1261">
        <v>0.36580000000000001</v>
      </c>
      <c r="H1261">
        <v>1</v>
      </c>
      <c r="I1261">
        <v>0</v>
      </c>
      <c r="J1261">
        <v>3</v>
      </c>
      <c r="K1261">
        <v>1</v>
      </c>
      <c r="L1261">
        <v>0</v>
      </c>
    </row>
    <row r="1262" spans="1:12" x14ac:dyDescent="0.2">
      <c r="A1262">
        <v>14</v>
      </c>
      <c r="B1262">
        <v>14</v>
      </c>
      <c r="C1262">
        <v>13</v>
      </c>
      <c r="D1262">
        <v>3</v>
      </c>
      <c r="E1262" t="s">
        <v>54</v>
      </c>
      <c r="F1262">
        <v>2</v>
      </c>
      <c r="G1262">
        <v>0.31569999999999998</v>
      </c>
      <c r="H1262">
        <v>0</v>
      </c>
      <c r="I1262">
        <v>0</v>
      </c>
      <c r="J1262">
        <v>3</v>
      </c>
      <c r="K1262">
        <v>0</v>
      </c>
      <c r="L1262">
        <v>1</v>
      </c>
    </row>
    <row r="1263" spans="1:12" x14ac:dyDescent="0.2">
      <c r="A1263">
        <v>14</v>
      </c>
      <c r="B1263">
        <v>14</v>
      </c>
      <c r="C1263">
        <v>14</v>
      </c>
      <c r="D1263">
        <v>3</v>
      </c>
      <c r="E1263" t="s">
        <v>54</v>
      </c>
      <c r="F1263">
        <v>2</v>
      </c>
      <c r="G1263">
        <v>0.3332</v>
      </c>
      <c r="H1263">
        <v>0</v>
      </c>
      <c r="I1263">
        <v>0</v>
      </c>
      <c r="J1263">
        <v>3</v>
      </c>
      <c r="K1263">
        <v>0</v>
      </c>
      <c r="L1263">
        <v>1</v>
      </c>
    </row>
    <row r="1264" spans="1:12" x14ac:dyDescent="0.2">
      <c r="A1264">
        <v>14</v>
      </c>
      <c r="B1264">
        <v>14</v>
      </c>
      <c r="C1264">
        <v>15</v>
      </c>
      <c r="D1264">
        <v>3</v>
      </c>
      <c r="E1264" t="s">
        <v>51</v>
      </c>
      <c r="F1264">
        <v>6</v>
      </c>
      <c r="G1264">
        <v>0.29909999999999998</v>
      </c>
      <c r="H1264">
        <v>1</v>
      </c>
      <c r="I1264">
        <v>0</v>
      </c>
      <c r="J1264">
        <v>3</v>
      </c>
      <c r="K1264">
        <v>1</v>
      </c>
      <c r="L1264">
        <v>0</v>
      </c>
    </row>
    <row r="1265" spans="1:12" x14ac:dyDescent="0.2">
      <c r="A1265">
        <v>14</v>
      </c>
      <c r="B1265">
        <v>14</v>
      </c>
      <c r="C1265">
        <v>16</v>
      </c>
      <c r="D1265">
        <v>3</v>
      </c>
      <c r="E1265" t="s">
        <v>54</v>
      </c>
      <c r="F1265">
        <v>2</v>
      </c>
      <c r="G1265">
        <v>0.2162</v>
      </c>
      <c r="H1265">
        <v>0</v>
      </c>
      <c r="I1265">
        <v>0</v>
      </c>
      <c r="J1265">
        <v>3</v>
      </c>
      <c r="K1265">
        <v>0</v>
      </c>
      <c r="L1265">
        <v>1</v>
      </c>
    </row>
    <row r="1266" spans="1:12" x14ac:dyDescent="0.2">
      <c r="A1266">
        <v>14</v>
      </c>
      <c r="B1266">
        <v>14</v>
      </c>
      <c r="C1266">
        <v>17</v>
      </c>
      <c r="D1266">
        <v>3</v>
      </c>
      <c r="E1266" t="s">
        <v>52</v>
      </c>
      <c r="F1266">
        <v>4</v>
      </c>
      <c r="G1266">
        <v>0.36630000000000001</v>
      </c>
      <c r="H1266">
        <v>1</v>
      </c>
      <c r="I1266">
        <v>1</v>
      </c>
      <c r="J1266">
        <v>4</v>
      </c>
      <c r="K1266">
        <v>1</v>
      </c>
      <c r="L1266">
        <v>0</v>
      </c>
    </row>
    <row r="1267" spans="1:12" x14ac:dyDescent="0.2">
      <c r="A1267">
        <v>14</v>
      </c>
      <c r="B1267">
        <v>14</v>
      </c>
      <c r="C1267">
        <v>18</v>
      </c>
      <c r="D1267">
        <v>3</v>
      </c>
      <c r="E1267" t="s">
        <v>51</v>
      </c>
      <c r="F1267">
        <v>3</v>
      </c>
      <c r="G1267">
        <v>0.21590000000000001</v>
      </c>
      <c r="H1267">
        <v>0</v>
      </c>
      <c r="I1267">
        <v>0</v>
      </c>
      <c r="J1267">
        <v>4</v>
      </c>
      <c r="K1267">
        <v>0</v>
      </c>
      <c r="L1267">
        <v>1</v>
      </c>
    </row>
    <row r="1268" spans="1:12" x14ac:dyDescent="0.2">
      <c r="A1268">
        <v>14</v>
      </c>
      <c r="B1268">
        <v>14</v>
      </c>
      <c r="C1268">
        <v>19</v>
      </c>
      <c r="D1268">
        <v>3</v>
      </c>
      <c r="E1268" t="s">
        <v>54</v>
      </c>
      <c r="F1268">
        <v>2</v>
      </c>
      <c r="G1268">
        <v>0.18329999999999999</v>
      </c>
      <c r="H1268">
        <v>0</v>
      </c>
      <c r="I1268">
        <v>0</v>
      </c>
      <c r="J1268">
        <v>4</v>
      </c>
      <c r="K1268">
        <v>0</v>
      </c>
      <c r="L1268">
        <v>1</v>
      </c>
    </row>
    <row r="1269" spans="1:12" x14ac:dyDescent="0.2">
      <c r="A1269">
        <v>14</v>
      </c>
      <c r="B1269">
        <v>14</v>
      </c>
      <c r="C1269">
        <v>20</v>
      </c>
      <c r="D1269">
        <v>3</v>
      </c>
      <c r="E1269" t="s">
        <v>53</v>
      </c>
      <c r="F1269">
        <v>5</v>
      </c>
      <c r="G1269">
        <v>0.33260000000000001</v>
      </c>
      <c r="H1269">
        <v>1</v>
      </c>
      <c r="I1269">
        <v>0.5</v>
      </c>
      <c r="J1269">
        <v>4.5</v>
      </c>
      <c r="K1269">
        <v>1</v>
      </c>
      <c r="L1269">
        <v>0</v>
      </c>
    </row>
    <row r="1270" spans="1:12" x14ac:dyDescent="0.2">
      <c r="A1270">
        <v>14</v>
      </c>
      <c r="B1270">
        <v>14</v>
      </c>
      <c r="C1270">
        <v>21</v>
      </c>
      <c r="D1270">
        <v>3</v>
      </c>
      <c r="E1270" t="s">
        <v>52</v>
      </c>
      <c r="F1270">
        <v>4</v>
      </c>
      <c r="G1270">
        <v>0.2326</v>
      </c>
      <c r="H1270">
        <v>1</v>
      </c>
      <c r="I1270">
        <v>1</v>
      </c>
      <c r="J1270">
        <v>5.5</v>
      </c>
      <c r="K1270">
        <v>1</v>
      </c>
      <c r="L1270">
        <v>0</v>
      </c>
    </row>
    <row r="1271" spans="1:12" x14ac:dyDescent="0.2">
      <c r="A1271">
        <v>14</v>
      </c>
      <c r="B1271">
        <v>14</v>
      </c>
      <c r="C1271">
        <v>22</v>
      </c>
      <c r="D1271">
        <v>3</v>
      </c>
      <c r="E1271" t="s">
        <v>51</v>
      </c>
      <c r="F1271">
        <v>6</v>
      </c>
      <c r="G1271">
        <v>0.2326</v>
      </c>
      <c r="H1271">
        <v>1</v>
      </c>
      <c r="I1271">
        <v>0</v>
      </c>
      <c r="J1271">
        <v>5.5</v>
      </c>
      <c r="K1271">
        <v>1</v>
      </c>
      <c r="L1271">
        <v>0</v>
      </c>
    </row>
    <row r="1272" spans="1:12" x14ac:dyDescent="0.2">
      <c r="A1272">
        <v>14</v>
      </c>
      <c r="B1272">
        <v>14</v>
      </c>
      <c r="C1272">
        <v>23</v>
      </c>
      <c r="D1272">
        <v>3</v>
      </c>
      <c r="E1272" t="s">
        <v>51</v>
      </c>
      <c r="F1272">
        <v>3</v>
      </c>
      <c r="G1272">
        <v>0.14910000000000001</v>
      </c>
      <c r="H1272">
        <v>0</v>
      </c>
      <c r="I1272">
        <v>0</v>
      </c>
      <c r="J1272">
        <v>5.5</v>
      </c>
      <c r="K1272">
        <v>0</v>
      </c>
      <c r="L1272">
        <v>1</v>
      </c>
    </row>
    <row r="1273" spans="1:12" x14ac:dyDescent="0.2">
      <c r="A1273">
        <v>14</v>
      </c>
      <c r="B1273">
        <v>14</v>
      </c>
      <c r="C1273">
        <v>24</v>
      </c>
      <c r="D1273">
        <v>3</v>
      </c>
      <c r="E1273" t="s">
        <v>51</v>
      </c>
      <c r="F1273">
        <v>3</v>
      </c>
      <c r="G1273">
        <v>9.98E-2</v>
      </c>
      <c r="H1273">
        <v>0</v>
      </c>
      <c r="I1273">
        <v>0</v>
      </c>
      <c r="J1273">
        <v>5.5</v>
      </c>
      <c r="K1273">
        <v>0</v>
      </c>
      <c r="L1273">
        <v>1</v>
      </c>
    </row>
    <row r="1274" spans="1:12" x14ac:dyDescent="0.2">
      <c r="A1274">
        <v>14</v>
      </c>
      <c r="B1274">
        <v>14</v>
      </c>
      <c r="C1274">
        <v>25</v>
      </c>
      <c r="D1274">
        <v>3</v>
      </c>
      <c r="E1274" t="s">
        <v>54</v>
      </c>
      <c r="F1274">
        <v>2</v>
      </c>
      <c r="G1274">
        <v>0.19950000000000001</v>
      </c>
      <c r="H1274">
        <v>0</v>
      </c>
      <c r="I1274">
        <v>0</v>
      </c>
      <c r="J1274">
        <v>5.5</v>
      </c>
      <c r="K1274">
        <v>0</v>
      </c>
      <c r="L1274">
        <v>1</v>
      </c>
    </row>
    <row r="1275" spans="1:12" x14ac:dyDescent="0.2">
      <c r="A1275">
        <v>14</v>
      </c>
      <c r="B1275">
        <v>14</v>
      </c>
      <c r="C1275">
        <v>26</v>
      </c>
      <c r="D1275">
        <v>3</v>
      </c>
      <c r="E1275" t="s">
        <v>55</v>
      </c>
      <c r="F1275">
        <v>1</v>
      </c>
      <c r="G1275">
        <v>0.13619999999999999</v>
      </c>
      <c r="H1275">
        <v>0</v>
      </c>
      <c r="I1275">
        <v>0</v>
      </c>
      <c r="J1275">
        <v>5.5</v>
      </c>
      <c r="K1275">
        <v>0</v>
      </c>
      <c r="L1275">
        <v>1</v>
      </c>
    </row>
    <row r="1276" spans="1:12" x14ac:dyDescent="0.2">
      <c r="A1276">
        <v>14</v>
      </c>
      <c r="B1276">
        <v>14</v>
      </c>
      <c r="C1276">
        <v>27</v>
      </c>
      <c r="D1276">
        <v>3</v>
      </c>
      <c r="E1276" t="s">
        <v>53</v>
      </c>
      <c r="F1276">
        <v>5</v>
      </c>
      <c r="G1276">
        <v>0.2326</v>
      </c>
      <c r="H1276">
        <v>1</v>
      </c>
      <c r="I1276">
        <v>0.5</v>
      </c>
      <c r="J1276">
        <v>6</v>
      </c>
      <c r="K1276">
        <v>1</v>
      </c>
      <c r="L1276">
        <v>0</v>
      </c>
    </row>
    <row r="1277" spans="1:12" x14ac:dyDescent="0.2">
      <c r="A1277">
        <v>14</v>
      </c>
      <c r="B1277">
        <v>14</v>
      </c>
      <c r="C1277">
        <v>28</v>
      </c>
      <c r="D1277">
        <v>3</v>
      </c>
      <c r="E1277" t="s">
        <v>55</v>
      </c>
      <c r="F1277">
        <v>1</v>
      </c>
      <c r="G1277">
        <v>0.23219999999999999</v>
      </c>
      <c r="H1277">
        <v>0</v>
      </c>
      <c r="I1277">
        <v>0</v>
      </c>
      <c r="J1277">
        <v>6</v>
      </c>
      <c r="K1277">
        <v>0</v>
      </c>
      <c r="L1277">
        <v>1</v>
      </c>
    </row>
    <row r="1278" spans="1:12" x14ac:dyDescent="0.2">
      <c r="A1278">
        <v>14</v>
      </c>
      <c r="B1278">
        <v>14</v>
      </c>
      <c r="C1278">
        <v>29</v>
      </c>
      <c r="D1278">
        <v>3</v>
      </c>
      <c r="E1278" t="s">
        <v>51</v>
      </c>
      <c r="F1278">
        <v>6</v>
      </c>
      <c r="G1278">
        <v>8.2500000000000004E-2</v>
      </c>
      <c r="H1278">
        <v>1</v>
      </c>
      <c r="I1278">
        <v>0</v>
      </c>
      <c r="J1278">
        <v>6</v>
      </c>
      <c r="K1278">
        <v>1</v>
      </c>
      <c r="L1278">
        <v>0</v>
      </c>
    </row>
    <row r="1279" spans="1:12" x14ac:dyDescent="0.2">
      <c r="A1279">
        <v>14</v>
      </c>
      <c r="B1279">
        <v>14</v>
      </c>
      <c r="C1279">
        <v>30</v>
      </c>
      <c r="D1279">
        <v>3</v>
      </c>
      <c r="E1279" t="s">
        <v>51</v>
      </c>
      <c r="F1279">
        <v>3</v>
      </c>
      <c r="G1279">
        <v>0.1326</v>
      </c>
      <c r="H1279">
        <v>0</v>
      </c>
      <c r="I1279">
        <v>0</v>
      </c>
      <c r="J1279">
        <v>6</v>
      </c>
      <c r="K1279">
        <v>0</v>
      </c>
      <c r="L1279">
        <v>1</v>
      </c>
    </row>
    <row r="1280" spans="1:12" x14ac:dyDescent="0.2">
      <c r="A1280">
        <v>14</v>
      </c>
      <c r="B1280">
        <v>14</v>
      </c>
      <c r="C1280">
        <v>31</v>
      </c>
      <c r="D1280">
        <v>3</v>
      </c>
      <c r="E1280" t="s">
        <v>54</v>
      </c>
      <c r="F1280">
        <v>2</v>
      </c>
      <c r="G1280">
        <v>0.21579999999999999</v>
      </c>
      <c r="H1280">
        <v>0</v>
      </c>
      <c r="I1280">
        <v>0</v>
      </c>
      <c r="J1280">
        <v>6</v>
      </c>
      <c r="K1280">
        <v>0</v>
      </c>
      <c r="L1280">
        <v>1</v>
      </c>
    </row>
    <row r="1281" spans="1:12" x14ac:dyDescent="0.2">
      <c r="A1281">
        <v>14</v>
      </c>
      <c r="B1281">
        <v>14</v>
      </c>
      <c r="C1281">
        <v>32</v>
      </c>
      <c r="D1281">
        <v>3</v>
      </c>
      <c r="E1281" t="s">
        <v>52</v>
      </c>
      <c r="F1281">
        <v>4</v>
      </c>
      <c r="G1281">
        <v>0.183</v>
      </c>
      <c r="H1281">
        <v>1</v>
      </c>
      <c r="I1281">
        <v>1</v>
      </c>
      <c r="J1281">
        <v>7</v>
      </c>
      <c r="K1281">
        <v>1</v>
      </c>
      <c r="L1281">
        <v>0</v>
      </c>
    </row>
    <row r="1282" spans="1:12" x14ac:dyDescent="0.2">
      <c r="A1282">
        <v>14</v>
      </c>
      <c r="B1282">
        <v>14</v>
      </c>
      <c r="C1282">
        <v>33</v>
      </c>
      <c r="D1282">
        <v>3</v>
      </c>
      <c r="E1282" t="s">
        <v>52</v>
      </c>
      <c r="F1282">
        <v>4</v>
      </c>
      <c r="G1282">
        <v>0.14910000000000001</v>
      </c>
      <c r="H1282">
        <v>1</v>
      </c>
      <c r="I1282">
        <v>1</v>
      </c>
      <c r="J1282">
        <v>8</v>
      </c>
      <c r="K1282">
        <v>1</v>
      </c>
      <c r="L1282">
        <v>0</v>
      </c>
    </row>
    <row r="1283" spans="1:12" x14ac:dyDescent="0.2">
      <c r="A1283">
        <v>14</v>
      </c>
      <c r="B1283">
        <v>14</v>
      </c>
      <c r="C1283">
        <v>34</v>
      </c>
      <c r="D1283">
        <v>3</v>
      </c>
      <c r="E1283" t="s">
        <v>51</v>
      </c>
      <c r="F1283">
        <v>3</v>
      </c>
      <c r="G1283">
        <v>0.14990000000000001</v>
      </c>
      <c r="H1283">
        <v>0</v>
      </c>
      <c r="I1283">
        <v>0</v>
      </c>
      <c r="J1283">
        <v>8</v>
      </c>
      <c r="K1283">
        <v>0</v>
      </c>
      <c r="L1283">
        <v>1</v>
      </c>
    </row>
    <row r="1284" spans="1:12" x14ac:dyDescent="0.2">
      <c r="A1284">
        <v>14</v>
      </c>
      <c r="B1284">
        <v>14</v>
      </c>
      <c r="C1284">
        <v>35</v>
      </c>
      <c r="D1284">
        <v>3</v>
      </c>
      <c r="E1284" t="s">
        <v>53</v>
      </c>
      <c r="F1284">
        <v>5</v>
      </c>
      <c r="G1284">
        <v>0.33260000000000001</v>
      </c>
      <c r="H1284">
        <v>1</v>
      </c>
      <c r="I1284">
        <v>0.5</v>
      </c>
      <c r="J1284">
        <v>8.5</v>
      </c>
      <c r="K1284">
        <v>1</v>
      </c>
      <c r="L1284">
        <v>0</v>
      </c>
    </row>
    <row r="1285" spans="1:12" x14ac:dyDescent="0.2">
      <c r="A1285">
        <v>14</v>
      </c>
      <c r="B1285">
        <v>14</v>
      </c>
      <c r="C1285">
        <v>36</v>
      </c>
      <c r="D1285">
        <v>3</v>
      </c>
      <c r="E1285" t="s">
        <v>51</v>
      </c>
      <c r="F1285">
        <v>6</v>
      </c>
      <c r="G1285">
        <v>0.1321</v>
      </c>
      <c r="H1285">
        <v>1</v>
      </c>
      <c r="I1285">
        <v>0</v>
      </c>
      <c r="J1285">
        <v>8.5</v>
      </c>
      <c r="K1285">
        <v>1</v>
      </c>
      <c r="L1285">
        <v>0</v>
      </c>
    </row>
    <row r="1286" spans="1:12" x14ac:dyDescent="0.2">
      <c r="A1286">
        <v>14</v>
      </c>
      <c r="B1286">
        <v>14</v>
      </c>
      <c r="C1286">
        <v>37</v>
      </c>
      <c r="D1286">
        <v>3</v>
      </c>
      <c r="E1286" t="s">
        <v>54</v>
      </c>
      <c r="F1286">
        <v>2</v>
      </c>
      <c r="G1286">
        <v>0.2326</v>
      </c>
      <c r="H1286">
        <v>0</v>
      </c>
      <c r="I1286">
        <v>0</v>
      </c>
      <c r="J1286">
        <v>8.5</v>
      </c>
      <c r="K1286">
        <v>0</v>
      </c>
      <c r="L1286">
        <v>1</v>
      </c>
    </row>
    <row r="1287" spans="1:12" x14ac:dyDescent="0.2">
      <c r="A1287">
        <v>14</v>
      </c>
      <c r="B1287">
        <v>14</v>
      </c>
      <c r="C1287">
        <v>38</v>
      </c>
      <c r="D1287">
        <v>3</v>
      </c>
      <c r="E1287" t="s">
        <v>52</v>
      </c>
      <c r="F1287">
        <v>4</v>
      </c>
      <c r="G1287">
        <v>0.21590000000000001</v>
      </c>
      <c r="H1287">
        <v>0</v>
      </c>
      <c r="I1287">
        <v>0</v>
      </c>
      <c r="J1287">
        <v>8.5</v>
      </c>
      <c r="K1287">
        <v>0</v>
      </c>
      <c r="L1287">
        <v>1</v>
      </c>
    </row>
    <row r="1288" spans="1:12" x14ac:dyDescent="0.2">
      <c r="A1288">
        <v>14</v>
      </c>
      <c r="B1288">
        <v>14</v>
      </c>
      <c r="C1288">
        <v>39</v>
      </c>
      <c r="D1288">
        <v>3</v>
      </c>
      <c r="E1288" t="s">
        <v>53</v>
      </c>
      <c r="F1288">
        <v>5</v>
      </c>
      <c r="G1288">
        <v>0.16600000000000001</v>
      </c>
      <c r="H1288">
        <v>1</v>
      </c>
      <c r="I1288">
        <v>0.5</v>
      </c>
      <c r="J1288">
        <v>9</v>
      </c>
      <c r="K1288">
        <v>1</v>
      </c>
      <c r="L1288">
        <v>0</v>
      </c>
    </row>
    <row r="1289" spans="1:12" x14ac:dyDescent="0.2">
      <c r="A1289">
        <v>14</v>
      </c>
      <c r="B1289">
        <v>14</v>
      </c>
      <c r="C1289">
        <v>40</v>
      </c>
      <c r="D1289">
        <v>3</v>
      </c>
      <c r="E1289" t="s">
        <v>54</v>
      </c>
      <c r="F1289">
        <v>2</v>
      </c>
      <c r="G1289">
        <v>0.2828</v>
      </c>
      <c r="H1289">
        <v>0</v>
      </c>
      <c r="I1289">
        <v>0</v>
      </c>
      <c r="J1289">
        <v>9</v>
      </c>
      <c r="K1289">
        <v>0</v>
      </c>
      <c r="L1289">
        <v>1</v>
      </c>
    </row>
    <row r="1290" spans="1:12" x14ac:dyDescent="0.2">
      <c r="A1290">
        <v>14</v>
      </c>
      <c r="B1290">
        <v>14</v>
      </c>
      <c r="C1290">
        <v>41</v>
      </c>
      <c r="D1290">
        <v>3</v>
      </c>
      <c r="E1290" t="s">
        <v>55</v>
      </c>
      <c r="F1290">
        <v>1</v>
      </c>
      <c r="G1290">
        <v>0.18229999999999999</v>
      </c>
      <c r="H1290">
        <v>0</v>
      </c>
      <c r="I1290">
        <v>0</v>
      </c>
      <c r="J1290">
        <v>9</v>
      </c>
      <c r="K1290">
        <v>0</v>
      </c>
      <c r="L1290">
        <v>1</v>
      </c>
    </row>
    <row r="1291" spans="1:12" x14ac:dyDescent="0.2">
      <c r="A1291">
        <v>14</v>
      </c>
      <c r="B1291">
        <v>14</v>
      </c>
      <c r="C1291">
        <v>42</v>
      </c>
      <c r="D1291">
        <v>3</v>
      </c>
      <c r="E1291" t="s">
        <v>51</v>
      </c>
      <c r="F1291">
        <v>6</v>
      </c>
      <c r="G1291">
        <v>0.36580000000000001</v>
      </c>
      <c r="H1291">
        <v>1</v>
      </c>
      <c r="I1291">
        <v>0</v>
      </c>
      <c r="J1291">
        <v>9</v>
      </c>
      <c r="K1291">
        <v>1</v>
      </c>
      <c r="L1291">
        <v>0</v>
      </c>
    </row>
    <row r="1292" spans="1:12" x14ac:dyDescent="0.2">
      <c r="A1292">
        <v>14</v>
      </c>
      <c r="B1292">
        <v>14</v>
      </c>
      <c r="C1292">
        <v>43</v>
      </c>
      <c r="D1292">
        <v>3</v>
      </c>
      <c r="E1292" t="s">
        <v>53</v>
      </c>
      <c r="F1292">
        <v>5</v>
      </c>
      <c r="G1292">
        <v>0.216</v>
      </c>
      <c r="H1292">
        <v>1</v>
      </c>
      <c r="I1292">
        <v>0.5</v>
      </c>
      <c r="J1292">
        <v>9.5</v>
      </c>
      <c r="K1292">
        <v>1</v>
      </c>
      <c r="L1292">
        <v>0</v>
      </c>
    </row>
    <row r="1293" spans="1:12" x14ac:dyDescent="0.2">
      <c r="A1293">
        <v>14</v>
      </c>
      <c r="B1293">
        <v>14</v>
      </c>
      <c r="C1293">
        <v>44</v>
      </c>
      <c r="D1293">
        <v>3</v>
      </c>
      <c r="E1293" t="s">
        <v>51</v>
      </c>
      <c r="F1293">
        <v>6</v>
      </c>
      <c r="G1293">
        <v>0.24909999999999999</v>
      </c>
      <c r="H1293">
        <v>1</v>
      </c>
      <c r="I1293">
        <v>0</v>
      </c>
      <c r="J1293">
        <v>9.5</v>
      </c>
      <c r="K1293">
        <v>1</v>
      </c>
      <c r="L1293">
        <v>0</v>
      </c>
    </row>
    <row r="1294" spans="1:12" x14ac:dyDescent="0.2">
      <c r="A1294">
        <v>14</v>
      </c>
      <c r="B1294">
        <v>14</v>
      </c>
      <c r="C1294">
        <v>45</v>
      </c>
      <c r="D1294">
        <v>3</v>
      </c>
      <c r="E1294" t="s">
        <v>51</v>
      </c>
      <c r="F1294">
        <v>6</v>
      </c>
      <c r="G1294">
        <v>0.29949999999999999</v>
      </c>
      <c r="H1294">
        <v>1</v>
      </c>
      <c r="I1294">
        <v>0</v>
      </c>
      <c r="J1294">
        <v>9.5</v>
      </c>
      <c r="K1294">
        <v>1</v>
      </c>
      <c r="L1294">
        <v>0</v>
      </c>
    </row>
    <row r="1295" spans="1:12" x14ac:dyDescent="0.2">
      <c r="A1295">
        <v>14</v>
      </c>
      <c r="B1295">
        <v>14</v>
      </c>
      <c r="C1295">
        <v>46</v>
      </c>
      <c r="D1295">
        <v>3</v>
      </c>
      <c r="E1295" t="s">
        <v>51</v>
      </c>
      <c r="F1295">
        <v>3</v>
      </c>
      <c r="G1295">
        <v>0.2157</v>
      </c>
      <c r="H1295">
        <v>0</v>
      </c>
      <c r="I1295">
        <v>0</v>
      </c>
      <c r="J1295">
        <v>9.5</v>
      </c>
      <c r="K1295">
        <v>0</v>
      </c>
      <c r="L1295">
        <v>1</v>
      </c>
    </row>
    <row r="1296" spans="1:12" x14ac:dyDescent="0.2">
      <c r="A1296">
        <v>14</v>
      </c>
      <c r="B1296">
        <v>14</v>
      </c>
      <c r="C1296">
        <v>47</v>
      </c>
      <c r="D1296">
        <v>3</v>
      </c>
      <c r="E1296" t="s">
        <v>52</v>
      </c>
      <c r="F1296">
        <v>4</v>
      </c>
      <c r="G1296">
        <v>0.216</v>
      </c>
      <c r="H1296">
        <v>0</v>
      </c>
      <c r="I1296">
        <v>0</v>
      </c>
      <c r="J1296">
        <v>9.5</v>
      </c>
      <c r="K1296">
        <v>0</v>
      </c>
      <c r="L1296">
        <v>1</v>
      </c>
    </row>
    <row r="1297" spans="1:12" x14ac:dyDescent="0.2">
      <c r="A1297">
        <v>14</v>
      </c>
      <c r="B1297">
        <v>14</v>
      </c>
      <c r="C1297">
        <v>48</v>
      </c>
      <c r="D1297">
        <v>3</v>
      </c>
      <c r="E1297" t="s">
        <v>51</v>
      </c>
      <c r="F1297">
        <v>6</v>
      </c>
      <c r="G1297">
        <v>0.26619999999999999</v>
      </c>
      <c r="H1297">
        <v>1</v>
      </c>
      <c r="I1297">
        <v>0</v>
      </c>
      <c r="J1297">
        <v>9.5</v>
      </c>
      <c r="K1297">
        <v>1</v>
      </c>
      <c r="L1297">
        <v>0</v>
      </c>
    </row>
    <row r="1298" spans="1:12" x14ac:dyDescent="0.2">
      <c r="A1298">
        <v>14</v>
      </c>
      <c r="B1298">
        <v>14</v>
      </c>
      <c r="C1298">
        <v>49</v>
      </c>
      <c r="D1298">
        <v>3</v>
      </c>
      <c r="E1298" t="s">
        <v>55</v>
      </c>
      <c r="F1298">
        <v>1</v>
      </c>
      <c r="G1298">
        <v>0.38250000000000001</v>
      </c>
      <c r="H1298">
        <v>0</v>
      </c>
      <c r="I1298">
        <v>0</v>
      </c>
      <c r="J1298">
        <v>9.5</v>
      </c>
      <c r="K1298">
        <v>0</v>
      </c>
      <c r="L1298">
        <v>1</v>
      </c>
    </row>
    <row r="1299" spans="1:12" x14ac:dyDescent="0.2">
      <c r="A1299">
        <v>14</v>
      </c>
      <c r="B1299">
        <v>14</v>
      </c>
      <c r="C1299">
        <v>50</v>
      </c>
      <c r="D1299">
        <v>3</v>
      </c>
      <c r="E1299" t="s">
        <v>55</v>
      </c>
      <c r="F1299">
        <v>1</v>
      </c>
      <c r="G1299">
        <v>0.2155</v>
      </c>
      <c r="H1299">
        <v>0</v>
      </c>
      <c r="I1299">
        <v>0</v>
      </c>
      <c r="J1299">
        <v>9.5</v>
      </c>
      <c r="K1299">
        <v>0</v>
      </c>
      <c r="L1299">
        <v>1</v>
      </c>
    </row>
    <row r="1300" spans="1:12" x14ac:dyDescent="0.2">
      <c r="A1300">
        <v>14</v>
      </c>
      <c r="B1300">
        <v>14</v>
      </c>
      <c r="C1300">
        <v>51</v>
      </c>
      <c r="D1300">
        <v>3</v>
      </c>
      <c r="E1300" t="s">
        <v>52</v>
      </c>
      <c r="F1300">
        <v>4</v>
      </c>
      <c r="G1300">
        <v>0.56589999999999996</v>
      </c>
      <c r="H1300">
        <v>1</v>
      </c>
      <c r="I1300">
        <v>1</v>
      </c>
      <c r="J1300">
        <v>10.5</v>
      </c>
      <c r="K1300">
        <v>1</v>
      </c>
      <c r="L1300">
        <v>0</v>
      </c>
    </row>
    <row r="1301" spans="1:12" x14ac:dyDescent="0.2">
      <c r="A1301">
        <v>14</v>
      </c>
      <c r="B1301">
        <v>14</v>
      </c>
      <c r="C1301">
        <v>52</v>
      </c>
      <c r="D1301">
        <v>3</v>
      </c>
      <c r="E1301" t="s">
        <v>51</v>
      </c>
      <c r="F1301">
        <v>3</v>
      </c>
      <c r="G1301">
        <v>0.24929999999999999</v>
      </c>
      <c r="H1301">
        <v>0</v>
      </c>
      <c r="I1301">
        <v>0</v>
      </c>
      <c r="J1301">
        <v>10.5</v>
      </c>
      <c r="K1301">
        <v>0</v>
      </c>
      <c r="L1301">
        <v>1</v>
      </c>
    </row>
    <row r="1302" spans="1:12" x14ac:dyDescent="0.2">
      <c r="A1302">
        <v>14</v>
      </c>
      <c r="B1302">
        <v>14</v>
      </c>
      <c r="C1302">
        <v>53</v>
      </c>
      <c r="D1302">
        <v>3</v>
      </c>
      <c r="E1302" t="s">
        <v>51</v>
      </c>
      <c r="F1302">
        <v>3</v>
      </c>
      <c r="G1302">
        <v>0.26579999999999998</v>
      </c>
      <c r="H1302">
        <v>0</v>
      </c>
      <c r="I1302">
        <v>0</v>
      </c>
      <c r="J1302">
        <v>10.5</v>
      </c>
      <c r="K1302">
        <v>0</v>
      </c>
      <c r="L1302">
        <v>1</v>
      </c>
    </row>
    <row r="1303" spans="1:12" x14ac:dyDescent="0.2">
      <c r="A1303">
        <v>14</v>
      </c>
      <c r="B1303">
        <v>14</v>
      </c>
      <c r="C1303">
        <v>54</v>
      </c>
      <c r="D1303">
        <v>3</v>
      </c>
      <c r="E1303" t="s">
        <v>51</v>
      </c>
      <c r="F1303">
        <v>3</v>
      </c>
      <c r="G1303">
        <v>0.28299999999999997</v>
      </c>
      <c r="H1303">
        <v>0</v>
      </c>
      <c r="I1303">
        <v>0</v>
      </c>
      <c r="J1303">
        <v>10.5</v>
      </c>
      <c r="K1303">
        <v>0</v>
      </c>
      <c r="L1303">
        <v>1</v>
      </c>
    </row>
    <row r="1304" spans="1:12" x14ac:dyDescent="0.2">
      <c r="A1304">
        <v>14</v>
      </c>
      <c r="B1304">
        <v>14</v>
      </c>
      <c r="C1304">
        <v>55</v>
      </c>
      <c r="D1304">
        <v>3</v>
      </c>
      <c r="E1304" t="s">
        <v>53</v>
      </c>
      <c r="F1304">
        <v>5</v>
      </c>
      <c r="G1304">
        <v>0.46589999999999998</v>
      </c>
      <c r="H1304">
        <v>1</v>
      </c>
      <c r="I1304">
        <v>0.5</v>
      </c>
      <c r="J1304">
        <v>11</v>
      </c>
      <c r="K1304">
        <v>1</v>
      </c>
      <c r="L1304">
        <v>0</v>
      </c>
    </row>
    <row r="1305" spans="1:12" x14ac:dyDescent="0.2">
      <c r="A1305">
        <v>14</v>
      </c>
      <c r="B1305">
        <v>14</v>
      </c>
      <c r="C1305">
        <v>56</v>
      </c>
      <c r="D1305">
        <v>3</v>
      </c>
      <c r="E1305" t="s">
        <v>55</v>
      </c>
      <c r="F1305">
        <v>1</v>
      </c>
      <c r="G1305">
        <v>0.2994</v>
      </c>
      <c r="H1305">
        <v>0</v>
      </c>
      <c r="I1305">
        <v>0</v>
      </c>
      <c r="J1305">
        <v>11</v>
      </c>
      <c r="K1305">
        <v>0</v>
      </c>
      <c r="L1305">
        <v>1</v>
      </c>
    </row>
    <row r="1306" spans="1:12" x14ac:dyDescent="0.2">
      <c r="A1306">
        <v>14</v>
      </c>
      <c r="B1306">
        <v>14</v>
      </c>
      <c r="C1306">
        <v>57</v>
      </c>
      <c r="D1306">
        <v>3</v>
      </c>
      <c r="E1306" t="s">
        <v>51</v>
      </c>
      <c r="F1306">
        <v>6</v>
      </c>
      <c r="G1306">
        <v>0.74399999999999999</v>
      </c>
      <c r="H1306">
        <v>0</v>
      </c>
      <c r="I1306">
        <v>0</v>
      </c>
      <c r="J1306">
        <v>11</v>
      </c>
      <c r="K1306">
        <v>0</v>
      </c>
      <c r="L1306">
        <v>1</v>
      </c>
    </row>
    <row r="1307" spans="1:12" x14ac:dyDescent="0.2">
      <c r="A1307">
        <v>14</v>
      </c>
      <c r="B1307">
        <v>14</v>
      </c>
      <c r="C1307">
        <v>58</v>
      </c>
      <c r="D1307">
        <v>3</v>
      </c>
      <c r="E1307" t="s">
        <v>52</v>
      </c>
      <c r="F1307">
        <v>4</v>
      </c>
      <c r="G1307">
        <v>0.2165</v>
      </c>
      <c r="H1307">
        <v>0</v>
      </c>
      <c r="I1307">
        <v>0</v>
      </c>
      <c r="J1307">
        <v>11</v>
      </c>
      <c r="K1307">
        <v>0</v>
      </c>
      <c r="L1307">
        <v>1</v>
      </c>
    </row>
    <row r="1308" spans="1:12" x14ac:dyDescent="0.2">
      <c r="A1308">
        <v>14</v>
      </c>
      <c r="B1308">
        <v>14</v>
      </c>
      <c r="C1308">
        <v>59</v>
      </c>
      <c r="D1308">
        <v>3</v>
      </c>
      <c r="E1308" t="s">
        <v>51</v>
      </c>
      <c r="F1308">
        <v>6</v>
      </c>
      <c r="G1308">
        <v>9.9900000000000003E-2</v>
      </c>
      <c r="H1308">
        <v>1</v>
      </c>
      <c r="I1308">
        <v>0</v>
      </c>
      <c r="J1308">
        <v>11</v>
      </c>
      <c r="K1308">
        <v>1</v>
      </c>
      <c r="L1308">
        <v>0</v>
      </c>
    </row>
    <row r="1309" spans="1:12" x14ac:dyDescent="0.2">
      <c r="A1309">
        <v>14</v>
      </c>
      <c r="B1309">
        <v>14</v>
      </c>
      <c r="C1309">
        <v>60</v>
      </c>
      <c r="D1309">
        <v>3</v>
      </c>
      <c r="E1309" t="s">
        <v>53</v>
      </c>
      <c r="F1309">
        <v>5</v>
      </c>
      <c r="G1309">
        <v>0.1166</v>
      </c>
      <c r="H1309">
        <v>1</v>
      </c>
      <c r="I1309">
        <v>0.5</v>
      </c>
      <c r="J1309">
        <v>11.5</v>
      </c>
      <c r="K1309">
        <v>1</v>
      </c>
      <c r="L1309">
        <v>0</v>
      </c>
    </row>
    <row r="1310" spans="1:12" x14ac:dyDescent="0.2">
      <c r="A1310">
        <v>14</v>
      </c>
      <c r="B1310">
        <v>14</v>
      </c>
      <c r="C1310">
        <v>61</v>
      </c>
      <c r="D1310">
        <v>3</v>
      </c>
      <c r="E1310" t="s">
        <v>55</v>
      </c>
      <c r="F1310">
        <v>1</v>
      </c>
      <c r="G1310">
        <v>0.16650000000000001</v>
      </c>
      <c r="H1310">
        <v>0</v>
      </c>
      <c r="I1310">
        <v>0</v>
      </c>
      <c r="J1310">
        <v>11.5</v>
      </c>
      <c r="K1310">
        <v>0</v>
      </c>
      <c r="L1310">
        <v>1</v>
      </c>
    </row>
    <row r="1311" spans="1:12" x14ac:dyDescent="0.2">
      <c r="A1311">
        <v>14</v>
      </c>
      <c r="B1311">
        <v>14</v>
      </c>
      <c r="C1311">
        <v>62</v>
      </c>
      <c r="D1311">
        <v>3</v>
      </c>
      <c r="E1311" t="s">
        <v>55</v>
      </c>
      <c r="F1311">
        <v>1</v>
      </c>
      <c r="G1311">
        <v>0.13300000000000001</v>
      </c>
      <c r="H1311">
        <v>0</v>
      </c>
      <c r="I1311">
        <v>0</v>
      </c>
      <c r="J1311">
        <v>11.5</v>
      </c>
      <c r="K1311">
        <v>0</v>
      </c>
      <c r="L1311">
        <v>1</v>
      </c>
    </row>
    <row r="1312" spans="1:12" x14ac:dyDescent="0.2">
      <c r="A1312">
        <v>14</v>
      </c>
      <c r="B1312">
        <v>14</v>
      </c>
      <c r="C1312">
        <v>63</v>
      </c>
      <c r="D1312">
        <v>3</v>
      </c>
      <c r="E1312" t="s">
        <v>51</v>
      </c>
      <c r="F1312">
        <v>6</v>
      </c>
      <c r="G1312">
        <v>0.21629999999999999</v>
      </c>
      <c r="H1312">
        <v>1</v>
      </c>
      <c r="I1312">
        <v>0</v>
      </c>
      <c r="J1312">
        <v>11.5</v>
      </c>
      <c r="K1312">
        <v>1</v>
      </c>
      <c r="L1312">
        <v>0</v>
      </c>
    </row>
    <row r="1313" spans="1:12" x14ac:dyDescent="0.2">
      <c r="A1313">
        <v>14</v>
      </c>
      <c r="B1313">
        <v>14</v>
      </c>
      <c r="C1313">
        <v>64</v>
      </c>
      <c r="D1313">
        <v>3</v>
      </c>
      <c r="E1313" t="s">
        <v>53</v>
      </c>
      <c r="F1313">
        <v>5</v>
      </c>
      <c r="G1313">
        <v>0.28299999999999997</v>
      </c>
      <c r="H1313">
        <v>1</v>
      </c>
      <c r="I1313">
        <v>0.5</v>
      </c>
      <c r="J1313">
        <v>12</v>
      </c>
      <c r="K1313">
        <v>1</v>
      </c>
      <c r="L1313">
        <v>0</v>
      </c>
    </row>
    <row r="1314" spans="1:12" x14ac:dyDescent="0.2">
      <c r="A1314">
        <v>14</v>
      </c>
      <c r="B1314">
        <v>14</v>
      </c>
      <c r="C1314">
        <v>65</v>
      </c>
      <c r="D1314">
        <v>3</v>
      </c>
      <c r="E1314" t="s">
        <v>52</v>
      </c>
      <c r="F1314">
        <v>4</v>
      </c>
      <c r="G1314">
        <v>0.43330000000000002</v>
      </c>
      <c r="H1314">
        <v>0</v>
      </c>
      <c r="I1314">
        <v>0</v>
      </c>
      <c r="J1314">
        <v>12</v>
      </c>
      <c r="K1314">
        <v>0</v>
      </c>
      <c r="L1314">
        <v>1</v>
      </c>
    </row>
    <row r="1315" spans="1:12" x14ac:dyDescent="0.2">
      <c r="A1315">
        <v>14</v>
      </c>
      <c r="B1315">
        <v>14</v>
      </c>
      <c r="C1315">
        <v>66</v>
      </c>
      <c r="D1315">
        <v>3</v>
      </c>
      <c r="E1315" t="s">
        <v>53</v>
      </c>
      <c r="F1315">
        <v>5</v>
      </c>
      <c r="G1315">
        <v>0.14990000000000001</v>
      </c>
      <c r="H1315">
        <v>0</v>
      </c>
      <c r="I1315">
        <v>0</v>
      </c>
      <c r="J1315">
        <v>12</v>
      </c>
      <c r="K1315">
        <v>0</v>
      </c>
      <c r="L1315">
        <v>1</v>
      </c>
    </row>
    <row r="1316" spans="1:12" x14ac:dyDescent="0.2">
      <c r="A1316">
        <v>14</v>
      </c>
      <c r="B1316">
        <v>14</v>
      </c>
      <c r="C1316">
        <v>67</v>
      </c>
      <c r="D1316">
        <v>3</v>
      </c>
      <c r="E1316" t="s">
        <v>51</v>
      </c>
      <c r="F1316">
        <v>6</v>
      </c>
      <c r="G1316">
        <v>0.1996</v>
      </c>
      <c r="H1316">
        <v>1</v>
      </c>
      <c r="I1316">
        <v>0</v>
      </c>
      <c r="J1316">
        <v>12</v>
      </c>
      <c r="K1316">
        <v>1</v>
      </c>
      <c r="L1316">
        <v>0</v>
      </c>
    </row>
    <row r="1317" spans="1:12" x14ac:dyDescent="0.2">
      <c r="A1317">
        <v>14</v>
      </c>
      <c r="B1317">
        <v>14</v>
      </c>
      <c r="C1317">
        <v>68</v>
      </c>
      <c r="D1317">
        <v>3</v>
      </c>
      <c r="E1317" t="s">
        <v>55</v>
      </c>
      <c r="F1317">
        <v>1</v>
      </c>
      <c r="G1317">
        <v>0.24979999999999999</v>
      </c>
      <c r="H1317">
        <v>0</v>
      </c>
      <c r="I1317">
        <v>0</v>
      </c>
      <c r="J1317">
        <v>12</v>
      </c>
      <c r="K1317">
        <v>0</v>
      </c>
      <c r="L1317">
        <v>1</v>
      </c>
    </row>
    <row r="1318" spans="1:12" x14ac:dyDescent="0.2">
      <c r="A1318">
        <v>14</v>
      </c>
      <c r="B1318">
        <v>14</v>
      </c>
      <c r="C1318">
        <v>69</v>
      </c>
      <c r="D1318">
        <v>3</v>
      </c>
      <c r="E1318" t="s">
        <v>53</v>
      </c>
      <c r="F1318">
        <v>5</v>
      </c>
      <c r="G1318">
        <v>0.26619999999999999</v>
      </c>
      <c r="H1318">
        <v>1</v>
      </c>
      <c r="I1318">
        <v>0.5</v>
      </c>
      <c r="J1318">
        <v>12.5</v>
      </c>
      <c r="K1318">
        <v>1</v>
      </c>
      <c r="L1318">
        <v>0</v>
      </c>
    </row>
    <row r="1319" spans="1:12" x14ac:dyDescent="0.2">
      <c r="A1319">
        <v>14</v>
      </c>
      <c r="B1319">
        <v>14</v>
      </c>
      <c r="C1319">
        <v>70</v>
      </c>
      <c r="D1319">
        <v>3</v>
      </c>
      <c r="E1319" t="s">
        <v>52</v>
      </c>
      <c r="F1319">
        <v>4</v>
      </c>
      <c r="G1319">
        <v>0.19969999999999999</v>
      </c>
      <c r="H1319">
        <v>1</v>
      </c>
      <c r="I1319">
        <v>1</v>
      </c>
      <c r="J1319">
        <v>13.5</v>
      </c>
      <c r="K1319">
        <v>1</v>
      </c>
      <c r="L1319">
        <v>0</v>
      </c>
    </row>
    <row r="1320" spans="1:12" x14ac:dyDescent="0.2">
      <c r="A1320">
        <v>14</v>
      </c>
      <c r="B1320">
        <v>14</v>
      </c>
      <c r="C1320">
        <v>71</v>
      </c>
      <c r="D1320">
        <v>3</v>
      </c>
      <c r="E1320" t="s">
        <v>51</v>
      </c>
      <c r="F1320">
        <v>6</v>
      </c>
      <c r="G1320">
        <v>0.19980000000000001</v>
      </c>
      <c r="H1320">
        <v>1</v>
      </c>
      <c r="I1320">
        <v>0</v>
      </c>
      <c r="J1320">
        <v>13.5</v>
      </c>
      <c r="K1320">
        <v>1</v>
      </c>
      <c r="L1320">
        <v>0</v>
      </c>
    </row>
    <row r="1321" spans="1:12" x14ac:dyDescent="0.2">
      <c r="A1321">
        <v>14</v>
      </c>
      <c r="B1321">
        <v>14</v>
      </c>
      <c r="C1321">
        <v>72</v>
      </c>
      <c r="D1321">
        <v>3</v>
      </c>
      <c r="E1321" t="s">
        <v>54</v>
      </c>
      <c r="F1321">
        <v>2</v>
      </c>
      <c r="G1321">
        <v>0.183</v>
      </c>
      <c r="H1321">
        <v>0</v>
      </c>
      <c r="I1321">
        <v>0</v>
      </c>
      <c r="J1321">
        <v>13.5</v>
      </c>
      <c r="K1321">
        <v>0</v>
      </c>
      <c r="L1321">
        <v>1</v>
      </c>
    </row>
    <row r="1322" spans="1:12" x14ac:dyDescent="0.2">
      <c r="A1322">
        <v>14</v>
      </c>
      <c r="B1322">
        <v>14</v>
      </c>
      <c r="C1322">
        <v>73</v>
      </c>
      <c r="D1322">
        <v>3</v>
      </c>
      <c r="E1322" t="s">
        <v>51</v>
      </c>
      <c r="F1322">
        <v>6</v>
      </c>
      <c r="G1322">
        <v>0.24959999999999999</v>
      </c>
      <c r="H1322">
        <v>1</v>
      </c>
      <c r="I1322">
        <v>0</v>
      </c>
      <c r="J1322">
        <v>13.5</v>
      </c>
      <c r="K1322">
        <v>1</v>
      </c>
      <c r="L1322">
        <v>0</v>
      </c>
    </row>
    <row r="1323" spans="1:12" x14ac:dyDescent="0.2">
      <c r="A1323">
        <v>14</v>
      </c>
      <c r="B1323">
        <v>14</v>
      </c>
      <c r="C1323">
        <v>74</v>
      </c>
      <c r="D1323">
        <v>3</v>
      </c>
      <c r="E1323" t="s">
        <v>51</v>
      </c>
      <c r="F1323">
        <v>6</v>
      </c>
      <c r="G1323">
        <v>0.18379999999999999</v>
      </c>
      <c r="H1323">
        <v>1</v>
      </c>
      <c r="I1323">
        <v>0</v>
      </c>
      <c r="J1323">
        <v>13.5</v>
      </c>
      <c r="K1323">
        <v>1</v>
      </c>
      <c r="L1323">
        <v>0</v>
      </c>
    </row>
    <row r="1324" spans="1:12" x14ac:dyDescent="0.2">
      <c r="A1324">
        <v>14</v>
      </c>
      <c r="B1324">
        <v>14</v>
      </c>
      <c r="C1324">
        <v>75</v>
      </c>
      <c r="D1324">
        <v>3</v>
      </c>
      <c r="E1324" t="s">
        <v>53</v>
      </c>
      <c r="F1324">
        <v>5</v>
      </c>
      <c r="G1324">
        <v>9.9500000000000005E-2</v>
      </c>
      <c r="H1324">
        <v>1</v>
      </c>
      <c r="I1324">
        <v>0.5</v>
      </c>
      <c r="J1324">
        <v>14</v>
      </c>
      <c r="K1324">
        <v>1</v>
      </c>
      <c r="L1324">
        <v>0</v>
      </c>
    </row>
    <row r="1325" spans="1:12" x14ac:dyDescent="0.2">
      <c r="A1325">
        <v>14</v>
      </c>
      <c r="B1325">
        <v>14</v>
      </c>
      <c r="C1325">
        <v>76</v>
      </c>
      <c r="D1325">
        <v>3</v>
      </c>
      <c r="E1325" t="s">
        <v>54</v>
      </c>
      <c r="F1325">
        <v>2</v>
      </c>
      <c r="G1325">
        <v>9.9699999999999997E-2</v>
      </c>
      <c r="H1325">
        <v>0</v>
      </c>
      <c r="I1325">
        <v>0</v>
      </c>
      <c r="J1325">
        <v>14</v>
      </c>
      <c r="K1325">
        <v>0</v>
      </c>
      <c r="L1325">
        <v>1</v>
      </c>
    </row>
    <row r="1326" spans="1:12" x14ac:dyDescent="0.2">
      <c r="A1326">
        <v>14</v>
      </c>
      <c r="B1326">
        <v>14</v>
      </c>
      <c r="C1326">
        <v>77</v>
      </c>
      <c r="D1326">
        <v>3</v>
      </c>
      <c r="E1326" t="s">
        <v>54</v>
      </c>
      <c r="F1326">
        <v>2</v>
      </c>
      <c r="G1326">
        <v>9.9500000000000005E-2</v>
      </c>
      <c r="H1326">
        <v>0</v>
      </c>
      <c r="I1326">
        <v>0</v>
      </c>
      <c r="J1326">
        <v>14</v>
      </c>
      <c r="K1326">
        <v>0</v>
      </c>
      <c r="L1326">
        <v>1</v>
      </c>
    </row>
    <row r="1327" spans="1:12" x14ac:dyDescent="0.2">
      <c r="A1327">
        <v>14</v>
      </c>
      <c r="B1327">
        <v>14</v>
      </c>
      <c r="C1327">
        <v>78</v>
      </c>
      <c r="D1327">
        <v>3</v>
      </c>
      <c r="E1327" t="s">
        <v>53</v>
      </c>
      <c r="F1327">
        <v>5</v>
      </c>
      <c r="G1327">
        <v>0.26650000000000001</v>
      </c>
      <c r="H1327">
        <v>1</v>
      </c>
      <c r="I1327">
        <v>0.5</v>
      </c>
      <c r="J1327">
        <v>14.5</v>
      </c>
      <c r="K1327">
        <v>1</v>
      </c>
      <c r="L1327">
        <v>0</v>
      </c>
    </row>
    <row r="1328" spans="1:12" x14ac:dyDescent="0.2">
      <c r="A1328">
        <v>14</v>
      </c>
      <c r="B1328">
        <v>14</v>
      </c>
      <c r="C1328">
        <v>79</v>
      </c>
      <c r="D1328">
        <v>3</v>
      </c>
      <c r="E1328" t="s">
        <v>52</v>
      </c>
      <c r="F1328">
        <v>4</v>
      </c>
      <c r="G1328">
        <v>0.64970000000000006</v>
      </c>
      <c r="H1328">
        <v>1</v>
      </c>
      <c r="I1328">
        <v>1</v>
      </c>
      <c r="J1328">
        <v>15.5</v>
      </c>
      <c r="K1328">
        <v>1</v>
      </c>
      <c r="L1328">
        <v>0</v>
      </c>
    </row>
    <row r="1329" spans="1:12" x14ac:dyDescent="0.2">
      <c r="A1329">
        <v>14</v>
      </c>
      <c r="B1329">
        <v>14</v>
      </c>
      <c r="C1329">
        <v>80</v>
      </c>
      <c r="D1329">
        <v>3</v>
      </c>
      <c r="E1329" t="s">
        <v>55</v>
      </c>
      <c r="F1329">
        <v>1</v>
      </c>
      <c r="G1329">
        <v>0.24970000000000001</v>
      </c>
      <c r="H1329">
        <v>0</v>
      </c>
      <c r="I1329">
        <v>0</v>
      </c>
      <c r="J1329">
        <v>15.5</v>
      </c>
      <c r="K1329">
        <v>0</v>
      </c>
      <c r="L1329">
        <v>1</v>
      </c>
    </row>
    <row r="1330" spans="1:12" x14ac:dyDescent="0.2">
      <c r="A1330">
        <v>14</v>
      </c>
      <c r="B1330">
        <v>14</v>
      </c>
      <c r="C1330">
        <v>81</v>
      </c>
      <c r="D1330">
        <v>3</v>
      </c>
      <c r="E1330" t="s">
        <v>53</v>
      </c>
      <c r="F1330">
        <v>5</v>
      </c>
      <c r="G1330">
        <v>0.6331</v>
      </c>
      <c r="H1330">
        <v>1</v>
      </c>
      <c r="I1330">
        <v>0.5</v>
      </c>
      <c r="J1330">
        <v>16</v>
      </c>
      <c r="K1330">
        <v>1</v>
      </c>
      <c r="L1330">
        <v>0</v>
      </c>
    </row>
    <row r="1331" spans="1:12" x14ac:dyDescent="0.2">
      <c r="A1331">
        <v>14</v>
      </c>
      <c r="B1331">
        <v>14</v>
      </c>
      <c r="C1331">
        <v>82</v>
      </c>
      <c r="D1331">
        <v>3</v>
      </c>
      <c r="E1331" t="s">
        <v>53</v>
      </c>
      <c r="F1331">
        <v>5</v>
      </c>
      <c r="G1331">
        <v>0.38329999999999997</v>
      </c>
      <c r="H1331">
        <v>1</v>
      </c>
      <c r="I1331">
        <v>0.5</v>
      </c>
      <c r="J1331">
        <v>16.5</v>
      </c>
      <c r="K1331">
        <v>1</v>
      </c>
      <c r="L1331">
        <v>0</v>
      </c>
    </row>
    <row r="1332" spans="1:12" x14ac:dyDescent="0.2">
      <c r="A1332">
        <v>14</v>
      </c>
      <c r="B1332">
        <v>14</v>
      </c>
      <c r="C1332">
        <v>83</v>
      </c>
      <c r="D1332">
        <v>3</v>
      </c>
      <c r="E1332" t="s">
        <v>54</v>
      </c>
      <c r="F1332">
        <v>2</v>
      </c>
      <c r="G1332">
        <v>8.3299999999999999E-2</v>
      </c>
      <c r="H1332">
        <v>0</v>
      </c>
      <c r="I1332">
        <v>0</v>
      </c>
      <c r="J1332">
        <v>16.5</v>
      </c>
      <c r="K1332">
        <v>0</v>
      </c>
      <c r="L1332">
        <v>1</v>
      </c>
    </row>
    <row r="1333" spans="1:12" x14ac:dyDescent="0.2">
      <c r="A1333">
        <v>14</v>
      </c>
      <c r="B1333">
        <v>14</v>
      </c>
      <c r="C1333">
        <v>84</v>
      </c>
      <c r="D1333">
        <v>3</v>
      </c>
      <c r="E1333" t="s">
        <v>55</v>
      </c>
      <c r="F1333">
        <v>1</v>
      </c>
      <c r="G1333">
        <v>8.3199999999999996E-2</v>
      </c>
      <c r="H1333">
        <v>0</v>
      </c>
      <c r="I1333">
        <v>0</v>
      </c>
      <c r="J1333">
        <v>16.5</v>
      </c>
      <c r="K1333">
        <v>0</v>
      </c>
      <c r="L1333">
        <v>1</v>
      </c>
    </row>
    <row r="1334" spans="1:12" x14ac:dyDescent="0.2">
      <c r="A1334">
        <v>14</v>
      </c>
      <c r="B1334">
        <v>14</v>
      </c>
      <c r="C1334">
        <v>85</v>
      </c>
      <c r="D1334">
        <v>3</v>
      </c>
      <c r="E1334" t="s">
        <v>54</v>
      </c>
      <c r="F1334">
        <v>2</v>
      </c>
      <c r="G1334">
        <v>3.32E-2</v>
      </c>
      <c r="H1334">
        <v>0</v>
      </c>
      <c r="I1334">
        <v>0</v>
      </c>
      <c r="J1334">
        <v>16.5</v>
      </c>
      <c r="K1334">
        <v>0</v>
      </c>
      <c r="L1334">
        <v>1</v>
      </c>
    </row>
    <row r="1335" spans="1:12" x14ac:dyDescent="0.2">
      <c r="A1335">
        <v>14</v>
      </c>
      <c r="B1335">
        <v>14</v>
      </c>
      <c r="C1335">
        <v>86</v>
      </c>
      <c r="D1335">
        <v>3</v>
      </c>
      <c r="E1335" t="s">
        <v>55</v>
      </c>
      <c r="F1335">
        <v>1</v>
      </c>
      <c r="G1335">
        <v>1.6400000000000001E-2</v>
      </c>
      <c r="H1335">
        <v>0</v>
      </c>
      <c r="I1335">
        <v>0</v>
      </c>
      <c r="J1335">
        <v>16.5</v>
      </c>
      <c r="K1335">
        <v>0</v>
      </c>
      <c r="L1335">
        <v>1</v>
      </c>
    </row>
    <row r="1336" spans="1:12" x14ac:dyDescent="0.2">
      <c r="A1336">
        <v>14</v>
      </c>
      <c r="B1336">
        <v>14</v>
      </c>
      <c r="C1336">
        <v>87</v>
      </c>
      <c r="D1336">
        <v>3</v>
      </c>
      <c r="E1336" t="s">
        <v>51</v>
      </c>
      <c r="F1336">
        <v>6</v>
      </c>
      <c r="G1336">
        <v>0.33329999999999999</v>
      </c>
      <c r="H1336">
        <v>1</v>
      </c>
      <c r="I1336">
        <v>0</v>
      </c>
      <c r="J1336">
        <v>16.5</v>
      </c>
      <c r="K1336">
        <v>1</v>
      </c>
      <c r="L1336">
        <v>0</v>
      </c>
    </row>
    <row r="1337" spans="1:12" x14ac:dyDescent="0.2">
      <c r="A1337">
        <v>14</v>
      </c>
      <c r="B1337">
        <v>14</v>
      </c>
      <c r="C1337">
        <v>88</v>
      </c>
      <c r="D1337">
        <v>3</v>
      </c>
      <c r="E1337" t="s">
        <v>52</v>
      </c>
      <c r="F1337">
        <v>4</v>
      </c>
      <c r="G1337">
        <v>1.66E-2</v>
      </c>
      <c r="H1337">
        <v>1</v>
      </c>
      <c r="I1337">
        <v>1</v>
      </c>
      <c r="J1337">
        <v>17.5</v>
      </c>
      <c r="K1337">
        <v>1</v>
      </c>
      <c r="L1337">
        <v>0</v>
      </c>
    </row>
    <row r="1338" spans="1:12" x14ac:dyDescent="0.2">
      <c r="A1338">
        <v>14</v>
      </c>
      <c r="B1338">
        <v>14</v>
      </c>
      <c r="C1338">
        <v>89</v>
      </c>
      <c r="D1338">
        <v>3</v>
      </c>
      <c r="E1338" t="s">
        <v>51</v>
      </c>
      <c r="F1338">
        <v>3</v>
      </c>
      <c r="G1338">
        <v>6.6600000000000006E-2</v>
      </c>
      <c r="H1338">
        <v>1</v>
      </c>
      <c r="I1338">
        <v>0</v>
      </c>
      <c r="J1338">
        <v>17.5</v>
      </c>
      <c r="K1338">
        <v>1</v>
      </c>
      <c r="L1338">
        <v>0</v>
      </c>
    </row>
    <row r="1339" spans="1:12" x14ac:dyDescent="0.2">
      <c r="A1339">
        <v>14</v>
      </c>
      <c r="B1339">
        <v>14</v>
      </c>
      <c r="C1339">
        <v>90</v>
      </c>
      <c r="D1339">
        <v>3</v>
      </c>
      <c r="E1339" t="s">
        <v>55</v>
      </c>
      <c r="F1339">
        <v>1</v>
      </c>
      <c r="G1339">
        <v>0.1497</v>
      </c>
      <c r="H1339">
        <v>0</v>
      </c>
      <c r="I1339">
        <v>0</v>
      </c>
      <c r="J1339">
        <v>17.5</v>
      </c>
      <c r="K1339">
        <v>0</v>
      </c>
      <c r="L1339">
        <v>1</v>
      </c>
    </row>
    <row r="1340" spans="1:12" x14ac:dyDescent="0.2">
      <c r="A1340">
        <v>14</v>
      </c>
      <c r="B1340">
        <v>14</v>
      </c>
      <c r="C1340">
        <v>91</v>
      </c>
      <c r="D1340">
        <v>3</v>
      </c>
      <c r="E1340" t="s">
        <v>52</v>
      </c>
      <c r="F1340">
        <v>4</v>
      </c>
      <c r="G1340">
        <v>9.98E-2</v>
      </c>
      <c r="H1340">
        <v>1</v>
      </c>
      <c r="I1340">
        <v>1</v>
      </c>
      <c r="J1340">
        <v>18.5</v>
      </c>
      <c r="K1340">
        <v>1</v>
      </c>
      <c r="L1340">
        <v>0</v>
      </c>
    </row>
    <row r="1341" spans="1:12" x14ac:dyDescent="0.2">
      <c r="A1341">
        <v>14</v>
      </c>
      <c r="B1341">
        <v>14</v>
      </c>
      <c r="C1341">
        <v>92</v>
      </c>
      <c r="D1341">
        <v>3</v>
      </c>
      <c r="E1341" t="s">
        <v>54</v>
      </c>
      <c r="F1341">
        <v>2</v>
      </c>
      <c r="G1341">
        <v>0.23300000000000001</v>
      </c>
      <c r="H1341">
        <v>0</v>
      </c>
      <c r="I1341">
        <v>0</v>
      </c>
      <c r="J1341">
        <v>18.5</v>
      </c>
      <c r="K1341">
        <v>0</v>
      </c>
      <c r="L1341">
        <v>1</v>
      </c>
    </row>
    <row r="1342" spans="1:12" x14ac:dyDescent="0.2">
      <c r="A1342">
        <v>14</v>
      </c>
      <c r="B1342">
        <v>14</v>
      </c>
      <c r="C1342">
        <v>93</v>
      </c>
      <c r="D1342">
        <v>3</v>
      </c>
      <c r="E1342" t="s">
        <v>52</v>
      </c>
      <c r="F1342">
        <v>4</v>
      </c>
      <c r="G1342">
        <v>9.98E-2</v>
      </c>
      <c r="H1342">
        <v>1</v>
      </c>
      <c r="I1342">
        <v>1</v>
      </c>
      <c r="J1342">
        <v>19.5</v>
      </c>
      <c r="K1342">
        <v>1</v>
      </c>
      <c r="L1342">
        <v>0</v>
      </c>
    </row>
    <row r="1343" spans="1:12" x14ac:dyDescent="0.2">
      <c r="A1343">
        <v>14</v>
      </c>
      <c r="B1343">
        <v>14</v>
      </c>
      <c r="C1343">
        <v>94</v>
      </c>
      <c r="D1343">
        <v>3</v>
      </c>
      <c r="E1343" t="s">
        <v>52</v>
      </c>
      <c r="F1343">
        <v>4</v>
      </c>
      <c r="G1343">
        <v>0.43319999999999997</v>
      </c>
      <c r="H1343">
        <v>1</v>
      </c>
      <c r="I1343">
        <v>1</v>
      </c>
      <c r="J1343">
        <v>20.5</v>
      </c>
      <c r="K1343">
        <v>1</v>
      </c>
      <c r="L1343">
        <v>0</v>
      </c>
    </row>
    <row r="1344" spans="1:12" x14ac:dyDescent="0.2">
      <c r="A1344">
        <v>14</v>
      </c>
      <c r="B1344">
        <v>14</v>
      </c>
      <c r="C1344">
        <v>95</v>
      </c>
      <c r="D1344">
        <v>3</v>
      </c>
      <c r="E1344" t="s">
        <v>55</v>
      </c>
      <c r="F1344">
        <v>1</v>
      </c>
      <c r="G1344">
        <v>3.3099999999999997E-2</v>
      </c>
      <c r="H1344">
        <v>0</v>
      </c>
      <c r="I1344">
        <v>0</v>
      </c>
      <c r="J1344">
        <v>20.5</v>
      </c>
      <c r="K1344">
        <v>0</v>
      </c>
      <c r="L1344">
        <v>1</v>
      </c>
    </row>
    <row r="1345" spans="1:12" x14ac:dyDescent="0.2">
      <c r="A1345">
        <v>14</v>
      </c>
      <c r="B1345">
        <v>14</v>
      </c>
      <c r="C1345">
        <v>96</v>
      </c>
      <c r="D1345">
        <v>3</v>
      </c>
      <c r="E1345" t="s">
        <v>51</v>
      </c>
      <c r="F1345">
        <v>3</v>
      </c>
      <c r="G1345">
        <v>0.1164</v>
      </c>
      <c r="H1345">
        <v>0</v>
      </c>
      <c r="I1345">
        <v>0</v>
      </c>
      <c r="J1345">
        <v>20.5</v>
      </c>
      <c r="K1345">
        <v>0</v>
      </c>
      <c r="L1345">
        <v>1</v>
      </c>
    </row>
    <row r="1346" spans="1:12" x14ac:dyDescent="0.2">
      <c r="A1346">
        <v>15</v>
      </c>
      <c r="B1346">
        <v>15</v>
      </c>
      <c r="C1346">
        <v>1</v>
      </c>
      <c r="D1346">
        <v>3</v>
      </c>
      <c r="E1346" t="s">
        <v>51</v>
      </c>
      <c r="F1346">
        <v>3</v>
      </c>
      <c r="G1346">
        <v>0.83050000000000002</v>
      </c>
      <c r="H1346">
        <v>0</v>
      </c>
      <c r="I1346">
        <v>0</v>
      </c>
      <c r="J1346">
        <v>1.5</v>
      </c>
      <c r="K1346">
        <v>0</v>
      </c>
      <c r="L1346">
        <v>1</v>
      </c>
    </row>
    <row r="1347" spans="1:12" x14ac:dyDescent="0.2">
      <c r="A1347">
        <v>15</v>
      </c>
      <c r="B1347">
        <v>15</v>
      </c>
      <c r="C1347">
        <v>2</v>
      </c>
      <c r="D1347">
        <v>3</v>
      </c>
      <c r="E1347" t="s">
        <v>51</v>
      </c>
      <c r="F1347">
        <v>3</v>
      </c>
      <c r="G1347">
        <v>0.66190000000000004</v>
      </c>
      <c r="H1347">
        <v>1</v>
      </c>
      <c r="I1347">
        <v>0</v>
      </c>
      <c r="J1347">
        <v>1.5</v>
      </c>
      <c r="K1347">
        <v>1</v>
      </c>
      <c r="L1347">
        <v>0</v>
      </c>
    </row>
    <row r="1348" spans="1:12" x14ac:dyDescent="0.2">
      <c r="A1348">
        <v>15</v>
      </c>
      <c r="B1348">
        <v>15</v>
      </c>
      <c r="C1348">
        <v>3</v>
      </c>
      <c r="D1348">
        <v>3</v>
      </c>
      <c r="E1348" t="s">
        <v>51</v>
      </c>
      <c r="F1348">
        <v>3</v>
      </c>
      <c r="G1348">
        <v>0.60140000000000005</v>
      </c>
      <c r="H1348">
        <v>1</v>
      </c>
      <c r="I1348">
        <v>0</v>
      </c>
      <c r="J1348">
        <v>1.5</v>
      </c>
      <c r="K1348">
        <v>1</v>
      </c>
      <c r="L1348">
        <v>0</v>
      </c>
    </row>
    <row r="1349" spans="1:12" x14ac:dyDescent="0.2">
      <c r="A1349">
        <v>15</v>
      </c>
      <c r="B1349">
        <v>15</v>
      </c>
      <c r="C1349">
        <v>4</v>
      </c>
      <c r="D1349">
        <v>3</v>
      </c>
      <c r="E1349" t="s">
        <v>53</v>
      </c>
      <c r="F1349">
        <v>5</v>
      </c>
      <c r="G1349">
        <v>0.41660000000000003</v>
      </c>
      <c r="H1349">
        <v>0</v>
      </c>
      <c r="I1349">
        <v>0</v>
      </c>
      <c r="J1349">
        <v>1.5</v>
      </c>
      <c r="K1349">
        <v>0</v>
      </c>
      <c r="L1349">
        <v>1</v>
      </c>
    </row>
    <row r="1350" spans="1:12" x14ac:dyDescent="0.2">
      <c r="A1350">
        <v>15</v>
      </c>
      <c r="B1350">
        <v>15</v>
      </c>
      <c r="C1350">
        <v>5</v>
      </c>
      <c r="D1350">
        <v>3</v>
      </c>
      <c r="E1350" t="s">
        <v>55</v>
      </c>
      <c r="F1350">
        <v>1</v>
      </c>
      <c r="G1350">
        <v>0.62939999999999996</v>
      </c>
      <c r="H1350">
        <v>0</v>
      </c>
      <c r="I1350">
        <v>0</v>
      </c>
      <c r="J1350">
        <v>1.5</v>
      </c>
      <c r="K1350">
        <v>0</v>
      </c>
      <c r="L1350">
        <v>1</v>
      </c>
    </row>
    <row r="1351" spans="1:12" x14ac:dyDescent="0.2">
      <c r="A1351">
        <v>15</v>
      </c>
      <c r="B1351">
        <v>15</v>
      </c>
      <c r="C1351">
        <v>6</v>
      </c>
      <c r="D1351">
        <v>3</v>
      </c>
      <c r="E1351" t="s">
        <v>53</v>
      </c>
      <c r="F1351">
        <v>5</v>
      </c>
      <c r="G1351">
        <v>0.36130000000000001</v>
      </c>
      <c r="H1351">
        <v>1</v>
      </c>
      <c r="I1351">
        <v>0.5</v>
      </c>
      <c r="J1351">
        <v>2</v>
      </c>
      <c r="K1351">
        <v>1</v>
      </c>
      <c r="L1351">
        <v>0</v>
      </c>
    </row>
    <row r="1352" spans="1:12" x14ac:dyDescent="0.2">
      <c r="A1352">
        <v>15</v>
      </c>
      <c r="B1352">
        <v>15</v>
      </c>
      <c r="C1352">
        <v>7</v>
      </c>
      <c r="D1352">
        <v>3</v>
      </c>
      <c r="E1352" t="s">
        <v>51</v>
      </c>
      <c r="F1352">
        <v>3</v>
      </c>
      <c r="G1352">
        <v>0.70399999999999996</v>
      </c>
      <c r="H1352">
        <v>0</v>
      </c>
      <c r="I1352">
        <v>0</v>
      </c>
      <c r="J1352">
        <v>2</v>
      </c>
      <c r="K1352">
        <v>0</v>
      </c>
      <c r="L1352">
        <v>1</v>
      </c>
    </row>
    <row r="1353" spans="1:12" x14ac:dyDescent="0.2">
      <c r="A1353">
        <v>15</v>
      </c>
      <c r="B1353">
        <v>15</v>
      </c>
      <c r="C1353">
        <v>8</v>
      </c>
      <c r="D1353">
        <v>3</v>
      </c>
      <c r="E1353" t="s">
        <v>55</v>
      </c>
      <c r="F1353">
        <v>1</v>
      </c>
      <c r="G1353">
        <v>0.54830000000000001</v>
      </c>
      <c r="H1353">
        <v>0</v>
      </c>
      <c r="I1353">
        <v>0</v>
      </c>
      <c r="J1353">
        <v>2</v>
      </c>
      <c r="K1353">
        <v>0</v>
      </c>
      <c r="L1353">
        <v>1</v>
      </c>
    </row>
    <row r="1354" spans="1:12" x14ac:dyDescent="0.2">
      <c r="A1354">
        <v>15</v>
      </c>
      <c r="B1354">
        <v>15</v>
      </c>
      <c r="C1354">
        <v>9</v>
      </c>
      <c r="D1354">
        <v>3</v>
      </c>
      <c r="E1354" t="s">
        <v>54</v>
      </c>
      <c r="F1354">
        <v>2</v>
      </c>
      <c r="G1354">
        <v>0.72899999999999998</v>
      </c>
      <c r="H1354">
        <v>0</v>
      </c>
      <c r="I1354">
        <v>0</v>
      </c>
      <c r="J1354">
        <v>2</v>
      </c>
      <c r="K1354">
        <v>0</v>
      </c>
      <c r="L1354">
        <v>1</v>
      </c>
    </row>
    <row r="1355" spans="1:12" x14ac:dyDescent="0.2">
      <c r="A1355">
        <v>15</v>
      </c>
      <c r="B1355">
        <v>15</v>
      </c>
      <c r="C1355">
        <v>10</v>
      </c>
      <c r="D1355">
        <v>3</v>
      </c>
      <c r="E1355" t="s">
        <v>52</v>
      </c>
      <c r="F1355">
        <v>4</v>
      </c>
      <c r="G1355">
        <v>0.82889999999999997</v>
      </c>
      <c r="H1355">
        <v>0</v>
      </c>
      <c r="I1355">
        <v>0</v>
      </c>
      <c r="J1355">
        <v>2</v>
      </c>
      <c r="K1355">
        <v>0</v>
      </c>
      <c r="L1355">
        <v>1</v>
      </c>
    </row>
    <row r="1356" spans="1:12" x14ac:dyDescent="0.2">
      <c r="A1356">
        <v>15</v>
      </c>
      <c r="B1356">
        <v>15</v>
      </c>
      <c r="C1356">
        <v>11</v>
      </c>
      <c r="D1356">
        <v>3</v>
      </c>
      <c r="E1356" t="s">
        <v>54</v>
      </c>
      <c r="F1356">
        <v>2</v>
      </c>
      <c r="G1356">
        <v>0.51390000000000002</v>
      </c>
      <c r="H1356">
        <v>1</v>
      </c>
      <c r="I1356">
        <v>-1</v>
      </c>
      <c r="J1356">
        <v>1</v>
      </c>
      <c r="K1356">
        <v>1</v>
      </c>
      <c r="L1356">
        <v>0</v>
      </c>
    </row>
    <row r="1357" spans="1:12" x14ac:dyDescent="0.2">
      <c r="A1357">
        <v>15</v>
      </c>
      <c r="B1357">
        <v>15</v>
      </c>
      <c r="C1357">
        <v>12</v>
      </c>
      <c r="D1357">
        <v>3</v>
      </c>
      <c r="E1357" t="s">
        <v>51</v>
      </c>
      <c r="F1357">
        <v>3</v>
      </c>
      <c r="G1357">
        <v>0.93469999999999998</v>
      </c>
      <c r="H1357">
        <v>0</v>
      </c>
      <c r="I1357">
        <v>0</v>
      </c>
      <c r="J1357">
        <v>1</v>
      </c>
      <c r="K1357">
        <v>0</v>
      </c>
      <c r="L1357">
        <v>1</v>
      </c>
    </row>
    <row r="1358" spans="1:12" x14ac:dyDescent="0.2">
      <c r="A1358">
        <v>15</v>
      </c>
      <c r="B1358">
        <v>15</v>
      </c>
      <c r="C1358">
        <v>13</v>
      </c>
      <c r="D1358">
        <v>3</v>
      </c>
      <c r="E1358" t="s">
        <v>54</v>
      </c>
      <c r="F1358">
        <v>2</v>
      </c>
      <c r="G1358">
        <v>0.5968</v>
      </c>
      <c r="H1358">
        <v>1</v>
      </c>
      <c r="I1358">
        <v>-1</v>
      </c>
      <c r="J1358">
        <v>0</v>
      </c>
      <c r="K1358">
        <v>1</v>
      </c>
      <c r="L1358">
        <v>0</v>
      </c>
    </row>
    <row r="1359" spans="1:12" x14ac:dyDescent="0.2">
      <c r="A1359">
        <v>15</v>
      </c>
      <c r="B1359">
        <v>15</v>
      </c>
      <c r="C1359">
        <v>14</v>
      </c>
      <c r="D1359">
        <v>3</v>
      </c>
      <c r="E1359" t="s">
        <v>54</v>
      </c>
      <c r="F1359">
        <v>2</v>
      </c>
      <c r="G1359">
        <v>0.49299999999999999</v>
      </c>
      <c r="H1359">
        <v>0</v>
      </c>
      <c r="I1359">
        <v>0</v>
      </c>
      <c r="J1359">
        <v>0</v>
      </c>
      <c r="K1359">
        <v>0</v>
      </c>
      <c r="L1359">
        <v>1</v>
      </c>
    </row>
    <row r="1360" spans="1:12" x14ac:dyDescent="0.2">
      <c r="A1360">
        <v>15</v>
      </c>
      <c r="B1360">
        <v>15</v>
      </c>
      <c r="C1360">
        <v>15</v>
      </c>
      <c r="D1360">
        <v>3</v>
      </c>
      <c r="E1360" t="s">
        <v>51</v>
      </c>
      <c r="F1360">
        <v>6</v>
      </c>
      <c r="G1360">
        <v>0.58309999999999995</v>
      </c>
      <c r="H1360">
        <v>0</v>
      </c>
      <c r="I1360">
        <v>0</v>
      </c>
      <c r="J1360">
        <v>0</v>
      </c>
      <c r="K1360">
        <v>0</v>
      </c>
      <c r="L1360">
        <v>1</v>
      </c>
    </row>
    <row r="1361" spans="1:12" x14ac:dyDescent="0.2">
      <c r="A1361">
        <v>15</v>
      </c>
      <c r="B1361">
        <v>15</v>
      </c>
      <c r="C1361">
        <v>16</v>
      </c>
      <c r="D1361">
        <v>3</v>
      </c>
      <c r="E1361" t="s">
        <v>54</v>
      </c>
      <c r="F1361">
        <v>2</v>
      </c>
      <c r="G1361">
        <v>0.51639999999999997</v>
      </c>
      <c r="H1361">
        <v>1</v>
      </c>
      <c r="I1361">
        <v>-1</v>
      </c>
      <c r="J1361">
        <v>-1</v>
      </c>
      <c r="K1361">
        <v>1</v>
      </c>
      <c r="L1361">
        <v>0</v>
      </c>
    </row>
    <row r="1362" spans="1:12" x14ac:dyDescent="0.2">
      <c r="A1362">
        <v>15</v>
      </c>
      <c r="B1362">
        <v>15</v>
      </c>
      <c r="C1362">
        <v>17</v>
      </c>
      <c r="D1362">
        <v>3</v>
      </c>
      <c r="E1362" t="s">
        <v>52</v>
      </c>
      <c r="F1362">
        <v>4</v>
      </c>
      <c r="G1362">
        <v>0.43049999999999999</v>
      </c>
      <c r="H1362">
        <v>0</v>
      </c>
      <c r="I1362">
        <v>0</v>
      </c>
      <c r="J1362">
        <v>-1</v>
      </c>
      <c r="K1362">
        <v>0</v>
      </c>
      <c r="L1362">
        <v>1</v>
      </c>
    </row>
    <row r="1363" spans="1:12" x14ac:dyDescent="0.2">
      <c r="A1363">
        <v>15</v>
      </c>
      <c r="B1363">
        <v>15</v>
      </c>
      <c r="C1363">
        <v>18</v>
      </c>
      <c r="D1363">
        <v>3</v>
      </c>
      <c r="E1363" t="s">
        <v>51</v>
      </c>
      <c r="F1363">
        <v>3</v>
      </c>
      <c r="G1363">
        <v>0.65300000000000002</v>
      </c>
      <c r="H1363">
        <v>0</v>
      </c>
      <c r="I1363">
        <v>0</v>
      </c>
      <c r="J1363">
        <v>-1</v>
      </c>
      <c r="K1363">
        <v>0</v>
      </c>
      <c r="L1363">
        <v>1</v>
      </c>
    </row>
    <row r="1364" spans="1:12" x14ac:dyDescent="0.2">
      <c r="A1364">
        <v>15</v>
      </c>
      <c r="B1364">
        <v>15</v>
      </c>
      <c r="C1364">
        <v>19</v>
      </c>
      <c r="D1364">
        <v>3</v>
      </c>
      <c r="E1364" t="s">
        <v>54</v>
      </c>
      <c r="F1364">
        <v>2</v>
      </c>
      <c r="G1364">
        <v>0.52329999999999999</v>
      </c>
      <c r="H1364">
        <v>1</v>
      </c>
      <c r="I1364">
        <v>-1</v>
      </c>
      <c r="J1364">
        <v>-2</v>
      </c>
      <c r="K1364">
        <v>1</v>
      </c>
      <c r="L1364">
        <v>0</v>
      </c>
    </row>
    <row r="1365" spans="1:12" x14ac:dyDescent="0.2">
      <c r="A1365">
        <v>15</v>
      </c>
      <c r="B1365">
        <v>15</v>
      </c>
      <c r="C1365">
        <v>20</v>
      </c>
      <c r="D1365">
        <v>3</v>
      </c>
      <c r="E1365" t="s">
        <v>53</v>
      </c>
      <c r="F1365">
        <v>5</v>
      </c>
      <c r="G1365">
        <v>0.4511</v>
      </c>
      <c r="H1365">
        <v>0</v>
      </c>
      <c r="I1365">
        <v>0</v>
      </c>
      <c r="J1365">
        <v>-2</v>
      </c>
      <c r="K1365">
        <v>0</v>
      </c>
      <c r="L1365">
        <v>1</v>
      </c>
    </row>
    <row r="1366" spans="1:12" x14ac:dyDescent="0.2">
      <c r="A1366">
        <v>15</v>
      </c>
      <c r="B1366">
        <v>15</v>
      </c>
      <c r="C1366">
        <v>21</v>
      </c>
      <c r="D1366">
        <v>3</v>
      </c>
      <c r="E1366" t="s">
        <v>52</v>
      </c>
      <c r="F1366">
        <v>4</v>
      </c>
      <c r="G1366">
        <v>0.33750000000000002</v>
      </c>
      <c r="H1366">
        <v>0</v>
      </c>
      <c r="I1366">
        <v>0</v>
      </c>
      <c r="J1366">
        <v>-2</v>
      </c>
      <c r="K1366">
        <v>0</v>
      </c>
      <c r="L1366">
        <v>1</v>
      </c>
    </row>
    <row r="1367" spans="1:12" x14ac:dyDescent="0.2">
      <c r="A1367">
        <v>15</v>
      </c>
      <c r="B1367">
        <v>15</v>
      </c>
      <c r="C1367">
        <v>22</v>
      </c>
      <c r="D1367">
        <v>3</v>
      </c>
      <c r="E1367" t="s">
        <v>51</v>
      </c>
      <c r="F1367">
        <v>6</v>
      </c>
      <c r="G1367">
        <v>0.53720000000000001</v>
      </c>
      <c r="H1367">
        <v>0</v>
      </c>
      <c r="I1367">
        <v>0</v>
      </c>
      <c r="J1367">
        <v>-2</v>
      </c>
      <c r="K1367">
        <v>0</v>
      </c>
      <c r="L1367">
        <v>1</v>
      </c>
    </row>
    <row r="1368" spans="1:12" x14ac:dyDescent="0.2">
      <c r="A1368">
        <v>15</v>
      </c>
      <c r="B1368">
        <v>15</v>
      </c>
      <c r="C1368">
        <v>23</v>
      </c>
      <c r="D1368">
        <v>3</v>
      </c>
      <c r="E1368" t="s">
        <v>51</v>
      </c>
      <c r="F1368">
        <v>3</v>
      </c>
      <c r="G1368">
        <v>0.43</v>
      </c>
      <c r="H1368">
        <v>1</v>
      </c>
      <c r="I1368">
        <v>0</v>
      </c>
      <c r="J1368">
        <v>-2</v>
      </c>
      <c r="K1368">
        <v>1</v>
      </c>
      <c r="L1368">
        <v>0</v>
      </c>
    </row>
    <row r="1369" spans="1:12" x14ac:dyDescent="0.2">
      <c r="A1369">
        <v>15</v>
      </c>
      <c r="B1369">
        <v>15</v>
      </c>
      <c r="C1369">
        <v>24</v>
      </c>
      <c r="D1369">
        <v>3</v>
      </c>
      <c r="E1369" t="s">
        <v>51</v>
      </c>
      <c r="F1369">
        <v>3</v>
      </c>
      <c r="G1369">
        <v>0.48599999999999999</v>
      </c>
      <c r="H1369">
        <v>1</v>
      </c>
      <c r="I1369">
        <v>0</v>
      </c>
      <c r="J1369">
        <v>-2</v>
      </c>
      <c r="K1369">
        <v>1</v>
      </c>
      <c r="L1369">
        <v>0</v>
      </c>
    </row>
    <row r="1370" spans="1:12" x14ac:dyDescent="0.2">
      <c r="A1370">
        <v>15</v>
      </c>
      <c r="B1370">
        <v>15</v>
      </c>
      <c r="C1370">
        <v>25</v>
      </c>
      <c r="D1370">
        <v>3</v>
      </c>
      <c r="E1370" t="s">
        <v>54</v>
      </c>
      <c r="F1370">
        <v>2</v>
      </c>
      <c r="G1370">
        <v>0.56930000000000003</v>
      </c>
      <c r="H1370">
        <v>0</v>
      </c>
      <c r="I1370">
        <v>0</v>
      </c>
      <c r="J1370">
        <v>-2</v>
      </c>
      <c r="K1370">
        <v>0</v>
      </c>
      <c r="L1370">
        <v>1</v>
      </c>
    </row>
    <row r="1371" spans="1:12" x14ac:dyDescent="0.2">
      <c r="A1371">
        <v>15</v>
      </c>
      <c r="B1371">
        <v>15</v>
      </c>
      <c r="C1371">
        <v>26</v>
      </c>
      <c r="D1371">
        <v>3</v>
      </c>
      <c r="E1371" t="s">
        <v>55</v>
      </c>
      <c r="F1371">
        <v>1</v>
      </c>
      <c r="G1371">
        <v>0.3931</v>
      </c>
      <c r="H1371">
        <v>0</v>
      </c>
      <c r="I1371">
        <v>0</v>
      </c>
      <c r="J1371">
        <v>-2</v>
      </c>
      <c r="K1371">
        <v>0</v>
      </c>
      <c r="L1371">
        <v>1</v>
      </c>
    </row>
    <row r="1372" spans="1:12" x14ac:dyDescent="0.2">
      <c r="A1372">
        <v>15</v>
      </c>
      <c r="B1372">
        <v>15</v>
      </c>
      <c r="C1372">
        <v>27</v>
      </c>
      <c r="D1372">
        <v>3</v>
      </c>
      <c r="E1372" t="s">
        <v>53</v>
      </c>
      <c r="F1372">
        <v>5</v>
      </c>
      <c r="G1372">
        <v>0.34279999999999999</v>
      </c>
      <c r="H1372">
        <v>0</v>
      </c>
      <c r="I1372">
        <v>0</v>
      </c>
      <c r="J1372">
        <v>-2</v>
      </c>
      <c r="K1372">
        <v>0</v>
      </c>
      <c r="L1372">
        <v>1</v>
      </c>
    </row>
    <row r="1373" spans="1:12" x14ac:dyDescent="0.2">
      <c r="A1373">
        <v>15</v>
      </c>
      <c r="B1373">
        <v>15</v>
      </c>
      <c r="C1373">
        <v>28</v>
      </c>
      <c r="D1373">
        <v>3</v>
      </c>
      <c r="E1373" t="s">
        <v>55</v>
      </c>
      <c r="F1373">
        <v>1</v>
      </c>
      <c r="G1373">
        <v>0.34710000000000002</v>
      </c>
      <c r="H1373">
        <v>0</v>
      </c>
      <c r="I1373">
        <v>0</v>
      </c>
      <c r="J1373">
        <v>-2</v>
      </c>
      <c r="K1373">
        <v>0</v>
      </c>
      <c r="L1373">
        <v>1</v>
      </c>
    </row>
    <row r="1374" spans="1:12" x14ac:dyDescent="0.2">
      <c r="A1374">
        <v>15</v>
      </c>
      <c r="B1374">
        <v>15</v>
      </c>
      <c r="C1374">
        <v>29</v>
      </c>
      <c r="D1374">
        <v>3</v>
      </c>
      <c r="E1374" t="s">
        <v>51</v>
      </c>
      <c r="F1374">
        <v>6</v>
      </c>
      <c r="G1374">
        <v>0.78710000000000002</v>
      </c>
      <c r="H1374">
        <v>1</v>
      </c>
      <c r="I1374">
        <v>0</v>
      </c>
      <c r="J1374">
        <v>-2</v>
      </c>
      <c r="K1374">
        <v>1</v>
      </c>
      <c r="L1374">
        <v>0</v>
      </c>
    </row>
    <row r="1375" spans="1:12" x14ac:dyDescent="0.2">
      <c r="A1375">
        <v>15</v>
      </c>
      <c r="B1375">
        <v>15</v>
      </c>
      <c r="C1375">
        <v>30</v>
      </c>
      <c r="D1375">
        <v>3</v>
      </c>
      <c r="E1375" t="s">
        <v>51</v>
      </c>
      <c r="F1375">
        <v>3</v>
      </c>
      <c r="G1375">
        <v>0.54830000000000001</v>
      </c>
      <c r="H1375">
        <v>1</v>
      </c>
      <c r="I1375">
        <v>0</v>
      </c>
      <c r="J1375">
        <v>-2</v>
      </c>
      <c r="K1375">
        <v>1</v>
      </c>
      <c r="L1375">
        <v>0</v>
      </c>
    </row>
    <row r="1376" spans="1:12" x14ac:dyDescent="0.2">
      <c r="A1376">
        <v>15</v>
      </c>
      <c r="B1376">
        <v>15</v>
      </c>
      <c r="C1376">
        <v>31</v>
      </c>
      <c r="D1376">
        <v>3</v>
      </c>
      <c r="E1376" t="s">
        <v>54</v>
      </c>
      <c r="F1376">
        <v>2</v>
      </c>
      <c r="G1376">
        <v>0.56930000000000003</v>
      </c>
      <c r="H1376">
        <v>1</v>
      </c>
      <c r="I1376">
        <v>-1</v>
      </c>
      <c r="J1376">
        <v>-3</v>
      </c>
      <c r="K1376">
        <v>1</v>
      </c>
      <c r="L1376">
        <v>0</v>
      </c>
    </row>
    <row r="1377" spans="1:12" x14ac:dyDescent="0.2">
      <c r="A1377">
        <v>15</v>
      </c>
      <c r="B1377">
        <v>15</v>
      </c>
      <c r="C1377">
        <v>32</v>
      </c>
      <c r="D1377">
        <v>3</v>
      </c>
      <c r="E1377" t="s">
        <v>52</v>
      </c>
      <c r="F1377">
        <v>4</v>
      </c>
      <c r="G1377">
        <v>0.49509999999999998</v>
      </c>
      <c r="H1377">
        <v>0</v>
      </c>
      <c r="I1377">
        <v>0</v>
      </c>
      <c r="J1377">
        <v>-3</v>
      </c>
      <c r="K1377">
        <v>0</v>
      </c>
      <c r="L1377">
        <v>1</v>
      </c>
    </row>
    <row r="1378" spans="1:12" x14ac:dyDescent="0.2">
      <c r="A1378">
        <v>15</v>
      </c>
      <c r="B1378">
        <v>15</v>
      </c>
      <c r="C1378">
        <v>33</v>
      </c>
      <c r="D1378">
        <v>3</v>
      </c>
      <c r="E1378" t="s">
        <v>52</v>
      </c>
      <c r="F1378">
        <v>4</v>
      </c>
      <c r="G1378">
        <v>0.4672</v>
      </c>
      <c r="H1378">
        <v>0</v>
      </c>
      <c r="I1378">
        <v>0</v>
      </c>
      <c r="J1378">
        <v>-3</v>
      </c>
      <c r="K1378">
        <v>0</v>
      </c>
      <c r="L1378">
        <v>1</v>
      </c>
    </row>
    <row r="1379" spans="1:12" x14ac:dyDescent="0.2">
      <c r="A1379">
        <v>15</v>
      </c>
      <c r="B1379">
        <v>15</v>
      </c>
      <c r="C1379">
        <v>34</v>
      </c>
      <c r="D1379">
        <v>3</v>
      </c>
      <c r="E1379" t="s">
        <v>51</v>
      </c>
      <c r="F1379">
        <v>3</v>
      </c>
      <c r="G1379">
        <v>0.58320000000000005</v>
      </c>
      <c r="H1379">
        <v>0</v>
      </c>
      <c r="I1379">
        <v>0</v>
      </c>
      <c r="J1379">
        <v>-3</v>
      </c>
      <c r="K1379">
        <v>0</v>
      </c>
      <c r="L1379">
        <v>1</v>
      </c>
    </row>
    <row r="1380" spans="1:12" x14ac:dyDescent="0.2">
      <c r="A1380">
        <v>15</v>
      </c>
      <c r="B1380">
        <v>15</v>
      </c>
      <c r="C1380">
        <v>35</v>
      </c>
      <c r="D1380">
        <v>3</v>
      </c>
      <c r="E1380" t="s">
        <v>53</v>
      </c>
      <c r="F1380">
        <v>5</v>
      </c>
      <c r="G1380">
        <v>0.5857</v>
      </c>
      <c r="H1380">
        <v>1</v>
      </c>
      <c r="I1380">
        <v>0.5</v>
      </c>
      <c r="J1380">
        <v>-2.5</v>
      </c>
      <c r="K1380">
        <v>1</v>
      </c>
      <c r="L1380">
        <v>0</v>
      </c>
    </row>
    <row r="1381" spans="1:12" x14ac:dyDescent="0.2">
      <c r="A1381">
        <v>15</v>
      </c>
      <c r="B1381">
        <v>15</v>
      </c>
      <c r="C1381">
        <v>36</v>
      </c>
      <c r="D1381">
        <v>3</v>
      </c>
      <c r="E1381" t="s">
        <v>51</v>
      </c>
      <c r="F1381">
        <v>6</v>
      </c>
      <c r="G1381">
        <v>0.40539999999999998</v>
      </c>
      <c r="H1381">
        <v>0</v>
      </c>
      <c r="I1381">
        <v>0</v>
      </c>
      <c r="J1381">
        <v>-2.5</v>
      </c>
      <c r="K1381">
        <v>0</v>
      </c>
      <c r="L1381">
        <v>1</v>
      </c>
    </row>
    <row r="1382" spans="1:12" x14ac:dyDescent="0.2">
      <c r="A1382">
        <v>15</v>
      </c>
      <c r="B1382">
        <v>15</v>
      </c>
      <c r="C1382">
        <v>37</v>
      </c>
      <c r="D1382">
        <v>3</v>
      </c>
      <c r="E1382" t="s">
        <v>54</v>
      </c>
      <c r="F1382">
        <v>2</v>
      </c>
      <c r="G1382">
        <v>0.35580000000000001</v>
      </c>
      <c r="H1382">
        <v>0</v>
      </c>
      <c r="I1382">
        <v>0</v>
      </c>
      <c r="J1382">
        <v>-2.5</v>
      </c>
      <c r="K1382">
        <v>0</v>
      </c>
      <c r="L1382">
        <v>1</v>
      </c>
    </row>
    <row r="1383" spans="1:12" x14ac:dyDescent="0.2">
      <c r="A1383">
        <v>15</v>
      </c>
      <c r="B1383">
        <v>15</v>
      </c>
      <c r="C1383">
        <v>38</v>
      </c>
      <c r="D1383">
        <v>3</v>
      </c>
      <c r="E1383" t="s">
        <v>52</v>
      </c>
      <c r="F1383">
        <v>4</v>
      </c>
      <c r="G1383">
        <v>0.33310000000000001</v>
      </c>
      <c r="H1383">
        <v>0</v>
      </c>
      <c r="I1383">
        <v>0</v>
      </c>
      <c r="J1383">
        <v>-2.5</v>
      </c>
      <c r="K1383">
        <v>0</v>
      </c>
      <c r="L1383">
        <v>1</v>
      </c>
    </row>
    <row r="1384" spans="1:12" x14ac:dyDescent="0.2">
      <c r="A1384">
        <v>15</v>
      </c>
      <c r="B1384">
        <v>15</v>
      </c>
      <c r="C1384">
        <v>39</v>
      </c>
      <c r="D1384">
        <v>3</v>
      </c>
      <c r="E1384" t="s">
        <v>53</v>
      </c>
      <c r="F1384">
        <v>5</v>
      </c>
      <c r="G1384">
        <v>0.46510000000000001</v>
      </c>
      <c r="H1384">
        <v>0</v>
      </c>
      <c r="I1384">
        <v>0</v>
      </c>
      <c r="J1384">
        <v>-2.5</v>
      </c>
      <c r="K1384">
        <v>0</v>
      </c>
      <c r="L1384">
        <v>1</v>
      </c>
    </row>
    <row r="1385" spans="1:12" x14ac:dyDescent="0.2">
      <c r="A1385">
        <v>15</v>
      </c>
      <c r="B1385">
        <v>15</v>
      </c>
      <c r="C1385">
        <v>40</v>
      </c>
      <c r="D1385">
        <v>3</v>
      </c>
      <c r="E1385" t="s">
        <v>54</v>
      </c>
      <c r="F1385">
        <v>2</v>
      </c>
      <c r="G1385">
        <v>0.45350000000000001</v>
      </c>
      <c r="H1385">
        <v>1</v>
      </c>
      <c r="I1385">
        <v>-1</v>
      </c>
      <c r="J1385">
        <v>-3.5</v>
      </c>
      <c r="K1385">
        <v>1</v>
      </c>
      <c r="L1385">
        <v>0</v>
      </c>
    </row>
    <row r="1386" spans="1:12" x14ac:dyDescent="0.2">
      <c r="A1386">
        <v>15</v>
      </c>
      <c r="B1386">
        <v>15</v>
      </c>
      <c r="C1386">
        <v>41</v>
      </c>
      <c r="D1386">
        <v>3</v>
      </c>
      <c r="E1386" t="s">
        <v>55</v>
      </c>
      <c r="F1386">
        <v>1</v>
      </c>
      <c r="G1386">
        <v>0.31669999999999998</v>
      </c>
      <c r="H1386">
        <v>0</v>
      </c>
      <c r="I1386">
        <v>0</v>
      </c>
      <c r="J1386">
        <v>-3.5</v>
      </c>
      <c r="K1386">
        <v>0</v>
      </c>
      <c r="L1386">
        <v>1</v>
      </c>
    </row>
    <row r="1387" spans="1:12" x14ac:dyDescent="0.2">
      <c r="A1387">
        <v>15</v>
      </c>
      <c r="B1387">
        <v>15</v>
      </c>
      <c r="C1387">
        <v>42</v>
      </c>
      <c r="D1387">
        <v>3</v>
      </c>
      <c r="E1387" t="s">
        <v>51</v>
      </c>
      <c r="F1387">
        <v>6</v>
      </c>
      <c r="G1387">
        <v>0.32350000000000001</v>
      </c>
      <c r="H1387">
        <v>0</v>
      </c>
      <c r="I1387">
        <v>0</v>
      </c>
      <c r="J1387">
        <v>-3.5</v>
      </c>
      <c r="K1387">
        <v>0</v>
      </c>
      <c r="L1387">
        <v>1</v>
      </c>
    </row>
    <row r="1388" spans="1:12" x14ac:dyDescent="0.2">
      <c r="A1388">
        <v>15</v>
      </c>
      <c r="B1388">
        <v>15</v>
      </c>
      <c r="C1388">
        <v>43</v>
      </c>
      <c r="D1388">
        <v>3</v>
      </c>
      <c r="E1388" t="s">
        <v>53</v>
      </c>
      <c r="F1388">
        <v>5</v>
      </c>
      <c r="G1388">
        <v>0.4748</v>
      </c>
      <c r="H1388">
        <v>0</v>
      </c>
      <c r="I1388">
        <v>0</v>
      </c>
      <c r="J1388">
        <v>-3.5</v>
      </c>
      <c r="K1388">
        <v>0</v>
      </c>
      <c r="L1388">
        <v>1</v>
      </c>
    </row>
    <row r="1389" spans="1:12" x14ac:dyDescent="0.2">
      <c r="A1389">
        <v>15</v>
      </c>
      <c r="B1389">
        <v>15</v>
      </c>
      <c r="C1389">
        <v>44</v>
      </c>
      <c r="D1389">
        <v>3</v>
      </c>
      <c r="E1389" t="s">
        <v>51</v>
      </c>
      <c r="F1389">
        <v>6</v>
      </c>
      <c r="G1389">
        <v>0.53449999999999998</v>
      </c>
      <c r="H1389">
        <v>1</v>
      </c>
      <c r="I1389">
        <v>0</v>
      </c>
      <c r="J1389">
        <v>-3.5</v>
      </c>
      <c r="K1389">
        <v>1</v>
      </c>
      <c r="L1389">
        <v>0</v>
      </c>
    </row>
    <row r="1390" spans="1:12" x14ac:dyDescent="0.2">
      <c r="A1390">
        <v>15</v>
      </c>
      <c r="B1390">
        <v>15</v>
      </c>
      <c r="C1390">
        <v>45</v>
      </c>
      <c r="D1390">
        <v>3</v>
      </c>
      <c r="E1390" t="s">
        <v>51</v>
      </c>
      <c r="F1390">
        <v>6</v>
      </c>
      <c r="G1390">
        <v>0.20760000000000001</v>
      </c>
      <c r="H1390">
        <v>0</v>
      </c>
      <c r="I1390">
        <v>0</v>
      </c>
      <c r="J1390">
        <v>-3.5</v>
      </c>
      <c r="K1390">
        <v>0</v>
      </c>
      <c r="L1390">
        <v>1</v>
      </c>
    </row>
    <row r="1391" spans="1:12" x14ac:dyDescent="0.2">
      <c r="A1391">
        <v>15</v>
      </c>
      <c r="B1391">
        <v>15</v>
      </c>
      <c r="C1391">
        <v>46</v>
      </c>
      <c r="D1391">
        <v>3</v>
      </c>
      <c r="E1391" t="s">
        <v>51</v>
      </c>
      <c r="F1391">
        <v>3</v>
      </c>
      <c r="G1391">
        <v>0.2084</v>
      </c>
      <c r="H1391">
        <v>0</v>
      </c>
      <c r="I1391">
        <v>0</v>
      </c>
      <c r="J1391">
        <v>-3.5</v>
      </c>
      <c r="K1391">
        <v>0</v>
      </c>
      <c r="L1391">
        <v>1</v>
      </c>
    </row>
    <row r="1392" spans="1:12" x14ac:dyDescent="0.2">
      <c r="A1392">
        <v>15</v>
      </c>
      <c r="B1392">
        <v>15</v>
      </c>
      <c r="C1392">
        <v>47</v>
      </c>
      <c r="D1392">
        <v>3</v>
      </c>
      <c r="E1392" t="s">
        <v>52</v>
      </c>
      <c r="F1392">
        <v>4</v>
      </c>
      <c r="G1392">
        <v>0.34710000000000002</v>
      </c>
      <c r="H1392">
        <v>0</v>
      </c>
      <c r="I1392">
        <v>0</v>
      </c>
      <c r="J1392">
        <v>-3.5</v>
      </c>
      <c r="K1392">
        <v>0</v>
      </c>
      <c r="L1392">
        <v>1</v>
      </c>
    </row>
    <row r="1393" spans="1:12" x14ac:dyDescent="0.2">
      <c r="A1393">
        <v>15</v>
      </c>
      <c r="B1393">
        <v>15</v>
      </c>
      <c r="C1393">
        <v>48</v>
      </c>
      <c r="D1393">
        <v>3</v>
      </c>
      <c r="E1393" t="s">
        <v>51</v>
      </c>
      <c r="F1393">
        <v>6</v>
      </c>
      <c r="G1393">
        <v>0.46510000000000001</v>
      </c>
      <c r="H1393">
        <v>0</v>
      </c>
      <c r="I1393">
        <v>0</v>
      </c>
      <c r="J1393">
        <v>-3.5</v>
      </c>
      <c r="K1393">
        <v>0</v>
      </c>
      <c r="L1393">
        <v>1</v>
      </c>
    </row>
    <row r="1394" spans="1:12" x14ac:dyDescent="0.2">
      <c r="A1394">
        <v>15</v>
      </c>
      <c r="B1394">
        <v>15</v>
      </c>
      <c r="C1394">
        <v>49</v>
      </c>
      <c r="D1394">
        <v>3</v>
      </c>
      <c r="E1394" t="s">
        <v>55</v>
      </c>
      <c r="F1394">
        <v>1</v>
      </c>
      <c r="G1394">
        <v>0.36759999999999998</v>
      </c>
      <c r="H1394">
        <v>1</v>
      </c>
      <c r="I1394">
        <v>-0.5</v>
      </c>
      <c r="J1394">
        <v>-4</v>
      </c>
      <c r="K1394">
        <v>1</v>
      </c>
      <c r="L1394">
        <v>0</v>
      </c>
    </row>
    <row r="1395" spans="1:12" x14ac:dyDescent="0.2">
      <c r="A1395">
        <v>15</v>
      </c>
      <c r="B1395">
        <v>15</v>
      </c>
      <c r="C1395">
        <v>50</v>
      </c>
      <c r="D1395">
        <v>3</v>
      </c>
      <c r="E1395" t="s">
        <v>55</v>
      </c>
      <c r="F1395">
        <v>1</v>
      </c>
      <c r="G1395">
        <v>0.24299999999999999</v>
      </c>
      <c r="H1395">
        <v>0</v>
      </c>
      <c r="I1395">
        <v>0</v>
      </c>
      <c r="J1395">
        <v>-4</v>
      </c>
      <c r="K1395">
        <v>0</v>
      </c>
      <c r="L1395">
        <v>1</v>
      </c>
    </row>
    <row r="1396" spans="1:12" x14ac:dyDescent="0.2">
      <c r="A1396">
        <v>15</v>
      </c>
      <c r="B1396">
        <v>15</v>
      </c>
      <c r="C1396">
        <v>51</v>
      </c>
      <c r="D1396">
        <v>3</v>
      </c>
      <c r="E1396" t="s">
        <v>52</v>
      </c>
      <c r="F1396">
        <v>4</v>
      </c>
      <c r="G1396">
        <v>0.31</v>
      </c>
      <c r="H1396">
        <v>0</v>
      </c>
      <c r="I1396">
        <v>0</v>
      </c>
      <c r="J1396">
        <v>-4</v>
      </c>
      <c r="K1396">
        <v>0</v>
      </c>
      <c r="L1396">
        <v>1</v>
      </c>
    </row>
    <row r="1397" spans="1:12" x14ac:dyDescent="0.2">
      <c r="A1397">
        <v>15</v>
      </c>
      <c r="B1397">
        <v>15</v>
      </c>
      <c r="C1397">
        <v>52</v>
      </c>
      <c r="D1397">
        <v>3</v>
      </c>
      <c r="E1397" t="s">
        <v>51</v>
      </c>
      <c r="F1397">
        <v>3</v>
      </c>
      <c r="G1397">
        <v>0.3306</v>
      </c>
      <c r="H1397">
        <v>0</v>
      </c>
      <c r="I1397">
        <v>0</v>
      </c>
      <c r="J1397">
        <v>-4</v>
      </c>
      <c r="K1397">
        <v>0</v>
      </c>
      <c r="L1397">
        <v>1</v>
      </c>
    </row>
    <row r="1398" spans="1:12" x14ac:dyDescent="0.2">
      <c r="A1398">
        <v>15</v>
      </c>
      <c r="B1398">
        <v>15</v>
      </c>
      <c r="C1398">
        <v>53</v>
      </c>
      <c r="D1398">
        <v>3</v>
      </c>
      <c r="E1398" t="s">
        <v>51</v>
      </c>
      <c r="F1398">
        <v>3</v>
      </c>
      <c r="G1398">
        <v>0.3306</v>
      </c>
      <c r="H1398">
        <v>1</v>
      </c>
      <c r="I1398">
        <v>0</v>
      </c>
      <c r="J1398">
        <v>-4</v>
      </c>
      <c r="K1398">
        <v>1</v>
      </c>
      <c r="L1398">
        <v>0</v>
      </c>
    </row>
    <row r="1399" spans="1:12" x14ac:dyDescent="0.2">
      <c r="A1399">
        <v>15</v>
      </c>
      <c r="B1399">
        <v>15</v>
      </c>
      <c r="C1399">
        <v>54</v>
      </c>
      <c r="D1399">
        <v>3</v>
      </c>
      <c r="E1399" t="s">
        <v>51</v>
      </c>
      <c r="F1399">
        <v>3</v>
      </c>
      <c r="G1399">
        <v>0.33979999999999999</v>
      </c>
      <c r="H1399">
        <v>0</v>
      </c>
      <c r="I1399">
        <v>0</v>
      </c>
      <c r="J1399">
        <v>-4</v>
      </c>
      <c r="K1399">
        <v>0</v>
      </c>
      <c r="L1399">
        <v>1</v>
      </c>
    </row>
    <row r="1400" spans="1:12" x14ac:dyDescent="0.2">
      <c r="A1400">
        <v>15</v>
      </c>
      <c r="B1400">
        <v>15</v>
      </c>
      <c r="C1400">
        <v>55</v>
      </c>
      <c r="D1400">
        <v>3</v>
      </c>
      <c r="E1400" t="s">
        <v>53</v>
      </c>
      <c r="F1400">
        <v>5</v>
      </c>
      <c r="G1400">
        <v>0.63149999999999995</v>
      </c>
      <c r="H1400">
        <v>0</v>
      </c>
      <c r="I1400">
        <v>0</v>
      </c>
      <c r="J1400">
        <v>-4</v>
      </c>
      <c r="K1400">
        <v>0</v>
      </c>
      <c r="L1400">
        <v>1</v>
      </c>
    </row>
    <row r="1401" spans="1:12" x14ac:dyDescent="0.2">
      <c r="A1401">
        <v>15</v>
      </c>
      <c r="B1401">
        <v>15</v>
      </c>
      <c r="C1401">
        <v>56</v>
      </c>
      <c r="D1401">
        <v>3</v>
      </c>
      <c r="E1401" t="s">
        <v>55</v>
      </c>
      <c r="F1401">
        <v>1</v>
      </c>
      <c r="G1401">
        <v>0.41649999999999998</v>
      </c>
      <c r="H1401">
        <v>0</v>
      </c>
      <c r="I1401">
        <v>0</v>
      </c>
      <c r="J1401">
        <v>-4</v>
      </c>
      <c r="K1401">
        <v>0</v>
      </c>
      <c r="L1401">
        <v>1</v>
      </c>
    </row>
    <row r="1402" spans="1:12" x14ac:dyDescent="0.2">
      <c r="A1402">
        <v>15</v>
      </c>
      <c r="B1402">
        <v>15</v>
      </c>
      <c r="C1402">
        <v>57</v>
      </c>
      <c r="D1402">
        <v>3</v>
      </c>
      <c r="E1402" t="s">
        <v>51</v>
      </c>
      <c r="F1402">
        <v>6</v>
      </c>
      <c r="G1402">
        <v>0.437</v>
      </c>
      <c r="H1402">
        <v>0</v>
      </c>
      <c r="I1402">
        <v>0</v>
      </c>
      <c r="J1402">
        <v>-4</v>
      </c>
      <c r="K1402">
        <v>0</v>
      </c>
      <c r="L1402">
        <v>1</v>
      </c>
    </row>
    <row r="1403" spans="1:12" x14ac:dyDescent="0.2">
      <c r="A1403">
        <v>15</v>
      </c>
      <c r="B1403">
        <v>15</v>
      </c>
      <c r="C1403">
        <v>58</v>
      </c>
      <c r="D1403">
        <v>3</v>
      </c>
      <c r="E1403" t="s">
        <v>52</v>
      </c>
      <c r="F1403">
        <v>4</v>
      </c>
      <c r="G1403">
        <v>0.61099999999999999</v>
      </c>
      <c r="H1403">
        <v>1</v>
      </c>
      <c r="I1403">
        <v>1</v>
      </c>
      <c r="J1403">
        <v>-3</v>
      </c>
      <c r="K1403">
        <v>1</v>
      </c>
      <c r="L1403">
        <v>0</v>
      </c>
    </row>
    <row r="1404" spans="1:12" x14ac:dyDescent="0.2">
      <c r="A1404">
        <v>15</v>
      </c>
      <c r="B1404">
        <v>15</v>
      </c>
      <c r="C1404">
        <v>59</v>
      </c>
      <c r="D1404">
        <v>3</v>
      </c>
      <c r="E1404" t="s">
        <v>51</v>
      </c>
      <c r="F1404">
        <v>6</v>
      </c>
      <c r="G1404">
        <v>0.31929999999999997</v>
      </c>
      <c r="H1404">
        <v>0</v>
      </c>
      <c r="I1404">
        <v>0</v>
      </c>
      <c r="J1404">
        <v>-3</v>
      </c>
      <c r="K1404">
        <v>0</v>
      </c>
      <c r="L1404">
        <v>1</v>
      </c>
    </row>
    <row r="1405" spans="1:12" x14ac:dyDescent="0.2">
      <c r="A1405">
        <v>15</v>
      </c>
      <c r="B1405">
        <v>15</v>
      </c>
      <c r="C1405">
        <v>60</v>
      </c>
      <c r="D1405">
        <v>3</v>
      </c>
      <c r="E1405" t="s">
        <v>53</v>
      </c>
      <c r="F1405">
        <v>5</v>
      </c>
      <c r="G1405">
        <v>0.3654</v>
      </c>
      <c r="H1405">
        <v>0</v>
      </c>
      <c r="I1405">
        <v>0</v>
      </c>
      <c r="J1405">
        <v>-3</v>
      </c>
      <c r="K1405">
        <v>0</v>
      </c>
      <c r="L1405">
        <v>1</v>
      </c>
    </row>
    <row r="1406" spans="1:12" x14ac:dyDescent="0.2">
      <c r="A1406">
        <v>15</v>
      </c>
      <c r="B1406">
        <v>15</v>
      </c>
      <c r="C1406">
        <v>61</v>
      </c>
      <c r="D1406">
        <v>3</v>
      </c>
      <c r="E1406" t="s">
        <v>55</v>
      </c>
      <c r="F1406">
        <v>1</v>
      </c>
      <c r="G1406">
        <v>0.4345</v>
      </c>
      <c r="H1406">
        <v>1</v>
      </c>
      <c r="I1406">
        <v>-0.5</v>
      </c>
      <c r="J1406">
        <v>-3.5</v>
      </c>
      <c r="K1406">
        <v>1</v>
      </c>
      <c r="L1406">
        <v>0</v>
      </c>
    </row>
    <row r="1407" spans="1:12" x14ac:dyDescent="0.2">
      <c r="A1407">
        <v>15</v>
      </c>
      <c r="B1407">
        <v>15</v>
      </c>
      <c r="C1407">
        <v>62</v>
      </c>
      <c r="D1407">
        <v>3</v>
      </c>
      <c r="E1407" t="s">
        <v>55</v>
      </c>
      <c r="F1407">
        <v>1</v>
      </c>
      <c r="G1407">
        <v>0.3286</v>
      </c>
      <c r="H1407">
        <v>1</v>
      </c>
      <c r="I1407">
        <v>-0.5</v>
      </c>
      <c r="J1407">
        <v>-4</v>
      </c>
      <c r="K1407">
        <v>1</v>
      </c>
      <c r="L1407">
        <v>0</v>
      </c>
    </row>
    <row r="1408" spans="1:12" x14ac:dyDescent="0.2">
      <c r="A1408">
        <v>15</v>
      </c>
      <c r="B1408">
        <v>15</v>
      </c>
      <c r="C1408">
        <v>63</v>
      </c>
      <c r="D1408">
        <v>3</v>
      </c>
      <c r="E1408" t="s">
        <v>51</v>
      </c>
      <c r="F1408">
        <v>6</v>
      </c>
      <c r="G1408">
        <v>0.625</v>
      </c>
      <c r="H1408">
        <v>1</v>
      </c>
      <c r="I1408">
        <v>0</v>
      </c>
      <c r="J1408">
        <v>-4</v>
      </c>
      <c r="K1408">
        <v>1</v>
      </c>
      <c r="L1408">
        <v>0</v>
      </c>
    </row>
    <row r="1409" spans="1:12" x14ac:dyDescent="0.2">
      <c r="A1409">
        <v>15</v>
      </c>
      <c r="B1409">
        <v>15</v>
      </c>
      <c r="C1409">
        <v>64</v>
      </c>
      <c r="D1409">
        <v>3</v>
      </c>
      <c r="E1409" t="s">
        <v>53</v>
      </c>
      <c r="F1409">
        <v>5</v>
      </c>
      <c r="G1409">
        <v>0.27829999999999999</v>
      </c>
      <c r="H1409">
        <v>0</v>
      </c>
      <c r="I1409">
        <v>0</v>
      </c>
      <c r="J1409">
        <v>-4</v>
      </c>
      <c r="K1409">
        <v>0</v>
      </c>
      <c r="L1409">
        <v>1</v>
      </c>
    </row>
    <row r="1410" spans="1:12" x14ac:dyDescent="0.2">
      <c r="A1410">
        <v>15</v>
      </c>
      <c r="B1410">
        <v>15</v>
      </c>
      <c r="C1410">
        <v>65</v>
      </c>
      <c r="D1410">
        <v>3</v>
      </c>
      <c r="E1410" t="s">
        <v>52</v>
      </c>
      <c r="F1410">
        <v>4</v>
      </c>
      <c r="G1410">
        <v>0.51380000000000003</v>
      </c>
      <c r="H1410">
        <v>0</v>
      </c>
      <c r="I1410">
        <v>0</v>
      </c>
      <c r="J1410">
        <v>-4</v>
      </c>
      <c r="K1410">
        <v>0</v>
      </c>
      <c r="L1410">
        <v>1</v>
      </c>
    </row>
    <row r="1411" spans="1:12" x14ac:dyDescent="0.2">
      <c r="A1411">
        <v>15</v>
      </c>
      <c r="B1411">
        <v>15</v>
      </c>
      <c r="C1411">
        <v>66</v>
      </c>
      <c r="D1411">
        <v>3</v>
      </c>
      <c r="E1411" t="s">
        <v>53</v>
      </c>
      <c r="F1411">
        <v>5</v>
      </c>
      <c r="G1411">
        <v>0.46939999999999998</v>
      </c>
      <c r="H1411">
        <v>0</v>
      </c>
      <c r="I1411">
        <v>0</v>
      </c>
      <c r="J1411">
        <v>-4</v>
      </c>
      <c r="K1411">
        <v>0</v>
      </c>
      <c r="L1411">
        <v>1</v>
      </c>
    </row>
    <row r="1412" spans="1:12" x14ac:dyDescent="0.2">
      <c r="A1412">
        <v>15</v>
      </c>
      <c r="B1412">
        <v>15</v>
      </c>
      <c r="C1412">
        <v>67</v>
      </c>
      <c r="D1412">
        <v>3</v>
      </c>
      <c r="E1412" t="s">
        <v>51</v>
      </c>
      <c r="F1412">
        <v>6</v>
      </c>
      <c r="G1412">
        <v>0.70140000000000002</v>
      </c>
      <c r="H1412">
        <v>1</v>
      </c>
      <c r="I1412">
        <v>0</v>
      </c>
      <c r="J1412">
        <v>-4</v>
      </c>
      <c r="K1412">
        <v>1</v>
      </c>
      <c r="L1412">
        <v>0</v>
      </c>
    </row>
    <row r="1413" spans="1:12" x14ac:dyDescent="0.2">
      <c r="A1413">
        <v>15</v>
      </c>
      <c r="B1413">
        <v>15</v>
      </c>
      <c r="C1413">
        <v>68</v>
      </c>
      <c r="D1413">
        <v>3</v>
      </c>
      <c r="E1413" t="s">
        <v>55</v>
      </c>
      <c r="F1413">
        <v>1</v>
      </c>
      <c r="G1413">
        <v>0.69169999999999998</v>
      </c>
      <c r="H1413">
        <v>1</v>
      </c>
      <c r="I1413">
        <v>-0.5</v>
      </c>
      <c r="J1413">
        <v>-4.5</v>
      </c>
      <c r="K1413">
        <v>1</v>
      </c>
      <c r="L1413">
        <v>0</v>
      </c>
    </row>
    <row r="1414" spans="1:12" x14ac:dyDescent="0.2">
      <c r="A1414">
        <v>15</v>
      </c>
      <c r="B1414">
        <v>15</v>
      </c>
      <c r="C1414">
        <v>69</v>
      </c>
      <c r="D1414">
        <v>3</v>
      </c>
      <c r="E1414" t="s">
        <v>53</v>
      </c>
      <c r="F1414">
        <v>5</v>
      </c>
      <c r="G1414">
        <v>0.32400000000000001</v>
      </c>
      <c r="H1414">
        <v>0</v>
      </c>
      <c r="I1414">
        <v>0</v>
      </c>
      <c r="J1414">
        <v>-4.5</v>
      </c>
      <c r="K1414">
        <v>0</v>
      </c>
      <c r="L1414">
        <v>1</v>
      </c>
    </row>
    <row r="1415" spans="1:12" x14ac:dyDescent="0.2">
      <c r="A1415">
        <v>15</v>
      </c>
      <c r="B1415">
        <v>15</v>
      </c>
      <c r="C1415">
        <v>70</v>
      </c>
      <c r="D1415">
        <v>3</v>
      </c>
      <c r="E1415" t="s">
        <v>52</v>
      </c>
      <c r="F1415">
        <v>4</v>
      </c>
      <c r="G1415">
        <v>0.3538</v>
      </c>
      <c r="H1415">
        <v>1</v>
      </c>
      <c r="I1415">
        <v>1</v>
      </c>
      <c r="J1415">
        <v>-3.5</v>
      </c>
      <c r="K1415">
        <v>1</v>
      </c>
      <c r="L1415">
        <v>0</v>
      </c>
    </row>
    <row r="1416" spans="1:12" x14ac:dyDescent="0.2">
      <c r="A1416">
        <v>15</v>
      </c>
      <c r="B1416">
        <v>15</v>
      </c>
      <c r="C1416">
        <v>71</v>
      </c>
      <c r="D1416">
        <v>3</v>
      </c>
      <c r="E1416" t="s">
        <v>51</v>
      </c>
      <c r="F1416">
        <v>6</v>
      </c>
      <c r="G1416">
        <v>0.70140000000000002</v>
      </c>
      <c r="H1416">
        <v>1</v>
      </c>
      <c r="I1416">
        <v>0</v>
      </c>
      <c r="J1416">
        <v>-3.5</v>
      </c>
      <c r="K1416">
        <v>1</v>
      </c>
      <c r="L1416">
        <v>0</v>
      </c>
    </row>
    <row r="1417" spans="1:12" x14ac:dyDescent="0.2">
      <c r="A1417">
        <v>15</v>
      </c>
      <c r="B1417">
        <v>15</v>
      </c>
      <c r="C1417">
        <v>72</v>
      </c>
      <c r="D1417">
        <v>3</v>
      </c>
      <c r="E1417" t="s">
        <v>54</v>
      </c>
      <c r="F1417">
        <v>2</v>
      </c>
      <c r="G1417">
        <v>0.38150000000000001</v>
      </c>
      <c r="H1417">
        <v>1</v>
      </c>
      <c r="I1417">
        <v>-1</v>
      </c>
      <c r="J1417">
        <v>-4.5</v>
      </c>
      <c r="K1417">
        <v>1</v>
      </c>
      <c r="L1417">
        <v>0</v>
      </c>
    </row>
    <row r="1418" spans="1:12" x14ac:dyDescent="0.2">
      <c r="A1418">
        <v>15</v>
      </c>
      <c r="B1418">
        <v>15</v>
      </c>
      <c r="C1418">
        <v>73</v>
      </c>
      <c r="D1418">
        <v>3</v>
      </c>
      <c r="E1418" t="s">
        <v>51</v>
      </c>
      <c r="F1418">
        <v>6</v>
      </c>
      <c r="G1418">
        <v>0.5302</v>
      </c>
      <c r="H1418">
        <v>1</v>
      </c>
      <c r="I1418">
        <v>0</v>
      </c>
      <c r="J1418">
        <v>-4.5</v>
      </c>
      <c r="K1418">
        <v>1</v>
      </c>
      <c r="L1418">
        <v>0</v>
      </c>
    </row>
    <row r="1419" spans="1:12" x14ac:dyDescent="0.2">
      <c r="A1419">
        <v>15</v>
      </c>
      <c r="B1419">
        <v>15</v>
      </c>
      <c r="C1419">
        <v>74</v>
      </c>
      <c r="D1419">
        <v>3</v>
      </c>
      <c r="E1419" t="s">
        <v>51</v>
      </c>
      <c r="F1419">
        <v>6</v>
      </c>
      <c r="G1419">
        <v>0.58989999999999998</v>
      </c>
      <c r="H1419">
        <v>1</v>
      </c>
      <c r="I1419">
        <v>0</v>
      </c>
      <c r="J1419">
        <v>-4.5</v>
      </c>
      <c r="K1419">
        <v>1</v>
      </c>
      <c r="L1419">
        <v>0</v>
      </c>
    </row>
    <row r="1420" spans="1:12" x14ac:dyDescent="0.2">
      <c r="A1420">
        <v>15</v>
      </c>
      <c r="B1420">
        <v>15</v>
      </c>
      <c r="C1420">
        <v>75</v>
      </c>
      <c r="D1420">
        <v>3</v>
      </c>
      <c r="E1420" t="s">
        <v>53</v>
      </c>
      <c r="F1420">
        <v>5</v>
      </c>
      <c r="G1420">
        <v>0.69699999999999995</v>
      </c>
      <c r="H1420">
        <v>0</v>
      </c>
      <c r="I1420">
        <v>0</v>
      </c>
      <c r="J1420">
        <v>-4.5</v>
      </c>
      <c r="K1420">
        <v>0</v>
      </c>
      <c r="L1420">
        <v>1</v>
      </c>
    </row>
    <row r="1421" spans="1:12" x14ac:dyDescent="0.2">
      <c r="A1421">
        <v>15</v>
      </c>
      <c r="B1421">
        <v>15</v>
      </c>
      <c r="C1421">
        <v>76</v>
      </c>
      <c r="D1421">
        <v>3</v>
      </c>
      <c r="E1421" t="s">
        <v>54</v>
      </c>
      <c r="F1421">
        <v>2</v>
      </c>
      <c r="G1421">
        <v>0.46279999999999999</v>
      </c>
      <c r="H1421">
        <v>1</v>
      </c>
      <c r="I1421">
        <v>-1</v>
      </c>
      <c r="J1421">
        <v>-5.5</v>
      </c>
      <c r="K1421">
        <v>1</v>
      </c>
      <c r="L1421">
        <v>0</v>
      </c>
    </row>
    <row r="1422" spans="1:12" x14ac:dyDescent="0.2">
      <c r="A1422">
        <v>15</v>
      </c>
      <c r="B1422">
        <v>15</v>
      </c>
      <c r="C1422">
        <v>77</v>
      </c>
      <c r="D1422">
        <v>3</v>
      </c>
      <c r="E1422" t="s">
        <v>54</v>
      </c>
      <c r="F1422">
        <v>2</v>
      </c>
      <c r="G1422">
        <v>0.78029999999999999</v>
      </c>
      <c r="H1422">
        <v>1</v>
      </c>
      <c r="I1422">
        <v>-1</v>
      </c>
      <c r="J1422">
        <v>-6.5</v>
      </c>
      <c r="K1422">
        <v>1</v>
      </c>
      <c r="L1422">
        <v>0</v>
      </c>
    </row>
    <row r="1423" spans="1:12" x14ac:dyDescent="0.2">
      <c r="A1423">
        <v>15</v>
      </c>
      <c r="B1423">
        <v>15</v>
      </c>
      <c r="C1423">
        <v>78</v>
      </c>
      <c r="D1423">
        <v>3</v>
      </c>
      <c r="E1423" t="s">
        <v>53</v>
      </c>
      <c r="F1423">
        <v>5</v>
      </c>
      <c r="G1423">
        <v>0.32340000000000002</v>
      </c>
      <c r="H1423">
        <v>0</v>
      </c>
      <c r="I1423">
        <v>0</v>
      </c>
      <c r="J1423">
        <v>-6.5</v>
      </c>
      <c r="K1423">
        <v>0</v>
      </c>
      <c r="L1423">
        <v>1</v>
      </c>
    </row>
    <row r="1424" spans="1:12" x14ac:dyDescent="0.2">
      <c r="A1424">
        <v>15</v>
      </c>
      <c r="B1424">
        <v>15</v>
      </c>
      <c r="C1424">
        <v>79</v>
      </c>
      <c r="D1424">
        <v>3</v>
      </c>
      <c r="E1424" t="s">
        <v>52</v>
      </c>
      <c r="F1424">
        <v>4</v>
      </c>
      <c r="G1424">
        <v>0.57640000000000002</v>
      </c>
      <c r="H1424">
        <v>0</v>
      </c>
      <c r="I1424">
        <v>0</v>
      </c>
      <c r="J1424">
        <v>-6.5</v>
      </c>
      <c r="K1424">
        <v>0</v>
      </c>
      <c r="L1424">
        <v>1</v>
      </c>
    </row>
    <row r="1425" spans="1:12" x14ac:dyDescent="0.2">
      <c r="A1425">
        <v>15</v>
      </c>
      <c r="B1425">
        <v>15</v>
      </c>
      <c r="C1425">
        <v>80</v>
      </c>
      <c r="D1425">
        <v>3</v>
      </c>
      <c r="E1425" t="s">
        <v>55</v>
      </c>
      <c r="F1425">
        <v>1</v>
      </c>
      <c r="G1425">
        <v>0.49519999999999997</v>
      </c>
      <c r="H1425">
        <v>1</v>
      </c>
      <c r="I1425">
        <v>-0.5</v>
      </c>
      <c r="J1425">
        <v>-7</v>
      </c>
      <c r="K1425">
        <v>1</v>
      </c>
      <c r="L1425">
        <v>0</v>
      </c>
    </row>
    <row r="1426" spans="1:12" x14ac:dyDescent="0.2">
      <c r="A1426">
        <v>15</v>
      </c>
      <c r="B1426">
        <v>15</v>
      </c>
      <c r="C1426">
        <v>81</v>
      </c>
      <c r="D1426">
        <v>3</v>
      </c>
      <c r="E1426" t="s">
        <v>53</v>
      </c>
      <c r="F1426">
        <v>5</v>
      </c>
      <c r="G1426">
        <v>0.58320000000000005</v>
      </c>
      <c r="H1426">
        <v>0</v>
      </c>
      <c r="I1426">
        <v>0</v>
      </c>
      <c r="J1426">
        <v>-7</v>
      </c>
      <c r="K1426">
        <v>0</v>
      </c>
      <c r="L1426">
        <v>1</v>
      </c>
    </row>
    <row r="1427" spans="1:12" x14ac:dyDescent="0.2">
      <c r="A1427">
        <v>15</v>
      </c>
      <c r="B1427">
        <v>15</v>
      </c>
      <c r="C1427">
        <v>82</v>
      </c>
      <c r="D1427">
        <v>3</v>
      </c>
      <c r="E1427" t="s">
        <v>53</v>
      </c>
      <c r="F1427">
        <v>5</v>
      </c>
      <c r="G1427">
        <v>0.40510000000000002</v>
      </c>
      <c r="H1427">
        <v>1</v>
      </c>
      <c r="I1427">
        <v>0.5</v>
      </c>
      <c r="J1427">
        <v>-6.5</v>
      </c>
      <c r="K1427">
        <v>1</v>
      </c>
      <c r="L1427">
        <v>0</v>
      </c>
    </row>
    <row r="1428" spans="1:12" x14ac:dyDescent="0.2">
      <c r="A1428">
        <v>15</v>
      </c>
      <c r="B1428">
        <v>15</v>
      </c>
      <c r="C1428">
        <v>83</v>
      </c>
      <c r="D1428">
        <v>3</v>
      </c>
      <c r="E1428" t="s">
        <v>54</v>
      </c>
      <c r="F1428">
        <v>2</v>
      </c>
      <c r="G1428">
        <v>0.28699999999999998</v>
      </c>
      <c r="H1428">
        <v>1</v>
      </c>
      <c r="I1428">
        <v>-1</v>
      </c>
      <c r="J1428">
        <v>-7.5</v>
      </c>
      <c r="K1428">
        <v>1</v>
      </c>
      <c r="L1428">
        <v>0</v>
      </c>
    </row>
    <row r="1429" spans="1:12" x14ac:dyDescent="0.2">
      <c r="A1429">
        <v>15</v>
      </c>
      <c r="B1429">
        <v>15</v>
      </c>
      <c r="C1429">
        <v>84</v>
      </c>
      <c r="D1429">
        <v>3</v>
      </c>
      <c r="E1429" t="s">
        <v>55</v>
      </c>
      <c r="F1429">
        <v>1</v>
      </c>
      <c r="G1429">
        <v>0.43759999999999999</v>
      </c>
      <c r="H1429">
        <v>0</v>
      </c>
      <c r="I1429">
        <v>0</v>
      </c>
      <c r="J1429">
        <v>-7.5</v>
      </c>
      <c r="K1429">
        <v>0</v>
      </c>
      <c r="L1429">
        <v>1</v>
      </c>
    </row>
    <row r="1430" spans="1:12" x14ac:dyDescent="0.2">
      <c r="A1430">
        <v>15</v>
      </c>
      <c r="B1430">
        <v>15</v>
      </c>
      <c r="C1430">
        <v>85</v>
      </c>
      <c r="D1430">
        <v>3</v>
      </c>
      <c r="E1430" t="s">
        <v>54</v>
      </c>
      <c r="F1430">
        <v>2</v>
      </c>
      <c r="G1430">
        <v>0.28470000000000001</v>
      </c>
      <c r="H1430">
        <v>0</v>
      </c>
      <c r="I1430">
        <v>0</v>
      </c>
      <c r="J1430">
        <v>-7.5</v>
      </c>
      <c r="K1430">
        <v>0</v>
      </c>
      <c r="L1430">
        <v>1</v>
      </c>
    </row>
    <row r="1431" spans="1:12" x14ac:dyDescent="0.2">
      <c r="A1431">
        <v>15</v>
      </c>
      <c r="B1431">
        <v>15</v>
      </c>
      <c r="C1431">
        <v>86</v>
      </c>
      <c r="D1431">
        <v>3</v>
      </c>
      <c r="E1431" t="s">
        <v>55</v>
      </c>
      <c r="F1431">
        <v>1</v>
      </c>
      <c r="G1431">
        <v>0.50229999999999997</v>
      </c>
      <c r="H1431">
        <v>1</v>
      </c>
      <c r="I1431">
        <v>-0.5</v>
      </c>
      <c r="J1431">
        <v>-8</v>
      </c>
      <c r="K1431">
        <v>1</v>
      </c>
      <c r="L1431">
        <v>0</v>
      </c>
    </row>
    <row r="1432" spans="1:12" x14ac:dyDescent="0.2">
      <c r="A1432">
        <v>15</v>
      </c>
      <c r="B1432">
        <v>15</v>
      </c>
      <c r="C1432">
        <v>87</v>
      </c>
      <c r="D1432">
        <v>3</v>
      </c>
      <c r="E1432" t="s">
        <v>51</v>
      </c>
      <c r="F1432">
        <v>6</v>
      </c>
      <c r="G1432">
        <v>0.33050000000000002</v>
      </c>
      <c r="H1432">
        <v>1</v>
      </c>
      <c r="I1432">
        <v>0</v>
      </c>
      <c r="J1432">
        <v>-8</v>
      </c>
      <c r="K1432">
        <v>1</v>
      </c>
      <c r="L1432">
        <v>0</v>
      </c>
    </row>
    <row r="1433" spans="1:12" x14ac:dyDescent="0.2">
      <c r="A1433">
        <v>15</v>
      </c>
      <c r="B1433">
        <v>15</v>
      </c>
      <c r="C1433">
        <v>88</v>
      </c>
      <c r="D1433">
        <v>3</v>
      </c>
      <c r="E1433" t="s">
        <v>52</v>
      </c>
      <c r="F1433">
        <v>4</v>
      </c>
      <c r="G1433">
        <v>0.72219999999999995</v>
      </c>
      <c r="H1433">
        <v>1</v>
      </c>
      <c r="I1433">
        <v>1</v>
      </c>
      <c r="J1433">
        <v>-7</v>
      </c>
      <c r="K1433">
        <v>1</v>
      </c>
      <c r="L1433">
        <v>0</v>
      </c>
    </row>
    <row r="1434" spans="1:12" x14ac:dyDescent="0.2">
      <c r="A1434">
        <v>15</v>
      </c>
      <c r="B1434">
        <v>15</v>
      </c>
      <c r="C1434">
        <v>89</v>
      </c>
      <c r="D1434">
        <v>3</v>
      </c>
      <c r="E1434" t="s">
        <v>51</v>
      </c>
      <c r="F1434">
        <v>3</v>
      </c>
      <c r="G1434">
        <v>0.31929999999999997</v>
      </c>
      <c r="H1434">
        <v>1</v>
      </c>
      <c r="I1434">
        <v>0</v>
      </c>
      <c r="J1434">
        <v>-7</v>
      </c>
      <c r="K1434">
        <v>1</v>
      </c>
      <c r="L1434">
        <v>0</v>
      </c>
    </row>
    <row r="1435" spans="1:12" x14ac:dyDescent="0.2">
      <c r="A1435">
        <v>15</v>
      </c>
      <c r="B1435">
        <v>15</v>
      </c>
      <c r="C1435">
        <v>90</v>
      </c>
      <c r="D1435">
        <v>3</v>
      </c>
      <c r="E1435" t="s">
        <v>55</v>
      </c>
      <c r="F1435">
        <v>1</v>
      </c>
      <c r="G1435">
        <v>0.2266</v>
      </c>
      <c r="H1435">
        <v>0</v>
      </c>
      <c r="I1435">
        <v>0</v>
      </c>
      <c r="J1435">
        <v>-7</v>
      </c>
      <c r="K1435">
        <v>0</v>
      </c>
      <c r="L1435">
        <v>1</v>
      </c>
    </row>
    <row r="1436" spans="1:12" x14ac:dyDescent="0.2">
      <c r="A1436">
        <v>15</v>
      </c>
      <c r="B1436">
        <v>15</v>
      </c>
      <c r="C1436">
        <v>91</v>
      </c>
      <c r="D1436">
        <v>3</v>
      </c>
      <c r="E1436" t="s">
        <v>52</v>
      </c>
      <c r="F1436">
        <v>4</v>
      </c>
      <c r="G1436">
        <v>0.37490000000000001</v>
      </c>
      <c r="H1436">
        <v>0</v>
      </c>
      <c r="I1436">
        <v>0</v>
      </c>
      <c r="J1436">
        <v>-7</v>
      </c>
      <c r="K1436">
        <v>0</v>
      </c>
      <c r="L1436">
        <v>1</v>
      </c>
    </row>
    <row r="1437" spans="1:12" x14ac:dyDescent="0.2">
      <c r="A1437">
        <v>15</v>
      </c>
      <c r="B1437">
        <v>15</v>
      </c>
      <c r="C1437">
        <v>92</v>
      </c>
      <c r="D1437">
        <v>3</v>
      </c>
      <c r="E1437" t="s">
        <v>54</v>
      </c>
      <c r="F1437">
        <v>2</v>
      </c>
      <c r="G1437">
        <v>0.68489999999999995</v>
      </c>
      <c r="H1437">
        <v>1</v>
      </c>
      <c r="I1437">
        <v>-1</v>
      </c>
      <c r="J1437">
        <v>-8</v>
      </c>
      <c r="K1437">
        <v>1</v>
      </c>
      <c r="L1437">
        <v>0</v>
      </c>
    </row>
    <row r="1438" spans="1:12" x14ac:dyDescent="0.2">
      <c r="A1438">
        <v>15</v>
      </c>
      <c r="B1438">
        <v>15</v>
      </c>
      <c r="C1438">
        <v>93</v>
      </c>
      <c r="D1438">
        <v>3</v>
      </c>
      <c r="E1438" t="s">
        <v>52</v>
      </c>
      <c r="F1438">
        <v>4</v>
      </c>
      <c r="G1438">
        <v>0.1113</v>
      </c>
      <c r="H1438">
        <v>0</v>
      </c>
      <c r="I1438">
        <v>0</v>
      </c>
      <c r="J1438">
        <v>-8</v>
      </c>
      <c r="K1438">
        <v>0</v>
      </c>
      <c r="L1438">
        <v>1</v>
      </c>
    </row>
    <row r="1439" spans="1:12" x14ac:dyDescent="0.2">
      <c r="A1439">
        <v>15</v>
      </c>
      <c r="B1439">
        <v>15</v>
      </c>
      <c r="C1439">
        <v>94</v>
      </c>
      <c r="D1439">
        <v>3</v>
      </c>
      <c r="E1439" t="s">
        <v>52</v>
      </c>
      <c r="F1439">
        <v>4</v>
      </c>
      <c r="G1439">
        <v>0.34470000000000001</v>
      </c>
      <c r="H1439">
        <v>0</v>
      </c>
      <c r="I1439">
        <v>0</v>
      </c>
      <c r="J1439">
        <v>-8</v>
      </c>
      <c r="K1439">
        <v>0</v>
      </c>
      <c r="L1439">
        <v>1</v>
      </c>
    </row>
    <row r="1440" spans="1:12" x14ac:dyDescent="0.2">
      <c r="A1440">
        <v>15</v>
      </c>
      <c r="B1440">
        <v>15</v>
      </c>
      <c r="C1440">
        <v>95</v>
      </c>
      <c r="D1440">
        <v>3</v>
      </c>
      <c r="E1440" t="s">
        <v>55</v>
      </c>
      <c r="F1440">
        <v>1</v>
      </c>
      <c r="G1440">
        <v>0.28499999999999998</v>
      </c>
      <c r="H1440">
        <v>1</v>
      </c>
      <c r="I1440">
        <v>-0.5</v>
      </c>
      <c r="J1440">
        <v>-8.5</v>
      </c>
      <c r="K1440">
        <v>1</v>
      </c>
      <c r="L1440">
        <v>0</v>
      </c>
    </row>
    <row r="1441" spans="1:12" x14ac:dyDescent="0.2">
      <c r="A1441">
        <v>15</v>
      </c>
      <c r="B1441">
        <v>15</v>
      </c>
      <c r="C1441">
        <v>96</v>
      </c>
      <c r="D1441">
        <v>3</v>
      </c>
      <c r="E1441" t="s">
        <v>51</v>
      </c>
      <c r="F1441">
        <v>3</v>
      </c>
      <c r="G1441">
        <v>0.77080000000000004</v>
      </c>
      <c r="H1441">
        <v>1</v>
      </c>
      <c r="I1441">
        <v>0</v>
      </c>
      <c r="J1441">
        <v>-8.5</v>
      </c>
      <c r="K1441">
        <v>1</v>
      </c>
      <c r="L144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4B60-705A-465A-B2CC-6E142B95E337}">
  <dimension ref="B1:Z242"/>
  <sheetViews>
    <sheetView zoomScale="81" zoomScaleNormal="116" workbookViewId="0">
      <selection activeCell="U17" sqref="U17"/>
    </sheetView>
  </sheetViews>
  <sheetFormatPr baseColWidth="10" defaultColWidth="8.83203125" defaultRowHeight="15" x14ac:dyDescent="0.2"/>
  <cols>
    <col min="3" max="3" width="11" bestFit="1" customWidth="1"/>
  </cols>
  <sheetData>
    <row r="1" spans="2:26" x14ac:dyDescent="0.2">
      <c r="B1" s="1"/>
      <c r="C1" s="2" t="s">
        <v>51</v>
      </c>
      <c r="D1" s="22" t="s">
        <v>55</v>
      </c>
      <c r="E1" s="22"/>
      <c r="F1" s="22" t="s">
        <v>54</v>
      </c>
      <c r="G1" s="22"/>
      <c r="H1" s="22" t="s">
        <v>52</v>
      </c>
      <c r="I1" s="22"/>
      <c r="J1" s="22" t="s">
        <v>53</v>
      </c>
      <c r="K1" s="22"/>
      <c r="L1" s="22" t="s">
        <v>51</v>
      </c>
      <c r="M1" s="23"/>
      <c r="N1" t="s">
        <v>69</v>
      </c>
      <c r="T1" t="s">
        <v>70</v>
      </c>
      <c r="V1">
        <v>775</v>
      </c>
    </row>
    <row r="2" spans="2:26" x14ac:dyDescent="0.2">
      <c r="B2">
        <v>2</v>
      </c>
      <c r="C2">
        <v>2</v>
      </c>
      <c r="D2">
        <v>3</v>
      </c>
      <c r="E2">
        <v>3</v>
      </c>
      <c r="F2">
        <v>4</v>
      </c>
      <c r="G2">
        <v>4</v>
      </c>
      <c r="H2">
        <v>5</v>
      </c>
      <c r="I2">
        <v>5</v>
      </c>
      <c r="J2">
        <v>6</v>
      </c>
      <c r="K2">
        <v>6</v>
      </c>
      <c r="L2">
        <v>7</v>
      </c>
      <c r="M2">
        <v>7</v>
      </c>
      <c r="N2" s="3">
        <f t="shared" ref="N2:S2" si="0">SUM(N3:N242)</f>
        <v>43</v>
      </c>
      <c r="O2" s="3">
        <f t="shared" si="0"/>
        <v>50</v>
      </c>
      <c r="P2" s="3">
        <f t="shared" si="0"/>
        <v>122</v>
      </c>
      <c r="Q2" s="3">
        <f>SUM(Q3:Q242)</f>
        <v>190</v>
      </c>
      <c r="R2" s="3">
        <f>SUM(R3:R242)</f>
        <v>185</v>
      </c>
      <c r="S2" s="3">
        <f t="shared" si="0"/>
        <v>185</v>
      </c>
      <c r="T2" s="4">
        <f t="shared" ref="T2:Y2" si="1">N2/$V$1</f>
        <v>5.5483870967741933E-2</v>
      </c>
      <c r="U2" s="4">
        <f t="shared" si="1"/>
        <v>6.4516129032258063E-2</v>
      </c>
      <c r="V2" s="4">
        <f t="shared" si="1"/>
        <v>0.15741935483870967</v>
      </c>
      <c r="W2" s="4">
        <f t="shared" si="1"/>
        <v>0.24516129032258063</v>
      </c>
      <c r="X2" s="4">
        <f t="shared" si="1"/>
        <v>0.23870967741935484</v>
      </c>
      <c r="Y2" s="4">
        <f t="shared" si="1"/>
        <v>0.23870967741935484</v>
      </c>
      <c r="Z2" s="4"/>
    </row>
    <row r="3" spans="2:26" x14ac:dyDescent="0.2">
      <c r="B3">
        <v>0.78759999999999997</v>
      </c>
      <c r="C3" t="s">
        <v>58</v>
      </c>
      <c r="D3">
        <v>0.78120000000000001</v>
      </c>
      <c r="E3" t="s">
        <v>59</v>
      </c>
      <c r="F3">
        <v>0.75939999999999996</v>
      </c>
      <c r="G3" t="s">
        <v>58</v>
      </c>
      <c r="H3">
        <v>0.81989999999999996</v>
      </c>
      <c r="I3" t="s">
        <v>58</v>
      </c>
      <c r="J3">
        <v>0.74639999999999995</v>
      </c>
      <c r="K3" t="s">
        <v>58</v>
      </c>
      <c r="L3">
        <v>0.79800000000000004</v>
      </c>
      <c r="M3" t="s">
        <v>58</v>
      </c>
      <c r="N3">
        <f>IF(C3="polyNO_all",0,1)</f>
        <v>0</v>
      </c>
      <c r="O3">
        <f>IF(E3="polyNO_all",0,1)</f>
        <v>1</v>
      </c>
      <c r="P3">
        <f>IF(G3="polyNO_all",0,1)</f>
        <v>0</v>
      </c>
      <c r="Q3">
        <f>IF(I3="polyNO_all",0,1)</f>
        <v>0</v>
      </c>
      <c r="R3">
        <f>IF(K3="polyNO_all",0,1)</f>
        <v>0</v>
      </c>
      <c r="S3">
        <f>IF(M3="polyNO_all",0,1)</f>
        <v>0</v>
      </c>
    </row>
    <row r="4" spans="2:26" x14ac:dyDescent="0.2">
      <c r="B4">
        <v>0.83040000000000003</v>
      </c>
      <c r="C4" t="s">
        <v>58</v>
      </c>
      <c r="D4">
        <v>0.89649999999999996</v>
      </c>
      <c r="E4" t="s">
        <v>59</v>
      </c>
      <c r="F4">
        <v>0.73029999999999995</v>
      </c>
      <c r="G4" t="s">
        <v>58</v>
      </c>
      <c r="H4">
        <v>1.5771999999999999</v>
      </c>
      <c r="I4" t="s">
        <v>58</v>
      </c>
      <c r="J4">
        <v>0.77849999999999997</v>
      </c>
      <c r="K4" t="s">
        <v>59</v>
      </c>
      <c r="L4">
        <v>1.3456999999999999</v>
      </c>
      <c r="M4" t="s">
        <v>58</v>
      </c>
      <c r="N4">
        <f t="shared" ref="N4:N67" si="2">IF(C4="polyNO_all",0,1)</f>
        <v>0</v>
      </c>
      <c r="O4">
        <f t="shared" ref="O4:O67" si="3">IF(E4="polyNO_all",0,1)</f>
        <v>1</v>
      </c>
      <c r="P4">
        <f t="shared" ref="P4:P67" si="4">IF(G4="polyNO_all",0,1)</f>
        <v>0</v>
      </c>
      <c r="Q4">
        <f t="shared" ref="Q4:Q67" si="5">IF(I4="polyNO_all",0,1)</f>
        <v>0</v>
      </c>
      <c r="R4">
        <f t="shared" ref="R4:R67" si="6">IF(K4="polyNO_all",0,1)</f>
        <v>1</v>
      </c>
      <c r="S4">
        <f t="shared" ref="S4:S67" si="7">IF(M4="polyNO_all",0,1)</f>
        <v>0</v>
      </c>
      <c r="U4" s="5"/>
    </row>
    <row r="5" spans="2:26" x14ac:dyDescent="0.2">
      <c r="B5">
        <v>0.77959999999999996</v>
      </c>
      <c r="C5" t="s">
        <v>58</v>
      </c>
      <c r="D5">
        <v>0.62609999999999999</v>
      </c>
      <c r="E5" t="s">
        <v>58</v>
      </c>
      <c r="F5">
        <v>0.74680000000000002</v>
      </c>
      <c r="G5" t="s">
        <v>58</v>
      </c>
      <c r="H5">
        <v>0.66390000000000005</v>
      </c>
      <c r="I5" t="s">
        <v>58</v>
      </c>
      <c r="J5">
        <v>0.73670000000000002</v>
      </c>
      <c r="K5" t="s">
        <v>59</v>
      </c>
      <c r="L5">
        <v>1.1625000000000001</v>
      </c>
      <c r="M5" t="s">
        <v>58</v>
      </c>
      <c r="N5">
        <f t="shared" si="2"/>
        <v>0</v>
      </c>
      <c r="O5">
        <f t="shared" si="3"/>
        <v>0</v>
      </c>
      <c r="P5">
        <f t="shared" si="4"/>
        <v>0</v>
      </c>
      <c r="Q5">
        <f t="shared" si="5"/>
        <v>0</v>
      </c>
      <c r="R5">
        <f t="shared" si="6"/>
        <v>1</v>
      </c>
      <c r="S5">
        <f t="shared" si="7"/>
        <v>0</v>
      </c>
    </row>
    <row r="6" spans="2:26" x14ac:dyDescent="0.2">
      <c r="B6">
        <v>1.3105</v>
      </c>
      <c r="C6" t="s">
        <v>58</v>
      </c>
      <c r="D6">
        <v>0.69620000000000004</v>
      </c>
      <c r="E6" t="s">
        <v>58</v>
      </c>
      <c r="F6">
        <v>0.98870000000000002</v>
      </c>
      <c r="G6" t="s">
        <v>58</v>
      </c>
      <c r="H6">
        <v>0.48149999999999998</v>
      </c>
      <c r="I6" t="s">
        <v>59</v>
      </c>
      <c r="J6">
        <v>0.84699999999999998</v>
      </c>
      <c r="K6" t="s">
        <v>58</v>
      </c>
      <c r="L6">
        <v>1.3949</v>
      </c>
      <c r="M6" t="s">
        <v>58</v>
      </c>
      <c r="N6">
        <f t="shared" si="2"/>
        <v>0</v>
      </c>
      <c r="O6">
        <f t="shared" si="3"/>
        <v>0</v>
      </c>
      <c r="P6">
        <f t="shared" si="4"/>
        <v>0</v>
      </c>
      <c r="Q6">
        <f t="shared" si="5"/>
        <v>1</v>
      </c>
      <c r="R6">
        <f t="shared" si="6"/>
        <v>0</v>
      </c>
      <c r="S6">
        <f t="shared" si="7"/>
        <v>0</v>
      </c>
    </row>
    <row r="7" spans="2:26" x14ac:dyDescent="0.2">
      <c r="B7">
        <v>0.61419999999999997</v>
      </c>
      <c r="C7" t="s">
        <v>58</v>
      </c>
      <c r="D7">
        <v>1.1788000000000001</v>
      </c>
      <c r="E7" t="s">
        <v>59</v>
      </c>
      <c r="F7">
        <v>0.80310000000000004</v>
      </c>
      <c r="G7" t="s">
        <v>59</v>
      </c>
      <c r="H7">
        <v>0.94540000000000002</v>
      </c>
      <c r="I7" t="s">
        <v>58</v>
      </c>
      <c r="J7">
        <v>0.96189999999999998</v>
      </c>
      <c r="K7" t="s">
        <v>59</v>
      </c>
      <c r="L7">
        <v>1.0628</v>
      </c>
      <c r="M7" t="s">
        <v>58</v>
      </c>
      <c r="N7">
        <f t="shared" si="2"/>
        <v>0</v>
      </c>
      <c r="O7">
        <f t="shared" si="3"/>
        <v>1</v>
      </c>
      <c r="P7">
        <f t="shared" si="4"/>
        <v>1</v>
      </c>
      <c r="Q7">
        <f t="shared" si="5"/>
        <v>0</v>
      </c>
      <c r="R7">
        <f t="shared" si="6"/>
        <v>1</v>
      </c>
      <c r="S7">
        <f t="shared" si="7"/>
        <v>0</v>
      </c>
    </row>
    <row r="8" spans="2:26" x14ac:dyDescent="0.2">
      <c r="B8">
        <v>0.66520000000000001</v>
      </c>
      <c r="C8" t="s">
        <v>58</v>
      </c>
      <c r="D8">
        <v>0.69679999999999997</v>
      </c>
      <c r="E8" t="s">
        <v>58</v>
      </c>
      <c r="F8">
        <v>0.76349999999999996</v>
      </c>
      <c r="G8" t="s">
        <v>59</v>
      </c>
      <c r="H8">
        <v>1.3956999999999999</v>
      </c>
      <c r="I8" t="s">
        <v>58</v>
      </c>
      <c r="J8">
        <v>1.478</v>
      </c>
      <c r="K8" t="s">
        <v>58</v>
      </c>
      <c r="L8">
        <v>0.94589999999999996</v>
      </c>
      <c r="M8" t="s">
        <v>58</v>
      </c>
      <c r="N8">
        <f t="shared" si="2"/>
        <v>0</v>
      </c>
      <c r="O8">
        <f t="shared" si="3"/>
        <v>0</v>
      </c>
      <c r="P8">
        <f t="shared" si="4"/>
        <v>1</v>
      </c>
      <c r="Q8">
        <f t="shared" si="5"/>
        <v>0</v>
      </c>
      <c r="R8">
        <f t="shared" si="6"/>
        <v>0</v>
      </c>
      <c r="S8">
        <f t="shared" si="7"/>
        <v>0</v>
      </c>
    </row>
    <row r="9" spans="2:26" x14ac:dyDescent="0.2">
      <c r="B9">
        <v>0.67949999999999999</v>
      </c>
      <c r="C9" t="s">
        <v>58</v>
      </c>
      <c r="D9">
        <v>1.147</v>
      </c>
      <c r="E9" t="s">
        <v>58</v>
      </c>
      <c r="F9">
        <v>0.44990000000000002</v>
      </c>
      <c r="G9" t="s">
        <v>59</v>
      </c>
      <c r="H9">
        <v>1.1121000000000001</v>
      </c>
      <c r="I9" t="s">
        <v>59</v>
      </c>
      <c r="J9">
        <v>1.1298999999999999</v>
      </c>
      <c r="K9" t="s">
        <v>58</v>
      </c>
      <c r="L9">
        <v>0.56289999999999996</v>
      </c>
      <c r="M9" t="s">
        <v>58</v>
      </c>
      <c r="N9">
        <f t="shared" si="2"/>
        <v>0</v>
      </c>
      <c r="O9">
        <f t="shared" si="3"/>
        <v>0</v>
      </c>
      <c r="P9">
        <f t="shared" si="4"/>
        <v>1</v>
      </c>
      <c r="Q9">
        <f t="shared" si="5"/>
        <v>1</v>
      </c>
      <c r="R9">
        <f t="shared" si="6"/>
        <v>0</v>
      </c>
      <c r="S9">
        <f t="shared" si="7"/>
        <v>0</v>
      </c>
    </row>
    <row r="10" spans="2:26" x14ac:dyDescent="0.2">
      <c r="B10">
        <v>1.0298</v>
      </c>
      <c r="C10" t="s">
        <v>58</v>
      </c>
      <c r="D10">
        <v>0.73140000000000005</v>
      </c>
      <c r="E10" t="s">
        <v>58</v>
      </c>
      <c r="F10">
        <v>0.61209999999999998</v>
      </c>
      <c r="G10" t="s">
        <v>58</v>
      </c>
      <c r="H10">
        <v>1.5436000000000001</v>
      </c>
      <c r="I10" t="s">
        <v>58</v>
      </c>
      <c r="J10">
        <v>1.145</v>
      </c>
      <c r="K10" t="s">
        <v>59</v>
      </c>
      <c r="L10">
        <v>0.91300000000000003</v>
      </c>
      <c r="M10" t="s">
        <v>58</v>
      </c>
      <c r="N10">
        <f t="shared" si="2"/>
        <v>0</v>
      </c>
      <c r="O10">
        <f t="shared" si="3"/>
        <v>0</v>
      </c>
      <c r="P10">
        <f t="shared" si="4"/>
        <v>0</v>
      </c>
      <c r="Q10">
        <f t="shared" si="5"/>
        <v>0</v>
      </c>
      <c r="R10">
        <f t="shared" si="6"/>
        <v>1</v>
      </c>
      <c r="S10">
        <f t="shared" si="7"/>
        <v>0</v>
      </c>
    </row>
    <row r="11" spans="2:26" x14ac:dyDescent="0.2">
      <c r="B11">
        <v>1.3608</v>
      </c>
      <c r="C11" t="s">
        <v>58</v>
      </c>
      <c r="D11">
        <v>1.5293000000000001</v>
      </c>
      <c r="E11" t="s">
        <v>58</v>
      </c>
      <c r="F11">
        <v>0.53490000000000004</v>
      </c>
      <c r="G11" t="s">
        <v>59</v>
      </c>
      <c r="H11">
        <v>3.7863000000000002</v>
      </c>
      <c r="I11" t="s">
        <v>59</v>
      </c>
      <c r="J11">
        <v>0.82950000000000002</v>
      </c>
      <c r="K11" t="s">
        <v>58</v>
      </c>
      <c r="L11">
        <v>2.4077000000000002</v>
      </c>
      <c r="M11" t="s">
        <v>59</v>
      </c>
      <c r="N11">
        <f t="shared" si="2"/>
        <v>0</v>
      </c>
      <c r="O11">
        <f t="shared" si="3"/>
        <v>0</v>
      </c>
      <c r="P11">
        <f t="shared" si="4"/>
        <v>1</v>
      </c>
      <c r="Q11">
        <f t="shared" si="5"/>
        <v>1</v>
      </c>
      <c r="R11">
        <f t="shared" si="6"/>
        <v>0</v>
      </c>
      <c r="S11">
        <f t="shared" si="7"/>
        <v>1</v>
      </c>
    </row>
    <row r="12" spans="2:26" x14ac:dyDescent="0.2">
      <c r="B12">
        <v>0.74829999999999997</v>
      </c>
      <c r="C12" t="s">
        <v>58</v>
      </c>
      <c r="D12">
        <v>0.5806</v>
      </c>
      <c r="E12" t="s">
        <v>59</v>
      </c>
      <c r="F12">
        <v>0.87990000000000002</v>
      </c>
      <c r="G12" t="s">
        <v>59</v>
      </c>
      <c r="H12">
        <v>0.79759999999999998</v>
      </c>
      <c r="I12" t="s">
        <v>59</v>
      </c>
      <c r="J12">
        <v>0.6976</v>
      </c>
      <c r="K12" t="s">
        <v>58</v>
      </c>
      <c r="L12">
        <v>0.73129999999999995</v>
      </c>
      <c r="M12" t="s">
        <v>58</v>
      </c>
      <c r="N12">
        <f t="shared" si="2"/>
        <v>0</v>
      </c>
      <c r="O12">
        <f t="shared" si="3"/>
        <v>1</v>
      </c>
      <c r="P12">
        <f t="shared" si="4"/>
        <v>1</v>
      </c>
      <c r="Q12">
        <f t="shared" si="5"/>
        <v>1</v>
      </c>
      <c r="R12">
        <f t="shared" si="6"/>
        <v>0</v>
      </c>
      <c r="S12">
        <f t="shared" si="7"/>
        <v>0</v>
      </c>
    </row>
    <row r="13" spans="2:26" x14ac:dyDescent="0.2">
      <c r="B13">
        <v>0.61399999999999999</v>
      </c>
      <c r="C13" t="s">
        <v>58</v>
      </c>
      <c r="D13">
        <v>0.63039999999999996</v>
      </c>
      <c r="E13" t="s">
        <v>58</v>
      </c>
      <c r="F13">
        <v>0.79749999999999999</v>
      </c>
      <c r="G13" t="s">
        <v>58</v>
      </c>
      <c r="H13">
        <v>0.83040000000000003</v>
      </c>
      <c r="I13" t="s">
        <v>59</v>
      </c>
      <c r="J13">
        <v>0.68079999999999996</v>
      </c>
      <c r="K13" t="s">
        <v>58</v>
      </c>
      <c r="L13">
        <v>0.74609999999999999</v>
      </c>
      <c r="M13" t="s">
        <v>58</v>
      </c>
      <c r="N13">
        <f t="shared" si="2"/>
        <v>0</v>
      </c>
      <c r="O13">
        <f t="shared" si="3"/>
        <v>0</v>
      </c>
      <c r="P13">
        <f t="shared" si="4"/>
        <v>0</v>
      </c>
      <c r="Q13">
        <f t="shared" si="5"/>
        <v>1</v>
      </c>
      <c r="R13">
        <f t="shared" si="6"/>
        <v>0</v>
      </c>
      <c r="S13">
        <f t="shared" si="7"/>
        <v>0</v>
      </c>
    </row>
    <row r="14" spans="2:26" x14ac:dyDescent="0.2">
      <c r="B14">
        <v>0.59650000000000003</v>
      </c>
      <c r="C14" t="s">
        <v>58</v>
      </c>
      <c r="D14">
        <v>0.4975</v>
      </c>
      <c r="E14" t="s">
        <v>58</v>
      </c>
      <c r="F14">
        <v>0.61509999999999998</v>
      </c>
      <c r="G14" t="s">
        <v>59</v>
      </c>
      <c r="H14">
        <v>0.86450000000000005</v>
      </c>
      <c r="I14" t="s">
        <v>58</v>
      </c>
      <c r="J14">
        <v>0.77980000000000005</v>
      </c>
      <c r="K14" t="s">
        <v>58</v>
      </c>
      <c r="L14">
        <v>1.0612999999999999</v>
      </c>
      <c r="M14" t="s">
        <v>58</v>
      </c>
      <c r="N14">
        <f t="shared" si="2"/>
        <v>0</v>
      </c>
      <c r="O14">
        <f t="shared" si="3"/>
        <v>0</v>
      </c>
      <c r="P14">
        <f t="shared" si="4"/>
        <v>1</v>
      </c>
      <c r="Q14">
        <f t="shared" si="5"/>
        <v>0</v>
      </c>
      <c r="R14">
        <f t="shared" si="6"/>
        <v>0</v>
      </c>
      <c r="S14">
        <f t="shared" si="7"/>
        <v>0</v>
      </c>
    </row>
    <row r="15" spans="2:26" x14ac:dyDescent="0.2">
      <c r="B15">
        <v>1.3357000000000001</v>
      </c>
      <c r="C15" t="s">
        <v>58</v>
      </c>
      <c r="D15">
        <v>0.97989999999999999</v>
      </c>
      <c r="E15" t="s">
        <v>59</v>
      </c>
      <c r="F15">
        <v>0.64759999999999995</v>
      </c>
      <c r="G15" t="s">
        <v>59</v>
      </c>
      <c r="H15">
        <v>0.73099999999999998</v>
      </c>
      <c r="I15" t="s">
        <v>59</v>
      </c>
      <c r="J15">
        <v>1.9376</v>
      </c>
      <c r="K15" t="s">
        <v>58</v>
      </c>
      <c r="L15">
        <v>0.89739999999999998</v>
      </c>
      <c r="M15" t="s">
        <v>58</v>
      </c>
      <c r="N15">
        <f t="shared" si="2"/>
        <v>0</v>
      </c>
      <c r="O15">
        <f t="shared" si="3"/>
        <v>1</v>
      </c>
      <c r="P15">
        <f t="shared" si="4"/>
        <v>1</v>
      </c>
      <c r="Q15">
        <f t="shared" si="5"/>
        <v>1</v>
      </c>
      <c r="R15">
        <f t="shared" si="6"/>
        <v>0</v>
      </c>
      <c r="S15">
        <f t="shared" si="7"/>
        <v>0</v>
      </c>
    </row>
    <row r="16" spans="2:26" x14ac:dyDescent="0.2">
      <c r="B16">
        <v>0.54749999999999999</v>
      </c>
      <c r="C16" t="s">
        <v>58</v>
      </c>
      <c r="D16">
        <v>0.79610000000000003</v>
      </c>
      <c r="E16" t="s">
        <v>58</v>
      </c>
      <c r="F16">
        <v>0.58169999999999999</v>
      </c>
      <c r="G16" t="s">
        <v>58</v>
      </c>
      <c r="H16">
        <v>0.91369999999999996</v>
      </c>
      <c r="I16" t="s">
        <v>58</v>
      </c>
      <c r="J16">
        <v>1.2134</v>
      </c>
      <c r="K16" t="s">
        <v>59</v>
      </c>
      <c r="L16">
        <v>1.2903</v>
      </c>
      <c r="M16" t="s">
        <v>58</v>
      </c>
      <c r="N16">
        <f t="shared" si="2"/>
        <v>0</v>
      </c>
      <c r="O16">
        <f t="shared" si="3"/>
        <v>0</v>
      </c>
      <c r="P16">
        <f t="shared" si="4"/>
        <v>0</v>
      </c>
      <c r="Q16">
        <f t="shared" si="5"/>
        <v>0</v>
      </c>
      <c r="R16">
        <f t="shared" si="6"/>
        <v>1</v>
      </c>
      <c r="S16">
        <f t="shared" si="7"/>
        <v>0</v>
      </c>
    </row>
    <row r="17" spans="2:19" x14ac:dyDescent="0.2">
      <c r="B17">
        <v>0.61280000000000001</v>
      </c>
      <c r="C17" t="s">
        <v>58</v>
      </c>
      <c r="D17">
        <v>1.3116000000000001</v>
      </c>
      <c r="E17" t="s">
        <v>58</v>
      </c>
      <c r="F17">
        <v>0.59750000000000003</v>
      </c>
      <c r="G17" t="s">
        <v>58</v>
      </c>
      <c r="H17">
        <v>1.2281</v>
      </c>
      <c r="I17" t="s">
        <v>59</v>
      </c>
      <c r="J17">
        <v>1.5443</v>
      </c>
      <c r="K17" t="s">
        <v>58</v>
      </c>
      <c r="L17">
        <v>0.62919999999999998</v>
      </c>
      <c r="M17" t="s">
        <v>59</v>
      </c>
      <c r="N17">
        <f t="shared" si="2"/>
        <v>0</v>
      </c>
      <c r="O17">
        <f t="shared" si="3"/>
        <v>0</v>
      </c>
      <c r="P17">
        <f t="shared" si="4"/>
        <v>0</v>
      </c>
      <c r="Q17">
        <f t="shared" si="5"/>
        <v>1</v>
      </c>
      <c r="R17">
        <f t="shared" si="6"/>
        <v>0</v>
      </c>
      <c r="S17">
        <f t="shared" si="7"/>
        <v>1</v>
      </c>
    </row>
    <row r="18" spans="2:19" x14ac:dyDescent="0.2">
      <c r="B18">
        <v>0.64659999999999995</v>
      </c>
      <c r="C18" t="s">
        <v>58</v>
      </c>
      <c r="D18">
        <v>1.5716000000000001</v>
      </c>
      <c r="E18" t="s">
        <v>58</v>
      </c>
      <c r="F18">
        <v>0.63080000000000003</v>
      </c>
      <c r="G18" t="s">
        <v>59</v>
      </c>
      <c r="H18">
        <v>0.84609999999999996</v>
      </c>
      <c r="I18" t="s">
        <v>58</v>
      </c>
      <c r="J18">
        <v>1.1292</v>
      </c>
      <c r="K18" t="s">
        <v>59</v>
      </c>
      <c r="L18">
        <v>0.74719999999999998</v>
      </c>
      <c r="M18" t="s">
        <v>59</v>
      </c>
      <c r="N18">
        <f t="shared" si="2"/>
        <v>0</v>
      </c>
      <c r="O18">
        <f t="shared" si="3"/>
        <v>0</v>
      </c>
      <c r="P18">
        <f t="shared" si="4"/>
        <v>1</v>
      </c>
      <c r="Q18">
        <f t="shared" si="5"/>
        <v>0</v>
      </c>
      <c r="R18">
        <f t="shared" si="6"/>
        <v>1</v>
      </c>
      <c r="S18">
        <f t="shared" si="7"/>
        <v>1</v>
      </c>
    </row>
    <row r="19" spans="2:19" x14ac:dyDescent="0.2">
      <c r="B19">
        <v>2.4474</v>
      </c>
      <c r="C19" t="s">
        <v>59</v>
      </c>
      <c r="D19">
        <v>4.3291000000000004</v>
      </c>
      <c r="E19" t="s">
        <v>59</v>
      </c>
      <c r="F19">
        <v>2.6960000000000002</v>
      </c>
      <c r="G19" t="s">
        <v>59</v>
      </c>
      <c r="H19">
        <v>5.9276</v>
      </c>
      <c r="I19" t="s">
        <v>58</v>
      </c>
      <c r="J19">
        <v>4.3978000000000002</v>
      </c>
      <c r="K19" t="s">
        <v>58</v>
      </c>
      <c r="L19">
        <v>6.0744999999999996</v>
      </c>
      <c r="M19" t="s">
        <v>59</v>
      </c>
      <c r="N19">
        <f t="shared" si="2"/>
        <v>1</v>
      </c>
      <c r="O19">
        <f t="shared" si="3"/>
        <v>1</v>
      </c>
      <c r="P19">
        <f t="shared" si="4"/>
        <v>1</v>
      </c>
      <c r="Q19">
        <f t="shared" si="5"/>
        <v>0</v>
      </c>
      <c r="R19">
        <f t="shared" si="6"/>
        <v>0</v>
      </c>
      <c r="S19">
        <f t="shared" si="7"/>
        <v>1</v>
      </c>
    </row>
    <row r="20" spans="2:19" x14ac:dyDescent="0.2">
      <c r="B20">
        <v>2.7972999999999999</v>
      </c>
      <c r="C20" t="s">
        <v>59</v>
      </c>
      <c r="D20">
        <v>4.3956</v>
      </c>
      <c r="E20" t="s">
        <v>59</v>
      </c>
      <c r="F20">
        <v>3.7772000000000001</v>
      </c>
      <c r="G20" t="s">
        <v>58</v>
      </c>
      <c r="H20">
        <v>3.0802999999999998</v>
      </c>
      <c r="I20" t="s">
        <v>59</v>
      </c>
      <c r="J20">
        <v>9.8233999999999995</v>
      </c>
      <c r="K20" t="s">
        <v>58</v>
      </c>
      <c r="L20">
        <v>5.3278999999999996</v>
      </c>
      <c r="M20" t="s">
        <v>59</v>
      </c>
      <c r="N20">
        <f t="shared" si="2"/>
        <v>1</v>
      </c>
      <c r="O20">
        <f t="shared" si="3"/>
        <v>1</v>
      </c>
      <c r="P20">
        <f t="shared" si="4"/>
        <v>0</v>
      </c>
      <c r="Q20">
        <f t="shared" si="5"/>
        <v>1</v>
      </c>
      <c r="R20">
        <f t="shared" si="6"/>
        <v>0</v>
      </c>
      <c r="S20">
        <f t="shared" si="7"/>
        <v>1</v>
      </c>
    </row>
    <row r="21" spans="2:19" x14ac:dyDescent="0.2">
      <c r="B21">
        <v>4.8785999999999996</v>
      </c>
      <c r="C21" t="s">
        <v>58</v>
      </c>
      <c r="D21">
        <v>4.2659000000000002</v>
      </c>
      <c r="E21" t="s">
        <v>58</v>
      </c>
      <c r="F21">
        <v>3.1993</v>
      </c>
      <c r="G21" t="s">
        <v>59</v>
      </c>
      <c r="H21">
        <v>6.1104000000000003</v>
      </c>
      <c r="I21" t="s">
        <v>59</v>
      </c>
      <c r="J21">
        <v>4.1315</v>
      </c>
      <c r="K21" t="s">
        <v>58</v>
      </c>
      <c r="L21">
        <v>7.1262999999999996</v>
      </c>
      <c r="M21" t="s">
        <v>58</v>
      </c>
      <c r="N21">
        <f t="shared" si="2"/>
        <v>0</v>
      </c>
      <c r="O21">
        <f t="shared" si="3"/>
        <v>0</v>
      </c>
      <c r="P21">
        <f t="shared" si="4"/>
        <v>1</v>
      </c>
      <c r="Q21">
        <f t="shared" si="5"/>
        <v>1</v>
      </c>
      <c r="R21">
        <f t="shared" si="6"/>
        <v>0</v>
      </c>
      <c r="S21">
        <f t="shared" si="7"/>
        <v>0</v>
      </c>
    </row>
    <row r="22" spans="2:19" x14ac:dyDescent="0.2">
      <c r="B22">
        <v>0.61550000000000005</v>
      </c>
      <c r="C22" t="s">
        <v>59</v>
      </c>
      <c r="D22">
        <v>4.1473000000000004</v>
      </c>
      <c r="E22" t="s">
        <v>58</v>
      </c>
      <c r="F22">
        <v>4.7615999999999996</v>
      </c>
      <c r="G22" t="s">
        <v>59</v>
      </c>
      <c r="H22">
        <v>6.6573000000000002</v>
      </c>
      <c r="I22" t="s">
        <v>58</v>
      </c>
      <c r="J22">
        <v>22.677900000000001</v>
      </c>
      <c r="K22" t="s">
        <v>58</v>
      </c>
      <c r="L22">
        <v>4.9776999999999996</v>
      </c>
      <c r="M22" t="s">
        <v>59</v>
      </c>
      <c r="N22">
        <f t="shared" si="2"/>
        <v>1</v>
      </c>
      <c r="O22">
        <f t="shared" si="3"/>
        <v>0</v>
      </c>
      <c r="P22">
        <f t="shared" si="4"/>
        <v>1</v>
      </c>
      <c r="Q22">
        <f t="shared" si="5"/>
        <v>0</v>
      </c>
      <c r="R22">
        <f t="shared" si="6"/>
        <v>0</v>
      </c>
      <c r="S22">
        <f t="shared" si="7"/>
        <v>1</v>
      </c>
    </row>
    <row r="23" spans="2:19" x14ac:dyDescent="0.2">
      <c r="B23">
        <v>5.6111000000000004</v>
      </c>
      <c r="C23" t="s">
        <v>59</v>
      </c>
      <c r="D23">
        <v>3.0994999999999999</v>
      </c>
      <c r="E23" t="s">
        <v>58</v>
      </c>
      <c r="F23">
        <v>2.0318999999999998</v>
      </c>
      <c r="G23" t="s">
        <v>59</v>
      </c>
      <c r="H23">
        <v>4.2953000000000001</v>
      </c>
      <c r="I23" t="s">
        <v>59</v>
      </c>
      <c r="J23">
        <v>4.5452000000000004</v>
      </c>
      <c r="K23" t="s">
        <v>59</v>
      </c>
      <c r="L23">
        <v>6.1914999999999996</v>
      </c>
      <c r="M23" t="s">
        <v>59</v>
      </c>
      <c r="N23">
        <f t="shared" si="2"/>
        <v>1</v>
      </c>
      <c r="O23">
        <f t="shared" si="3"/>
        <v>0</v>
      </c>
      <c r="P23">
        <f t="shared" si="4"/>
        <v>1</v>
      </c>
      <c r="Q23">
        <f t="shared" si="5"/>
        <v>1</v>
      </c>
      <c r="R23">
        <f t="shared" si="6"/>
        <v>1</v>
      </c>
      <c r="S23">
        <f t="shared" si="7"/>
        <v>1</v>
      </c>
    </row>
    <row r="24" spans="2:19" x14ac:dyDescent="0.2">
      <c r="B24">
        <v>2.6446000000000001</v>
      </c>
      <c r="C24" t="s">
        <v>59</v>
      </c>
      <c r="D24">
        <v>12.6713</v>
      </c>
      <c r="E24" t="s">
        <v>59</v>
      </c>
      <c r="F24">
        <v>3.8660000000000001</v>
      </c>
      <c r="G24" t="s">
        <v>58</v>
      </c>
      <c r="H24">
        <v>3.9289999999999998</v>
      </c>
      <c r="I24" t="s">
        <v>59</v>
      </c>
      <c r="J24">
        <v>5.1280999999999999</v>
      </c>
      <c r="K24" t="s">
        <v>58</v>
      </c>
      <c r="L24">
        <v>2.8973</v>
      </c>
      <c r="M24" t="s">
        <v>58</v>
      </c>
      <c r="N24">
        <f t="shared" si="2"/>
        <v>1</v>
      </c>
      <c r="O24">
        <f t="shared" si="3"/>
        <v>1</v>
      </c>
      <c r="P24">
        <f t="shared" si="4"/>
        <v>0</v>
      </c>
      <c r="Q24">
        <f t="shared" si="5"/>
        <v>1</v>
      </c>
      <c r="R24">
        <f t="shared" si="6"/>
        <v>0</v>
      </c>
      <c r="S24">
        <f t="shared" si="7"/>
        <v>0</v>
      </c>
    </row>
    <row r="25" spans="2:19" x14ac:dyDescent="0.2">
      <c r="B25">
        <v>3.4796999999999998</v>
      </c>
      <c r="C25" t="s">
        <v>58</v>
      </c>
      <c r="D25">
        <v>5.9273999999999996</v>
      </c>
      <c r="E25" t="s">
        <v>59</v>
      </c>
      <c r="F25">
        <v>5.9447999999999999</v>
      </c>
      <c r="G25" t="s">
        <v>58</v>
      </c>
      <c r="H25">
        <v>4.8118999999999996</v>
      </c>
      <c r="I25" t="s">
        <v>59</v>
      </c>
      <c r="J25">
        <v>4.2647000000000004</v>
      </c>
      <c r="K25" t="s">
        <v>58</v>
      </c>
      <c r="L25">
        <v>4.3624999999999998</v>
      </c>
      <c r="M25" t="s">
        <v>59</v>
      </c>
      <c r="N25">
        <f t="shared" si="2"/>
        <v>0</v>
      </c>
      <c r="O25">
        <f t="shared" si="3"/>
        <v>1</v>
      </c>
      <c r="P25">
        <f t="shared" si="4"/>
        <v>0</v>
      </c>
      <c r="Q25">
        <f t="shared" si="5"/>
        <v>1</v>
      </c>
      <c r="R25">
        <f t="shared" si="6"/>
        <v>0</v>
      </c>
      <c r="S25">
        <f t="shared" si="7"/>
        <v>1</v>
      </c>
    </row>
    <row r="26" spans="2:19" x14ac:dyDescent="0.2">
      <c r="B26">
        <v>4.0625</v>
      </c>
      <c r="C26" t="s">
        <v>58</v>
      </c>
      <c r="D26">
        <v>4.0096999999999996</v>
      </c>
      <c r="E26" t="s">
        <v>59</v>
      </c>
      <c r="F26">
        <v>3.3788999999999998</v>
      </c>
      <c r="G26" t="s">
        <v>58</v>
      </c>
      <c r="H26">
        <v>5.3281000000000001</v>
      </c>
      <c r="I26" t="s">
        <v>59</v>
      </c>
      <c r="J26">
        <v>5.4112</v>
      </c>
      <c r="K26" t="s">
        <v>58</v>
      </c>
      <c r="L26">
        <v>4.6260000000000003</v>
      </c>
      <c r="M26" t="s">
        <v>58</v>
      </c>
      <c r="N26">
        <f t="shared" si="2"/>
        <v>0</v>
      </c>
      <c r="O26">
        <f t="shared" si="3"/>
        <v>1</v>
      </c>
      <c r="P26">
        <f t="shared" si="4"/>
        <v>0</v>
      </c>
      <c r="Q26">
        <f t="shared" si="5"/>
        <v>1</v>
      </c>
      <c r="R26">
        <f t="shared" si="6"/>
        <v>0</v>
      </c>
      <c r="S26">
        <f t="shared" si="7"/>
        <v>0</v>
      </c>
    </row>
    <row r="27" spans="2:19" x14ac:dyDescent="0.2">
      <c r="B27">
        <v>4.1791999999999998</v>
      </c>
      <c r="C27" t="s">
        <v>58</v>
      </c>
      <c r="D27">
        <v>3.1135000000000002</v>
      </c>
      <c r="E27" t="s">
        <v>58</v>
      </c>
      <c r="F27">
        <v>6.1771000000000003</v>
      </c>
      <c r="G27" t="s">
        <v>58</v>
      </c>
      <c r="H27">
        <v>5.0781999999999998</v>
      </c>
      <c r="I27" t="s">
        <v>58</v>
      </c>
      <c r="J27">
        <v>3.7294999999999998</v>
      </c>
      <c r="K27" t="s">
        <v>59</v>
      </c>
      <c r="L27">
        <v>5.5256999999999996</v>
      </c>
      <c r="M27" t="s">
        <v>59</v>
      </c>
      <c r="N27">
        <f t="shared" si="2"/>
        <v>0</v>
      </c>
      <c r="O27">
        <f t="shared" si="3"/>
        <v>0</v>
      </c>
      <c r="P27">
        <f t="shared" si="4"/>
        <v>0</v>
      </c>
      <c r="Q27">
        <f t="shared" si="5"/>
        <v>0</v>
      </c>
      <c r="R27">
        <f t="shared" si="6"/>
        <v>1</v>
      </c>
      <c r="S27">
        <f t="shared" si="7"/>
        <v>1</v>
      </c>
    </row>
    <row r="28" spans="2:19" x14ac:dyDescent="0.2">
      <c r="B28">
        <v>6.3936000000000002</v>
      </c>
      <c r="C28" t="s">
        <v>58</v>
      </c>
      <c r="D28">
        <v>4.8285999999999998</v>
      </c>
      <c r="E28" t="s">
        <v>58</v>
      </c>
      <c r="F28">
        <v>3.3965999999999998</v>
      </c>
      <c r="G28" t="s">
        <v>58</v>
      </c>
      <c r="H28">
        <v>3.9628000000000001</v>
      </c>
      <c r="I28" t="s">
        <v>58</v>
      </c>
      <c r="J28">
        <v>3.6960000000000002</v>
      </c>
      <c r="K28" t="s">
        <v>59</v>
      </c>
      <c r="L28">
        <v>4.0460000000000003</v>
      </c>
      <c r="M28" t="s">
        <v>59</v>
      </c>
      <c r="N28">
        <f t="shared" si="2"/>
        <v>0</v>
      </c>
      <c r="O28">
        <f t="shared" si="3"/>
        <v>0</v>
      </c>
      <c r="P28">
        <f t="shared" si="4"/>
        <v>0</v>
      </c>
      <c r="Q28">
        <f t="shared" si="5"/>
        <v>0</v>
      </c>
      <c r="R28">
        <f t="shared" si="6"/>
        <v>1</v>
      </c>
      <c r="S28">
        <f t="shared" si="7"/>
        <v>1</v>
      </c>
    </row>
    <row r="29" spans="2:19" x14ac:dyDescent="0.2">
      <c r="B29">
        <v>4.0289999999999999</v>
      </c>
      <c r="C29" t="s">
        <v>58</v>
      </c>
      <c r="D29">
        <v>2.8965000000000001</v>
      </c>
      <c r="E29" t="s">
        <v>58</v>
      </c>
      <c r="F29">
        <v>4.5282999999999998</v>
      </c>
      <c r="G29" t="s">
        <v>58</v>
      </c>
      <c r="H29">
        <v>4.9596</v>
      </c>
      <c r="I29" t="s">
        <v>59</v>
      </c>
      <c r="J29">
        <v>2.9630000000000001</v>
      </c>
      <c r="K29" t="s">
        <v>59</v>
      </c>
      <c r="L29">
        <v>7.6757999999999997</v>
      </c>
      <c r="M29" t="s">
        <v>59</v>
      </c>
      <c r="N29">
        <f t="shared" si="2"/>
        <v>0</v>
      </c>
      <c r="O29">
        <f t="shared" si="3"/>
        <v>0</v>
      </c>
      <c r="P29">
        <f t="shared" si="4"/>
        <v>0</v>
      </c>
      <c r="Q29">
        <f t="shared" si="5"/>
        <v>1</v>
      </c>
      <c r="R29">
        <f t="shared" si="6"/>
        <v>1</v>
      </c>
      <c r="S29">
        <f t="shared" si="7"/>
        <v>1</v>
      </c>
    </row>
    <row r="30" spans="2:19" x14ac:dyDescent="0.2">
      <c r="B30">
        <v>3.9962</v>
      </c>
      <c r="C30" t="s">
        <v>58</v>
      </c>
      <c r="D30">
        <v>1.9952000000000001</v>
      </c>
      <c r="E30" t="s">
        <v>58</v>
      </c>
      <c r="F30">
        <v>3.3492000000000002</v>
      </c>
      <c r="G30" t="s">
        <v>58</v>
      </c>
      <c r="H30">
        <v>1.6958</v>
      </c>
      <c r="I30" t="s">
        <v>59</v>
      </c>
      <c r="J30">
        <v>2.8974000000000002</v>
      </c>
      <c r="K30" t="s">
        <v>59</v>
      </c>
      <c r="L30">
        <v>3.5464000000000002</v>
      </c>
      <c r="M30" t="s">
        <v>58</v>
      </c>
      <c r="N30">
        <f t="shared" si="2"/>
        <v>0</v>
      </c>
      <c r="O30">
        <f t="shared" si="3"/>
        <v>0</v>
      </c>
      <c r="P30">
        <f t="shared" si="4"/>
        <v>0</v>
      </c>
      <c r="Q30">
        <f t="shared" si="5"/>
        <v>1</v>
      </c>
      <c r="R30">
        <f t="shared" si="6"/>
        <v>1</v>
      </c>
      <c r="S30">
        <f t="shared" si="7"/>
        <v>0</v>
      </c>
    </row>
    <row r="31" spans="2:19" x14ac:dyDescent="0.2">
      <c r="B31">
        <v>2.0314000000000001</v>
      </c>
      <c r="C31" t="s">
        <v>58</v>
      </c>
      <c r="D31">
        <v>2.4317000000000002</v>
      </c>
      <c r="E31" t="s">
        <v>58</v>
      </c>
      <c r="F31">
        <v>3.613</v>
      </c>
      <c r="G31" t="s">
        <v>59</v>
      </c>
      <c r="H31">
        <v>3.2658</v>
      </c>
      <c r="I31" t="s">
        <v>59</v>
      </c>
      <c r="J31">
        <v>1.734</v>
      </c>
      <c r="K31" t="s">
        <v>58</v>
      </c>
      <c r="L31">
        <v>5.1952999999999996</v>
      </c>
      <c r="M31" t="s">
        <v>58</v>
      </c>
      <c r="N31">
        <f t="shared" si="2"/>
        <v>0</v>
      </c>
      <c r="O31">
        <f t="shared" si="3"/>
        <v>0</v>
      </c>
      <c r="P31">
        <f t="shared" si="4"/>
        <v>1</v>
      </c>
      <c r="Q31">
        <f t="shared" si="5"/>
        <v>1</v>
      </c>
      <c r="R31">
        <f t="shared" si="6"/>
        <v>0</v>
      </c>
      <c r="S31">
        <f t="shared" si="7"/>
        <v>0</v>
      </c>
    </row>
    <row r="32" spans="2:19" x14ac:dyDescent="0.2">
      <c r="B32">
        <v>4.3956999999999997</v>
      </c>
      <c r="C32" t="s">
        <v>58</v>
      </c>
      <c r="D32">
        <v>2.2976999999999999</v>
      </c>
      <c r="E32" t="s">
        <v>58</v>
      </c>
      <c r="F32">
        <v>3.9114</v>
      </c>
      <c r="G32" t="s">
        <v>58</v>
      </c>
      <c r="H32">
        <v>1.8975</v>
      </c>
      <c r="I32" t="s">
        <v>59</v>
      </c>
      <c r="J32">
        <v>2.7728999999999999</v>
      </c>
      <c r="K32" t="s">
        <v>59</v>
      </c>
      <c r="L32">
        <v>3.9788999999999999</v>
      </c>
      <c r="M32" t="s">
        <v>59</v>
      </c>
      <c r="N32">
        <f t="shared" si="2"/>
        <v>0</v>
      </c>
      <c r="O32">
        <f t="shared" si="3"/>
        <v>0</v>
      </c>
      <c r="P32">
        <f t="shared" si="4"/>
        <v>0</v>
      </c>
      <c r="Q32">
        <f t="shared" si="5"/>
        <v>1</v>
      </c>
      <c r="R32">
        <f t="shared" si="6"/>
        <v>1</v>
      </c>
      <c r="S32">
        <f t="shared" si="7"/>
        <v>1</v>
      </c>
    </row>
    <row r="33" spans="2:19" x14ac:dyDescent="0.2">
      <c r="B33">
        <v>3.6796000000000002</v>
      </c>
      <c r="C33" t="s">
        <v>58</v>
      </c>
      <c r="D33">
        <v>3.0135999999999998</v>
      </c>
      <c r="E33" t="s">
        <v>58</v>
      </c>
      <c r="F33">
        <v>1.6968000000000001</v>
      </c>
      <c r="G33" t="s">
        <v>58</v>
      </c>
      <c r="H33">
        <v>2.4975000000000001</v>
      </c>
      <c r="I33" t="s">
        <v>59</v>
      </c>
      <c r="J33">
        <v>2.9304999999999999</v>
      </c>
      <c r="K33" t="s">
        <v>58</v>
      </c>
      <c r="L33">
        <v>1.3148</v>
      </c>
      <c r="M33" t="s">
        <v>59</v>
      </c>
      <c r="N33">
        <f t="shared" si="2"/>
        <v>0</v>
      </c>
      <c r="O33">
        <f t="shared" si="3"/>
        <v>0</v>
      </c>
      <c r="P33">
        <f t="shared" si="4"/>
        <v>0</v>
      </c>
      <c r="Q33">
        <f t="shared" si="5"/>
        <v>1</v>
      </c>
      <c r="R33">
        <f t="shared" si="6"/>
        <v>0</v>
      </c>
      <c r="S33">
        <f t="shared" si="7"/>
        <v>1</v>
      </c>
    </row>
    <row r="34" spans="2:19" x14ac:dyDescent="0.2">
      <c r="B34">
        <v>1.6317999999999999</v>
      </c>
      <c r="C34" t="s">
        <v>58</v>
      </c>
      <c r="D34">
        <v>1.4676</v>
      </c>
      <c r="E34" t="s">
        <v>58</v>
      </c>
      <c r="F34">
        <v>2.1642000000000001</v>
      </c>
      <c r="G34" t="s">
        <v>58</v>
      </c>
      <c r="H34">
        <v>2.6137999999999999</v>
      </c>
      <c r="I34" t="s">
        <v>59</v>
      </c>
      <c r="J34">
        <v>2.6139999999999999</v>
      </c>
      <c r="K34" t="s">
        <v>59</v>
      </c>
      <c r="L34">
        <v>1.9649000000000001</v>
      </c>
      <c r="M34" t="s">
        <v>59</v>
      </c>
      <c r="N34">
        <f t="shared" si="2"/>
        <v>0</v>
      </c>
      <c r="O34">
        <f t="shared" si="3"/>
        <v>0</v>
      </c>
      <c r="P34">
        <f t="shared" si="4"/>
        <v>0</v>
      </c>
      <c r="Q34">
        <f t="shared" si="5"/>
        <v>1</v>
      </c>
      <c r="R34">
        <f t="shared" si="6"/>
        <v>1</v>
      </c>
      <c r="S34">
        <f t="shared" si="7"/>
        <v>1</v>
      </c>
    </row>
    <row r="35" spans="2:19" x14ac:dyDescent="0.2">
      <c r="B35">
        <v>0.21529999999999999</v>
      </c>
      <c r="C35" t="s">
        <v>58</v>
      </c>
      <c r="D35">
        <v>0.26540000000000002</v>
      </c>
      <c r="E35" t="s">
        <v>58</v>
      </c>
      <c r="F35">
        <v>0.5655</v>
      </c>
      <c r="G35" t="s">
        <v>58</v>
      </c>
      <c r="H35">
        <v>0.23200000000000001</v>
      </c>
      <c r="I35" t="s">
        <v>59</v>
      </c>
      <c r="J35">
        <v>0.29870000000000002</v>
      </c>
      <c r="K35" t="s">
        <v>59</v>
      </c>
      <c r="L35">
        <v>0.28210000000000002</v>
      </c>
      <c r="M35" t="s">
        <v>59</v>
      </c>
      <c r="N35">
        <f t="shared" si="2"/>
        <v>0</v>
      </c>
      <c r="O35">
        <f t="shared" si="3"/>
        <v>0</v>
      </c>
      <c r="P35">
        <f t="shared" si="4"/>
        <v>0</v>
      </c>
      <c r="Q35">
        <f t="shared" si="5"/>
        <v>1</v>
      </c>
      <c r="R35">
        <f t="shared" si="6"/>
        <v>1</v>
      </c>
      <c r="S35">
        <f t="shared" si="7"/>
        <v>1</v>
      </c>
    </row>
    <row r="36" spans="2:19" x14ac:dyDescent="0.2">
      <c r="B36">
        <v>0.28210000000000002</v>
      </c>
      <c r="C36" t="s">
        <v>58</v>
      </c>
      <c r="D36">
        <v>0.26540000000000002</v>
      </c>
      <c r="E36" t="s">
        <v>58</v>
      </c>
      <c r="F36">
        <v>0.31619999999999998</v>
      </c>
      <c r="G36" t="s">
        <v>58</v>
      </c>
      <c r="H36">
        <v>0.2487</v>
      </c>
      <c r="I36" t="s">
        <v>59</v>
      </c>
      <c r="J36">
        <v>0.28270000000000001</v>
      </c>
      <c r="K36" t="s">
        <v>59</v>
      </c>
      <c r="L36">
        <v>0.26629999999999998</v>
      </c>
      <c r="M36" t="s">
        <v>59</v>
      </c>
      <c r="N36">
        <f t="shared" si="2"/>
        <v>0</v>
      </c>
      <c r="O36">
        <f t="shared" si="3"/>
        <v>0</v>
      </c>
      <c r="P36">
        <f t="shared" si="4"/>
        <v>0</v>
      </c>
      <c r="Q36">
        <f t="shared" si="5"/>
        <v>1</v>
      </c>
      <c r="R36">
        <f t="shared" si="6"/>
        <v>1</v>
      </c>
      <c r="S36">
        <f t="shared" si="7"/>
        <v>1</v>
      </c>
    </row>
    <row r="37" spans="2:19" x14ac:dyDescent="0.2">
      <c r="B37">
        <v>0.26540000000000002</v>
      </c>
      <c r="C37" t="s">
        <v>58</v>
      </c>
      <c r="D37">
        <v>0.29980000000000001</v>
      </c>
      <c r="E37" t="s">
        <v>58</v>
      </c>
      <c r="F37">
        <v>0.33289999999999997</v>
      </c>
      <c r="G37" t="s">
        <v>58</v>
      </c>
      <c r="H37">
        <v>0.26590000000000003</v>
      </c>
      <c r="I37" t="s">
        <v>59</v>
      </c>
      <c r="J37">
        <v>0.24879999999999999</v>
      </c>
      <c r="K37" t="s">
        <v>59</v>
      </c>
      <c r="L37">
        <v>0.26540000000000002</v>
      </c>
      <c r="M37" t="s">
        <v>59</v>
      </c>
      <c r="N37">
        <f t="shared" si="2"/>
        <v>0</v>
      </c>
      <c r="O37">
        <f t="shared" si="3"/>
        <v>0</v>
      </c>
      <c r="P37">
        <f t="shared" si="4"/>
        <v>0</v>
      </c>
      <c r="Q37">
        <f t="shared" si="5"/>
        <v>1</v>
      </c>
      <c r="R37">
        <f t="shared" si="6"/>
        <v>1</v>
      </c>
      <c r="S37">
        <f t="shared" si="7"/>
        <v>1</v>
      </c>
    </row>
    <row r="38" spans="2:19" x14ac:dyDescent="0.2">
      <c r="B38">
        <v>0.26550000000000001</v>
      </c>
      <c r="C38" t="s">
        <v>58</v>
      </c>
      <c r="D38">
        <v>0.2999</v>
      </c>
      <c r="E38" t="s">
        <v>58</v>
      </c>
      <c r="F38">
        <v>0.33439999999999998</v>
      </c>
      <c r="G38" t="s">
        <v>58</v>
      </c>
      <c r="H38">
        <v>0.2321</v>
      </c>
      <c r="I38" t="s">
        <v>59</v>
      </c>
      <c r="J38">
        <v>0.26540000000000002</v>
      </c>
      <c r="K38" t="s">
        <v>59</v>
      </c>
      <c r="L38">
        <v>0.28199999999999997</v>
      </c>
      <c r="M38" t="s">
        <v>59</v>
      </c>
      <c r="N38">
        <f t="shared" si="2"/>
        <v>0</v>
      </c>
      <c r="O38">
        <f t="shared" si="3"/>
        <v>0</v>
      </c>
      <c r="P38">
        <f t="shared" si="4"/>
        <v>0</v>
      </c>
      <c r="Q38">
        <f t="shared" si="5"/>
        <v>1</v>
      </c>
      <c r="R38">
        <f t="shared" si="6"/>
        <v>1</v>
      </c>
      <c r="S38">
        <f t="shared" si="7"/>
        <v>1</v>
      </c>
    </row>
    <row r="39" spans="2:19" x14ac:dyDescent="0.2">
      <c r="B39">
        <v>0.28210000000000002</v>
      </c>
      <c r="C39" t="s">
        <v>58</v>
      </c>
      <c r="D39">
        <v>0.21529999999999999</v>
      </c>
      <c r="E39" t="s">
        <v>58</v>
      </c>
      <c r="F39">
        <v>0.64980000000000004</v>
      </c>
      <c r="G39" t="s">
        <v>58</v>
      </c>
      <c r="H39">
        <v>0.28210000000000002</v>
      </c>
      <c r="I39" t="s">
        <v>59</v>
      </c>
      <c r="J39">
        <v>0.2487</v>
      </c>
      <c r="K39" t="s">
        <v>59</v>
      </c>
      <c r="L39">
        <v>0.2487</v>
      </c>
      <c r="M39" t="s">
        <v>59</v>
      </c>
      <c r="N39">
        <f t="shared" si="2"/>
        <v>0</v>
      </c>
      <c r="O39">
        <f t="shared" si="3"/>
        <v>0</v>
      </c>
      <c r="P39">
        <f t="shared" si="4"/>
        <v>0</v>
      </c>
      <c r="Q39">
        <f t="shared" si="5"/>
        <v>1</v>
      </c>
      <c r="R39">
        <f t="shared" si="6"/>
        <v>1</v>
      </c>
      <c r="S39">
        <f t="shared" si="7"/>
        <v>1</v>
      </c>
    </row>
    <row r="40" spans="2:19" x14ac:dyDescent="0.2">
      <c r="B40">
        <v>0.29870000000000002</v>
      </c>
      <c r="C40" t="s">
        <v>58</v>
      </c>
      <c r="D40">
        <v>0.26669999999999999</v>
      </c>
      <c r="E40" t="s">
        <v>58</v>
      </c>
      <c r="F40">
        <v>0.34989999999999999</v>
      </c>
      <c r="G40" t="s">
        <v>58</v>
      </c>
      <c r="H40">
        <v>0.39950000000000002</v>
      </c>
      <c r="I40" t="s">
        <v>59</v>
      </c>
      <c r="J40">
        <v>0.24879999999999999</v>
      </c>
      <c r="K40" t="s">
        <v>59</v>
      </c>
      <c r="L40">
        <v>0.28320000000000001</v>
      </c>
      <c r="M40" t="s">
        <v>59</v>
      </c>
      <c r="N40">
        <f t="shared" si="2"/>
        <v>0</v>
      </c>
      <c r="O40">
        <f t="shared" si="3"/>
        <v>0</v>
      </c>
      <c r="P40">
        <f t="shared" si="4"/>
        <v>0</v>
      </c>
      <c r="Q40">
        <f t="shared" si="5"/>
        <v>1</v>
      </c>
      <c r="R40">
        <f t="shared" si="6"/>
        <v>1</v>
      </c>
      <c r="S40">
        <f t="shared" si="7"/>
        <v>1</v>
      </c>
    </row>
    <row r="41" spans="2:19" x14ac:dyDescent="0.2">
      <c r="B41">
        <v>0.28199999999999997</v>
      </c>
      <c r="C41" t="s">
        <v>58</v>
      </c>
      <c r="D41">
        <v>0.26640000000000003</v>
      </c>
      <c r="E41" t="s">
        <v>58</v>
      </c>
      <c r="F41">
        <v>0.2487</v>
      </c>
      <c r="G41" t="s">
        <v>58</v>
      </c>
      <c r="H41">
        <v>0.28210000000000002</v>
      </c>
      <c r="I41" t="s">
        <v>59</v>
      </c>
      <c r="J41">
        <v>0.26540000000000002</v>
      </c>
      <c r="K41" t="s">
        <v>59</v>
      </c>
      <c r="L41">
        <v>0.28320000000000001</v>
      </c>
      <c r="M41" t="s">
        <v>59</v>
      </c>
      <c r="N41">
        <f t="shared" si="2"/>
        <v>0</v>
      </c>
      <c r="O41">
        <f t="shared" si="3"/>
        <v>0</v>
      </c>
      <c r="P41">
        <f t="shared" si="4"/>
        <v>0</v>
      </c>
      <c r="Q41">
        <f t="shared" si="5"/>
        <v>1</v>
      </c>
      <c r="R41">
        <f t="shared" si="6"/>
        <v>1</v>
      </c>
      <c r="S41">
        <f t="shared" si="7"/>
        <v>1</v>
      </c>
    </row>
    <row r="42" spans="2:19" x14ac:dyDescent="0.2">
      <c r="B42">
        <v>0.24990000000000001</v>
      </c>
      <c r="C42" t="s">
        <v>58</v>
      </c>
      <c r="D42">
        <v>0.28199999999999997</v>
      </c>
      <c r="E42" t="s">
        <v>58</v>
      </c>
      <c r="F42">
        <v>0.31659999999999999</v>
      </c>
      <c r="G42" t="s">
        <v>58</v>
      </c>
      <c r="H42">
        <v>0.26540000000000002</v>
      </c>
      <c r="I42" t="s">
        <v>59</v>
      </c>
      <c r="J42">
        <v>0.26529999999999998</v>
      </c>
      <c r="K42" t="s">
        <v>59</v>
      </c>
      <c r="L42">
        <v>0.21560000000000001</v>
      </c>
      <c r="M42" t="s">
        <v>59</v>
      </c>
      <c r="N42">
        <f t="shared" si="2"/>
        <v>0</v>
      </c>
      <c r="O42">
        <f t="shared" si="3"/>
        <v>0</v>
      </c>
      <c r="P42">
        <f t="shared" si="4"/>
        <v>0</v>
      </c>
      <c r="Q42">
        <f t="shared" si="5"/>
        <v>1</v>
      </c>
      <c r="R42">
        <f t="shared" si="6"/>
        <v>1</v>
      </c>
      <c r="S42">
        <f t="shared" si="7"/>
        <v>1</v>
      </c>
    </row>
    <row r="43" spans="2:19" x14ac:dyDescent="0.2">
      <c r="B43">
        <v>0.24859999999999999</v>
      </c>
      <c r="C43" t="s">
        <v>58</v>
      </c>
      <c r="D43">
        <v>0.28210000000000002</v>
      </c>
      <c r="E43" t="s">
        <v>58</v>
      </c>
      <c r="F43">
        <v>0.36649999999999999</v>
      </c>
      <c r="G43" t="s">
        <v>58</v>
      </c>
      <c r="H43">
        <v>0.71540000000000004</v>
      </c>
      <c r="I43" t="s">
        <v>59</v>
      </c>
      <c r="J43">
        <v>0.28199999999999997</v>
      </c>
      <c r="K43" t="s">
        <v>59</v>
      </c>
      <c r="L43">
        <v>0.2843</v>
      </c>
      <c r="M43" t="s">
        <v>59</v>
      </c>
      <c r="N43">
        <f t="shared" si="2"/>
        <v>0</v>
      </c>
      <c r="O43">
        <f t="shared" si="3"/>
        <v>0</v>
      </c>
      <c r="P43">
        <f t="shared" si="4"/>
        <v>0</v>
      </c>
      <c r="Q43">
        <f t="shared" si="5"/>
        <v>1</v>
      </c>
      <c r="R43">
        <f t="shared" si="6"/>
        <v>1</v>
      </c>
      <c r="S43">
        <f t="shared" si="7"/>
        <v>1</v>
      </c>
    </row>
    <row r="44" spans="2:19" x14ac:dyDescent="0.2">
      <c r="B44">
        <v>0.26550000000000001</v>
      </c>
      <c r="C44" t="s">
        <v>58</v>
      </c>
      <c r="D44">
        <v>0.31530000000000002</v>
      </c>
      <c r="E44" t="s">
        <v>58</v>
      </c>
      <c r="F44">
        <v>0.38279999999999997</v>
      </c>
      <c r="G44" t="s">
        <v>58</v>
      </c>
      <c r="H44">
        <v>0.48330000000000001</v>
      </c>
      <c r="I44" t="s">
        <v>59</v>
      </c>
      <c r="J44">
        <v>0.26650000000000001</v>
      </c>
      <c r="K44" t="s">
        <v>59</v>
      </c>
      <c r="L44">
        <v>0.31659999999999999</v>
      </c>
      <c r="M44" t="s">
        <v>59</v>
      </c>
      <c r="N44">
        <f t="shared" si="2"/>
        <v>0</v>
      </c>
      <c r="O44">
        <f t="shared" si="3"/>
        <v>0</v>
      </c>
      <c r="P44">
        <f t="shared" si="4"/>
        <v>0</v>
      </c>
      <c r="Q44">
        <f t="shared" si="5"/>
        <v>1</v>
      </c>
      <c r="R44">
        <f t="shared" si="6"/>
        <v>1</v>
      </c>
      <c r="S44">
        <f t="shared" si="7"/>
        <v>1</v>
      </c>
    </row>
    <row r="45" spans="2:19" x14ac:dyDescent="0.2">
      <c r="B45">
        <v>0.2666</v>
      </c>
      <c r="C45" t="s">
        <v>58</v>
      </c>
      <c r="D45">
        <v>0.2321</v>
      </c>
      <c r="E45" t="s">
        <v>58</v>
      </c>
      <c r="F45">
        <v>0.26540000000000002</v>
      </c>
      <c r="G45" t="s">
        <v>58</v>
      </c>
      <c r="H45">
        <v>0.53310000000000002</v>
      </c>
      <c r="I45" t="s">
        <v>59</v>
      </c>
      <c r="J45">
        <v>0.28320000000000001</v>
      </c>
      <c r="K45" t="s">
        <v>59</v>
      </c>
      <c r="L45">
        <v>0.26519999999999999</v>
      </c>
      <c r="M45" t="s">
        <v>59</v>
      </c>
      <c r="N45">
        <f t="shared" si="2"/>
        <v>0</v>
      </c>
      <c r="O45">
        <f t="shared" si="3"/>
        <v>0</v>
      </c>
      <c r="P45">
        <f t="shared" si="4"/>
        <v>0</v>
      </c>
      <c r="Q45">
        <f t="shared" si="5"/>
        <v>1</v>
      </c>
      <c r="R45">
        <f t="shared" si="6"/>
        <v>1</v>
      </c>
      <c r="S45">
        <f t="shared" si="7"/>
        <v>1</v>
      </c>
    </row>
    <row r="46" spans="2:19" x14ac:dyDescent="0.2">
      <c r="B46">
        <v>0.26540000000000002</v>
      </c>
      <c r="C46" t="s">
        <v>58</v>
      </c>
      <c r="D46">
        <v>0.26640000000000003</v>
      </c>
      <c r="E46" t="s">
        <v>58</v>
      </c>
      <c r="F46">
        <v>0.2999</v>
      </c>
      <c r="G46" t="s">
        <v>58</v>
      </c>
      <c r="H46">
        <v>0.26550000000000001</v>
      </c>
      <c r="I46" t="s">
        <v>59</v>
      </c>
      <c r="J46">
        <v>0.3165</v>
      </c>
      <c r="K46" t="s">
        <v>59</v>
      </c>
      <c r="L46">
        <v>0.28289999999999998</v>
      </c>
      <c r="M46" t="s">
        <v>59</v>
      </c>
      <c r="N46">
        <f t="shared" si="2"/>
        <v>0</v>
      </c>
      <c r="O46">
        <f t="shared" si="3"/>
        <v>0</v>
      </c>
      <c r="P46">
        <f t="shared" si="4"/>
        <v>0</v>
      </c>
      <c r="Q46">
        <f t="shared" si="5"/>
        <v>1</v>
      </c>
      <c r="R46">
        <f t="shared" si="6"/>
        <v>1</v>
      </c>
      <c r="S46">
        <f t="shared" si="7"/>
        <v>1</v>
      </c>
    </row>
    <row r="47" spans="2:19" x14ac:dyDescent="0.2">
      <c r="B47">
        <v>0.26669999999999999</v>
      </c>
      <c r="C47" t="s">
        <v>58</v>
      </c>
      <c r="D47">
        <v>0.26529999999999998</v>
      </c>
      <c r="E47" t="s">
        <v>58</v>
      </c>
      <c r="F47">
        <v>0.31669999999999998</v>
      </c>
      <c r="G47" t="s">
        <v>58</v>
      </c>
      <c r="H47">
        <v>0.28170000000000001</v>
      </c>
      <c r="I47" t="s">
        <v>59</v>
      </c>
      <c r="J47">
        <v>0.28310000000000002</v>
      </c>
      <c r="K47" t="s">
        <v>59</v>
      </c>
      <c r="L47">
        <v>0.26669999999999999</v>
      </c>
      <c r="M47" t="s">
        <v>59</v>
      </c>
      <c r="N47">
        <f t="shared" si="2"/>
        <v>0</v>
      </c>
      <c r="O47">
        <f t="shared" si="3"/>
        <v>0</v>
      </c>
      <c r="P47">
        <f t="shared" si="4"/>
        <v>0</v>
      </c>
      <c r="Q47">
        <f t="shared" si="5"/>
        <v>1</v>
      </c>
      <c r="R47">
        <f t="shared" si="6"/>
        <v>1</v>
      </c>
      <c r="S47">
        <f t="shared" si="7"/>
        <v>1</v>
      </c>
    </row>
    <row r="48" spans="2:19" x14ac:dyDescent="0.2">
      <c r="B48">
        <v>0.26540000000000002</v>
      </c>
      <c r="C48" t="s">
        <v>58</v>
      </c>
      <c r="D48">
        <v>0.24879999999999999</v>
      </c>
      <c r="E48" t="s">
        <v>58</v>
      </c>
      <c r="F48">
        <v>0.2833</v>
      </c>
      <c r="G48" t="s">
        <v>58</v>
      </c>
      <c r="H48">
        <v>0.2334</v>
      </c>
      <c r="I48" t="s">
        <v>59</v>
      </c>
      <c r="J48">
        <v>0.2487</v>
      </c>
      <c r="K48" t="s">
        <v>59</v>
      </c>
      <c r="L48">
        <v>0.2999</v>
      </c>
      <c r="M48" t="s">
        <v>59</v>
      </c>
      <c r="N48">
        <f t="shared" si="2"/>
        <v>0</v>
      </c>
      <c r="O48">
        <f t="shared" si="3"/>
        <v>0</v>
      </c>
      <c r="P48">
        <f t="shared" si="4"/>
        <v>0</v>
      </c>
      <c r="Q48">
        <f t="shared" si="5"/>
        <v>1</v>
      </c>
      <c r="R48">
        <f t="shared" si="6"/>
        <v>1</v>
      </c>
      <c r="S48">
        <f t="shared" si="7"/>
        <v>1</v>
      </c>
    </row>
    <row r="49" spans="2:19" x14ac:dyDescent="0.2">
      <c r="B49">
        <v>0.3</v>
      </c>
      <c r="C49" t="s">
        <v>58</v>
      </c>
      <c r="D49">
        <v>0.28199999999999997</v>
      </c>
      <c r="E49" t="s">
        <v>58</v>
      </c>
      <c r="F49">
        <v>0.26500000000000001</v>
      </c>
      <c r="G49" t="s">
        <v>58</v>
      </c>
      <c r="H49">
        <v>0.24990000000000001</v>
      </c>
      <c r="I49" t="s">
        <v>59</v>
      </c>
      <c r="J49">
        <v>0.2487</v>
      </c>
      <c r="K49" t="s">
        <v>59</v>
      </c>
      <c r="L49">
        <v>0.24829999999999999</v>
      </c>
      <c r="M49" t="s">
        <v>59</v>
      </c>
      <c r="N49">
        <f t="shared" si="2"/>
        <v>0</v>
      </c>
      <c r="O49">
        <f t="shared" si="3"/>
        <v>0</v>
      </c>
      <c r="P49">
        <f t="shared" si="4"/>
        <v>0</v>
      </c>
      <c r="Q49">
        <f t="shared" si="5"/>
        <v>1</v>
      </c>
      <c r="R49">
        <f t="shared" si="6"/>
        <v>1</v>
      </c>
      <c r="S49">
        <f t="shared" si="7"/>
        <v>1</v>
      </c>
    </row>
    <row r="50" spans="2:19" x14ac:dyDescent="0.2">
      <c r="B50">
        <v>0.29970000000000002</v>
      </c>
      <c r="C50" t="s">
        <v>58</v>
      </c>
      <c r="D50">
        <v>0.26640000000000003</v>
      </c>
      <c r="E50" t="s">
        <v>58</v>
      </c>
      <c r="F50">
        <v>0.35099999999999998</v>
      </c>
      <c r="G50" t="s">
        <v>58</v>
      </c>
      <c r="H50">
        <v>0.24990000000000001</v>
      </c>
      <c r="I50" t="s">
        <v>59</v>
      </c>
      <c r="J50">
        <v>0.2487</v>
      </c>
      <c r="K50" t="s">
        <v>59</v>
      </c>
      <c r="L50">
        <v>0.26669999999999999</v>
      </c>
      <c r="M50" t="s">
        <v>59</v>
      </c>
      <c r="N50">
        <f t="shared" si="2"/>
        <v>0</v>
      </c>
      <c r="O50">
        <f t="shared" si="3"/>
        <v>0</v>
      </c>
      <c r="P50">
        <f t="shared" si="4"/>
        <v>0</v>
      </c>
      <c r="Q50">
        <f t="shared" si="5"/>
        <v>1</v>
      </c>
      <c r="R50">
        <f t="shared" si="6"/>
        <v>1</v>
      </c>
      <c r="S50">
        <f t="shared" si="7"/>
        <v>1</v>
      </c>
    </row>
    <row r="51" spans="2:19" x14ac:dyDescent="0.2">
      <c r="B51">
        <v>0.499</v>
      </c>
      <c r="C51" t="s">
        <v>58</v>
      </c>
      <c r="D51">
        <v>1.3</v>
      </c>
      <c r="E51" t="s">
        <v>58</v>
      </c>
      <c r="F51">
        <v>0.89100000000000001</v>
      </c>
      <c r="G51" t="s">
        <v>59</v>
      </c>
      <c r="H51">
        <v>0.45</v>
      </c>
      <c r="I51" t="s">
        <v>59</v>
      </c>
      <c r="J51">
        <v>0.53200000000000003</v>
      </c>
      <c r="K51" t="s">
        <v>59</v>
      </c>
      <c r="L51">
        <v>0.432</v>
      </c>
      <c r="M51" t="s">
        <v>59</v>
      </c>
      <c r="N51">
        <f t="shared" si="2"/>
        <v>0</v>
      </c>
      <c r="O51">
        <f t="shared" si="3"/>
        <v>0</v>
      </c>
      <c r="P51">
        <f t="shared" si="4"/>
        <v>1</v>
      </c>
      <c r="Q51">
        <f t="shared" si="5"/>
        <v>1</v>
      </c>
      <c r="R51">
        <f t="shared" si="6"/>
        <v>1</v>
      </c>
      <c r="S51">
        <f t="shared" si="7"/>
        <v>1</v>
      </c>
    </row>
    <row r="52" spans="2:19" x14ac:dyDescent="0.2">
      <c r="B52">
        <v>0.432</v>
      </c>
      <c r="C52" t="s">
        <v>58</v>
      </c>
      <c r="D52">
        <v>0.55000000000000004</v>
      </c>
      <c r="E52" t="s">
        <v>58</v>
      </c>
      <c r="F52">
        <v>0.61599999999999999</v>
      </c>
      <c r="G52" t="s">
        <v>59</v>
      </c>
      <c r="H52">
        <v>0.433</v>
      </c>
      <c r="I52" t="s">
        <v>59</v>
      </c>
      <c r="J52">
        <v>0.51600000000000001</v>
      </c>
      <c r="K52" t="s">
        <v>59</v>
      </c>
      <c r="L52">
        <v>0.39900000000000002</v>
      </c>
      <c r="M52" t="s">
        <v>59</v>
      </c>
      <c r="N52">
        <f t="shared" si="2"/>
        <v>0</v>
      </c>
      <c r="O52">
        <f t="shared" si="3"/>
        <v>0</v>
      </c>
      <c r="P52">
        <f t="shared" si="4"/>
        <v>1</v>
      </c>
      <c r="Q52">
        <f t="shared" si="5"/>
        <v>1</v>
      </c>
      <c r="R52">
        <f t="shared" si="6"/>
        <v>1</v>
      </c>
      <c r="S52">
        <f t="shared" si="7"/>
        <v>1</v>
      </c>
    </row>
    <row r="53" spans="2:19" x14ac:dyDescent="0.2">
      <c r="B53">
        <v>0.432</v>
      </c>
      <c r="C53" t="s">
        <v>58</v>
      </c>
      <c r="D53">
        <v>0.44900000000000001</v>
      </c>
      <c r="E53" t="s">
        <v>58</v>
      </c>
      <c r="F53">
        <v>0.59899999999999998</v>
      </c>
      <c r="G53" t="s">
        <v>59</v>
      </c>
      <c r="H53">
        <v>0.4</v>
      </c>
      <c r="I53" t="s">
        <v>59</v>
      </c>
      <c r="J53">
        <v>0.41599999999999998</v>
      </c>
      <c r="K53" t="s">
        <v>59</v>
      </c>
      <c r="L53">
        <v>0.34899999999999998</v>
      </c>
      <c r="M53" t="s">
        <v>59</v>
      </c>
      <c r="N53">
        <f t="shared" si="2"/>
        <v>0</v>
      </c>
      <c r="O53">
        <f t="shared" si="3"/>
        <v>0</v>
      </c>
      <c r="P53">
        <f t="shared" si="4"/>
        <v>1</v>
      </c>
      <c r="Q53">
        <f t="shared" si="5"/>
        <v>1</v>
      </c>
      <c r="R53">
        <f t="shared" si="6"/>
        <v>1</v>
      </c>
      <c r="S53">
        <f t="shared" si="7"/>
        <v>1</v>
      </c>
    </row>
    <row r="54" spans="2:19" x14ac:dyDescent="0.2">
      <c r="B54">
        <v>0.39900000000000002</v>
      </c>
      <c r="C54" t="s">
        <v>58</v>
      </c>
      <c r="D54">
        <v>0.44800000000000001</v>
      </c>
      <c r="E54" t="s">
        <v>58</v>
      </c>
      <c r="F54">
        <v>0.749</v>
      </c>
      <c r="G54" t="s">
        <v>59</v>
      </c>
      <c r="H54">
        <v>0.36599999999999999</v>
      </c>
      <c r="I54" t="s">
        <v>59</v>
      </c>
      <c r="J54">
        <v>0.38300000000000001</v>
      </c>
      <c r="K54" t="s">
        <v>59</v>
      </c>
      <c r="L54">
        <v>0.4</v>
      </c>
      <c r="M54" t="s">
        <v>59</v>
      </c>
      <c r="N54">
        <f t="shared" si="2"/>
        <v>0</v>
      </c>
      <c r="O54">
        <f t="shared" si="3"/>
        <v>0</v>
      </c>
      <c r="P54">
        <f t="shared" si="4"/>
        <v>1</v>
      </c>
      <c r="Q54">
        <f t="shared" si="5"/>
        <v>1</v>
      </c>
      <c r="R54">
        <f t="shared" si="6"/>
        <v>1</v>
      </c>
      <c r="S54">
        <f t="shared" si="7"/>
        <v>1</v>
      </c>
    </row>
    <row r="55" spans="2:19" x14ac:dyDescent="0.2">
      <c r="B55">
        <v>0.4</v>
      </c>
      <c r="C55" t="s">
        <v>58</v>
      </c>
      <c r="D55">
        <v>0.46600000000000003</v>
      </c>
      <c r="E55" t="s">
        <v>58</v>
      </c>
      <c r="F55">
        <v>1.1319999999999999</v>
      </c>
      <c r="G55" t="s">
        <v>58</v>
      </c>
      <c r="H55">
        <v>0.38300000000000001</v>
      </c>
      <c r="I55" t="s">
        <v>59</v>
      </c>
      <c r="J55">
        <v>0.29899999999999999</v>
      </c>
      <c r="K55" t="s">
        <v>59</v>
      </c>
      <c r="L55">
        <v>0.48299999999999998</v>
      </c>
      <c r="M55" t="s">
        <v>59</v>
      </c>
      <c r="N55">
        <f t="shared" si="2"/>
        <v>0</v>
      </c>
      <c r="O55">
        <f t="shared" si="3"/>
        <v>0</v>
      </c>
      <c r="P55">
        <f t="shared" si="4"/>
        <v>0</v>
      </c>
      <c r="Q55">
        <f t="shared" si="5"/>
        <v>1</v>
      </c>
      <c r="R55">
        <f t="shared" si="6"/>
        <v>1</v>
      </c>
      <c r="S55">
        <f t="shared" si="7"/>
        <v>1</v>
      </c>
    </row>
    <row r="56" spans="2:19" x14ac:dyDescent="0.2">
      <c r="B56">
        <v>0.36699999999999999</v>
      </c>
      <c r="C56" t="s">
        <v>58</v>
      </c>
      <c r="D56">
        <v>0.39900000000000002</v>
      </c>
      <c r="E56" t="s">
        <v>58</v>
      </c>
      <c r="F56">
        <v>0.44900000000000001</v>
      </c>
      <c r="G56" t="s">
        <v>59</v>
      </c>
      <c r="H56">
        <v>0.41599999999999998</v>
      </c>
      <c r="I56" t="s">
        <v>59</v>
      </c>
      <c r="J56">
        <v>0.36499999999999999</v>
      </c>
      <c r="K56" t="s">
        <v>59</v>
      </c>
      <c r="L56">
        <v>0.41599999999999998</v>
      </c>
      <c r="M56" t="s">
        <v>59</v>
      </c>
      <c r="N56">
        <f t="shared" si="2"/>
        <v>0</v>
      </c>
      <c r="O56">
        <f t="shared" si="3"/>
        <v>0</v>
      </c>
      <c r="P56">
        <f t="shared" si="4"/>
        <v>1</v>
      </c>
      <c r="Q56">
        <f t="shared" si="5"/>
        <v>1</v>
      </c>
      <c r="R56">
        <f t="shared" si="6"/>
        <v>1</v>
      </c>
      <c r="S56">
        <f t="shared" si="7"/>
        <v>1</v>
      </c>
    </row>
    <row r="57" spans="2:19" x14ac:dyDescent="0.2">
      <c r="B57">
        <v>0.317</v>
      </c>
      <c r="C57" t="s">
        <v>58</v>
      </c>
      <c r="D57">
        <v>0.39900000000000002</v>
      </c>
      <c r="E57" t="s">
        <v>58</v>
      </c>
      <c r="F57">
        <v>1.0329999999999999</v>
      </c>
      <c r="G57" t="s">
        <v>58</v>
      </c>
      <c r="H57">
        <v>0.38300000000000001</v>
      </c>
      <c r="I57" t="s">
        <v>59</v>
      </c>
      <c r="J57">
        <v>0.36599999999999999</v>
      </c>
      <c r="K57" t="s">
        <v>59</v>
      </c>
      <c r="L57">
        <v>0.45</v>
      </c>
      <c r="M57" t="s">
        <v>59</v>
      </c>
      <c r="N57">
        <f t="shared" si="2"/>
        <v>0</v>
      </c>
      <c r="O57">
        <f t="shared" si="3"/>
        <v>0</v>
      </c>
      <c r="P57">
        <f t="shared" si="4"/>
        <v>0</v>
      </c>
      <c r="Q57">
        <f t="shared" si="5"/>
        <v>1</v>
      </c>
      <c r="R57">
        <f t="shared" si="6"/>
        <v>1</v>
      </c>
      <c r="S57">
        <f t="shared" si="7"/>
        <v>1</v>
      </c>
    </row>
    <row r="58" spans="2:19" x14ac:dyDescent="0.2">
      <c r="B58">
        <v>0.38200000000000001</v>
      </c>
      <c r="C58" t="s">
        <v>58</v>
      </c>
      <c r="D58">
        <v>0.36699999999999999</v>
      </c>
      <c r="E58" t="s">
        <v>58</v>
      </c>
      <c r="F58">
        <v>0.433</v>
      </c>
      <c r="G58" t="s">
        <v>58</v>
      </c>
      <c r="H58">
        <v>0.38300000000000001</v>
      </c>
      <c r="I58" t="s">
        <v>59</v>
      </c>
      <c r="J58">
        <v>0.53300000000000003</v>
      </c>
      <c r="K58" t="s">
        <v>59</v>
      </c>
      <c r="L58">
        <v>0.41599999999999998</v>
      </c>
      <c r="M58" t="s">
        <v>59</v>
      </c>
      <c r="N58">
        <f t="shared" si="2"/>
        <v>0</v>
      </c>
      <c r="O58">
        <f t="shared" si="3"/>
        <v>0</v>
      </c>
      <c r="P58">
        <f t="shared" si="4"/>
        <v>0</v>
      </c>
      <c r="Q58">
        <f t="shared" si="5"/>
        <v>1</v>
      </c>
      <c r="R58">
        <f t="shared" si="6"/>
        <v>1</v>
      </c>
      <c r="S58">
        <f t="shared" si="7"/>
        <v>1</v>
      </c>
    </row>
    <row r="59" spans="2:19" x14ac:dyDescent="0.2">
      <c r="B59">
        <v>0.41599999999999998</v>
      </c>
      <c r="C59" t="s">
        <v>58</v>
      </c>
      <c r="D59">
        <v>0.34899999999999998</v>
      </c>
      <c r="E59" t="s">
        <v>58</v>
      </c>
      <c r="F59">
        <v>0.88200000000000001</v>
      </c>
      <c r="G59" t="s">
        <v>58</v>
      </c>
      <c r="H59">
        <v>0.34899999999999998</v>
      </c>
      <c r="I59" t="s">
        <v>59</v>
      </c>
      <c r="J59">
        <v>0.41599999999999998</v>
      </c>
      <c r="K59" t="s">
        <v>59</v>
      </c>
      <c r="L59">
        <v>0.38200000000000001</v>
      </c>
      <c r="M59" t="s">
        <v>59</v>
      </c>
      <c r="N59">
        <f t="shared" si="2"/>
        <v>0</v>
      </c>
      <c r="O59">
        <f t="shared" si="3"/>
        <v>0</v>
      </c>
      <c r="P59">
        <f t="shared" si="4"/>
        <v>0</v>
      </c>
      <c r="Q59">
        <f t="shared" si="5"/>
        <v>1</v>
      </c>
      <c r="R59">
        <f t="shared" si="6"/>
        <v>1</v>
      </c>
      <c r="S59">
        <f t="shared" si="7"/>
        <v>1</v>
      </c>
    </row>
    <row r="60" spans="2:19" x14ac:dyDescent="0.2">
      <c r="B60">
        <v>0.29899999999999999</v>
      </c>
      <c r="C60" t="s">
        <v>58</v>
      </c>
      <c r="D60">
        <v>0.38300000000000001</v>
      </c>
      <c r="E60" t="s">
        <v>58</v>
      </c>
      <c r="F60">
        <v>0.78200000000000003</v>
      </c>
      <c r="G60" t="s">
        <v>59</v>
      </c>
      <c r="H60">
        <v>0.38200000000000001</v>
      </c>
      <c r="I60" t="s">
        <v>59</v>
      </c>
      <c r="J60">
        <v>0.41599999999999998</v>
      </c>
      <c r="K60" t="s">
        <v>59</v>
      </c>
      <c r="L60">
        <v>0.432</v>
      </c>
      <c r="M60" t="s">
        <v>59</v>
      </c>
      <c r="N60">
        <f t="shared" si="2"/>
        <v>0</v>
      </c>
      <c r="O60">
        <f t="shared" si="3"/>
        <v>0</v>
      </c>
      <c r="P60">
        <f t="shared" si="4"/>
        <v>1</v>
      </c>
      <c r="Q60">
        <f t="shared" si="5"/>
        <v>1</v>
      </c>
      <c r="R60">
        <f t="shared" si="6"/>
        <v>1</v>
      </c>
      <c r="S60">
        <f t="shared" si="7"/>
        <v>1</v>
      </c>
    </row>
    <row r="61" spans="2:19" x14ac:dyDescent="0.2">
      <c r="B61">
        <v>0.38200000000000001</v>
      </c>
      <c r="C61" t="s">
        <v>58</v>
      </c>
      <c r="D61">
        <v>0.33300000000000002</v>
      </c>
      <c r="E61" t="s">
        <v>58</v>
      </c>
      <c r="F61">
        <v>0.95</v>
      </c>
      <c r="G61" t="s">
        <v>58</v>
      </c>
      <c r="H61">
        <v>0.33300000000000002</v>
      </c>
      <c r="I61" t="s">
        <v>59</v>
      </c>
      <c r="J61">
        <v>0.35</v>
      </c>
      <c r="K61" t="s">
        <v>59</v>
      </c>
      <c r="L61">
        <v>0.73199999999999998</v>
      </c>
      <c r="M61" t="s">
        <v>59</v>
      </c>
      <c r="N61">
        <f t="shared" si="2"/>
        <v>0</v>
      </c>
      <c r="O61">
        <f t="shared" si="3"/>
        <v>0</v>
      </c>
      <c r="P61">
        <f t="shared" si="4"/>
        <v>0</v>
      </c>
      <c r="Q61">
        <f t="shared" si="5"/>
        <v>1</v>
      </c>
      <c r="R61">
        <f t="shared" si="6"/>
        <v>1</v>
      </c>
      <c r="S61">
        <f t="shared" si="7"/>
        <v>1</v>
      </c>
    </row>
    <row r="62" spans="2:19" x14ac:dyDescent="0.2">
      <c r="B62">
        <v>0.35</v>
      </c>
      <c r="C62" t="s">
        <v>58</v>
      </c>
      <c r="D62">
        <v>0.34899999999999998</v>
      </c>
      <c r="E62" t="s">
        <v>58</v>
      </c>
      <c r="F62">
        <v>1.4</v>
      </c>
      <c r="G62" t="s">
        <v>59</v>
      </c>
      <c r="H62">
        <v>0.36699999999999999</v>
      </c>
      <c r="I62" t="s">
        <v>59</v>
      </c>
      <c r="J62">
        <v>0.38300000000000001</v>
      </c>
      <c r="K62" t="s">
        <v>59</v>
      </c>
      <c r="L62">
        <v>0.433</v>
      </c>
      <c r="M62" t="s">
        <v>59</v>
      </c>
      <c r="N62">
        <f t="shared" si="2"/>
        <v>0</v>
      </c>
      <c r="O62">
        <f t="shared" si="3"/>
        <v>0</v>
      </c>
      <c r="P62">
        <f t="shared" si="4"/>
        <v>1</v>
      </c>
      <c r="Q62">
        <f t="shared" si="5"/>
        <v>1</v>
      </c>
      <c r="R62">
        <f t="shared" si="6"/>
        <v>1</v>
      </c>
      <c r="S62">
        <f t="shared" si="7"/>
        <v>1</v>
      </c>
    </row>
    <row r="63" spans="2:19" x14ac:dyDescent="0.2">
      <c r="B63">
        <v>0.34899999999999998</v>
      </c>
      <c r="C63" t="s">
        <v>58</v>
      </c>
      <c r="D63">
        <v>0.316</v>
      </c>
      <c r="E63" t="s">
        <v>58</v>
      </c>
      <c r="F63">
        <v>0.65</v>
      </c>
      <c r="G63" t="s">
        <v>59</v>
      </c>
      <c r="H63">
        <v>0.38200000000000001</v>
      </c>
      <c r="I63" t="s">
        <v>59</v>
      </c>
      <c r="J63">
        <v>0.38300000000000001</v>
      </c>
      <c r="K63" t="s">
        <v>59</v>
      </c>
      <c r="L63">
        <v>0.39900000000000002</v>
      </c>
      <c r="M63" t="s">
        <v>59</v>
      </c>
      <c r="N63">
        <f t="shared" si="2"/>
        <v>0</v>
      </c>
      <c r="O63">
        <f t="shared" si="3"/>
        <v>0</v>
      </c>
      <c r="P63">
        <f t="shared" si="4"/>
        <v>1</v>
      </c>
      <c r="Q63">
        <f t="shared" si="5"/>
        <v>1</v>
      </c>
      <c r="R63">
        <f t="shared" si="6"/>
        <v>1</v>
      </c>
      <c r="S63">
        <f t="shared" si="7"/>
        <v>1</v>
      </c>
    </row>
    <row r="64" spans="2:19" x14ac:dyDescent="0.2">
      <c r="B64">
        <v>0.38300000000000001</v>
      </c>
      <c r="C64" t="s">
        <v>58</v>
      </c>
      <c r="D64">
        <v>0.29899999999999999</v>
      </c>
      <c r="E64" t="s">
        <v>58</v>
      </c>
      <c r="F64">
        <v>0.433</v>
      </c>
      <c r="G64" t="s">
        <v>59</v>
      </c>
      <c r="H64">
        <v>0.41699999999999998</v>
      </c>
      <c r="I64" t="s">
        <v>59</v>
      </c>
      <c r="J64">
        <v>0.35</v>
      </c>
      <c r="K64" t="s">
        <v>59</v>
      </c>
      <c r="L64">
        <v>0.38300000000000001</v>
      </c>
      <c r="M64" t="s">
        <v>59</v>
      </c>
      <c r="N64">
        <f t="shared" si="2"/>
        <v>0</v>
      </c>
      <c r="O64">
        <f t="shared" si="3"/>
        <v>0</v>
      </c>
      <c r="P64">
        <f t="shared" si="4"/>
        <v>1</v>
      </c>
      <c r="Q64">
        <f t="shared" si="5"/>
        <v>1</v>
      </c>
      <c r="R64">
        <f t="shared" si="6"/>
        <v>1</v>
      </c>
      <c r="S64">
        <f t="shared" si="7"/>
        <v>1</v>
      </c>
    </row>
    <row r="65" spans="2:19" x14ac:dyDescent="0.2">
      <c r="B65">
        <v>0.35</v>
      </c>
      <c r="C65" t="s">
        <v>58</v>
      </c>
      <c r="D65">
        <v>0.499</v>
      </c>
      <c r="E65" t="s">
        <v>58</v>
      </c>
      <c r="F65">
        <v>0.55000000000000004</v>
      </c>
      <c r="G65" t="s">
        <v>59</v>
      </c>
      <c r="H65">
        <v>0.33300000000000002</v>
      </c>
      <c r="I65" t="s">
        <v>59</v>
      </c>
      <c r="J65">
        <v>0.316</v>
      </c>
      <c r="K65" t="s">
        <v>59</v>
      </c>
      <c r="L65">
        <v>0.3</v>
      </c>
      <c r="M65" t="s">
        <v>59</v>
      </c>
      <c r="N65">
        <f t="shared" si="2"/>
        <v>0</v>
      </c>
      <c r="O65">
        <f t="shared" si="3"/>
        <v>0</v>
      </c>
      <c r="P65">
        <f t="shared" si="4"/>
        <v>1</v>
      </c>
      <c r="Q65">
        <f t="shared" si="5"/>
        <v>1</v>
      </c>
      <c r="R65">
        <f t="shared" si="6"/>
        <v>1</v>
      </c>
      <c r="S65">
        <f t="shared" si="7"/>
        <v>1</v>
      </c>
    </row>
    <row r="66" spans="2:19" x14ac:dyDescent="0.2">
      <c r="B66">
        <v>0.41599999999999998</v>
      </c>
      <c r="C66" t="s">
        <v>58</v>
      </c>
      <c r="D66">
        <v>0.9</v>
      </c>
      <c r="E66" t="s">
        <v>58</v>
      </c>
      <c r="F66">
        <v>1.016</v>
      </c>
      <c r="G66" t="s">
        <v>58</v>
      </c>
      <c r="H66">
        <v>0.317</v>
      </c>
      <c r="I66" t="s">
        <v>59</v>
      </c>
      <c r="J66">
        <v>0.29899999999999999</v>
      </c>
      <c r="K66" t="s">
        <v>59</v>
      </c>
      <c r="L66">
        <v>0.316</v>
      </c>
      <c r="M66" t="s">
        <v>59</v>
      </c>
      <c r="N66">
        <f t="shared" si="2"/>
        <v>0</v>
      </c>
      <c r="O66">
        <f t="shared" si="3"/>
        <v>0</v>
      </c>
      <c r="P66">
        <f t="shared" si="4"/>
        <v>0</v>
      </c>
      <c r="Q66">
        <f t="shared" si="5"/>
        <v>1</v>
      </c>
      <c r="R66">
        <f t="shared" si="6"/>
        <v>1</v>
      </c>
      <c r="S66">
        <f t="shared" si="7"/>
        <v>1</v>
      </c>
    </row>
    <row r="67" spans="2:19" x14ac:dyDescent="0.2">
      <c r="B67">
        <v>0.38329999999999997</v>
      </c>
      <c r="C67" t="s">
        <v>58</v>
      </c>
      <c r="D67">
        <v>0.46700000000000003</v>
      </c>
      <c r="E67" t="s">
        <v>58</v>
      </c>
      <c r="F67">
        <v>0.63300000000000001</v>
      </c>
      <c r="G67" t="s">
        <v>58</v>
      </c>
      <c r="H67">
        <v>0.29949999999999999</v>
      </c>
      <c r="I67" t="s">
        <v>59</v>
      </c>
      <c r="J67">
        <v>0.46660000000000001</v>
      </c>
      <c r="K67" t="s">
        <v>59</v>
      </c>
      <c r="L67">
        <v>0.33329999999999999</v>
      </c>
      <c r="M67" t="s">
        <v>59</v>
      </c>
      <c r="N67">
        <f t="shared" si="2"/>
        <v>0</v>
      </c>
      <c r="O67">
        <f t="shared" si="3"/>
        <v>0</v>
      </c>
      <c r="P67">
        <f t="shared" si="4"/>
        <v>0</v>
      </c>
      <c r="Q67">
        <f t="shared" si="5"/>
        <v>1</v>
      </c>
      <c r="R67">
        <f t="shared" si="6"/>
        <v>1</v>
      </c>
      <c r="S67">
        <f t="shared" si="7"/>
        <v>1</v>
      </c>
    </row>
    <row r="68" spans="2:19" x14ac:dyDescent="0.2">
      <c r="B68">
        <v>0.46650000000000003</v>
      </c>
      <c r="C68" t="s">
        <v>58</v>
      </c>
      <c r="D68">
        <v>0.38319999999999999</v>
      </c>
      <c r="E68" t="s">
        <v>58</v>
      </c>
      <c r="F68">
        <v>0.7167</v>
      </c>
      <c r="G68" t="s">
        <v>58</v>
      </c>
      <c r="H68">
        <v>0.3165</v>
      </c>
      <c r="I68" t="s">
        <v>59</v>
      </c>
      <c r="J68">
        <v>0.33310000000000001</v>
      </c>
      <c r="K68" t="s">
        <v>59</v>
      </c>
      <c r="L68">
        <v>0.33339999999999997</v>
      </c>
      <c r="M68" t="s">
        <v>59</v>
      </c>
      <c r="N68">
        <f t="shared" ref="N68:N131" si="8">IF(C68="polyNO_all",0,1)</f>
        <v>0</v>
      </c>
      <c r="O68">
        <f t="shared" ref="O68:O131" si="9">IF(E68="polyNO_all",0,1)</f>
        <v>0</v>
      </c>
      <c r="P68">
        <f t="shared" ref="P68:P131" si="10">IF(G68="polyNO_all",0,1)</f>
        <v>0</v>
      </c>
      <c r="Q68">
        <f t="shared" ref="Q68:Q131" si="11">IF(I68="polyNO_all",0,1)</f>
        <v>1</v>
      </c>
      <c r="R68">
        <f t="shared" ref="R68:R131" si="12">IF(K68="polyNO_all",0,1)</f>
        <v>1</v>
      </c>
      <c r="S68">
        <f t="shared" ref="S68:S131" si="13">IF(M68="polyNO_all",0,1)</f>
        <v>1</v>
      </c>
    </row>
    <row r="69" spans="2:19" x14ac:dyDescent="0.2">
      <c r="B69">
        <v>0.43359999999999999</v>
      </c>
      <c r="C69" t="s">
        <v>58</v>
      </c>
      <c r="D69">
        <v>0.31659999999999999</v>
      </c>
      <c r="E69" t="s">
        <v>58</v>
      </c>
      <c r="F69">
        <v>0.58330000000000004</v>
      </c>
      <c r="G69" t="s">
        <v>58</v>
      </c>
      <c r="H69">
        <v>0.33339999999999997</v>
      </c>
      <c r="I69" t="s">
        <v>59</v>
      </c>
      <c r="J69">
        <v>0.4002</v>
      </c>
      <c r="K69" t="s">
        <v>59</v>
      </c>
      <c r="L69">
        <v>0.29970000000000002</v>
      </c>
      <c r="M69" t="s">
        <v>59</v>
      </c>
      <c r="N69">
        <f t="shared" si="8"/>
        <v>0</v>
      </c>
      <c r="O69">
        <f t="shared" si="9"/>
        <v>0</v>
      </c>
      <c r="P69">
        <f t="shared" si="10"/>
        <v>0</v>
      </c>
      <c r="Q69">
        <f t="shared" si="11"/>
        <v>1</v>
      </c>
      <c r="R69">
        <f t="shared" si="12"/>
        <v>1</v>
      </c>
      <c r="S69">
        <f t="shared" si="13"/>
        <v>1</v>
      </c>
    </row>
    <row r="70" spans="2:19" x14ac:dyDescent="0.2">
      <c r="B70">
        <v>0.31609999999999999</v>
      </c>
      <c r="C70" t="s">
        <v>58</v>
      </c>
      <c r="D70">
        <v>0.38290000000000002</v>
      </c>
      <c r="E70" t="s">
        <v>58</v>
      </c>
      <c r="F70">
        <v>0.56679999999999997</v>
      </c>
      <c r="G70" t="s">
        <v>58</v>
      </c>
      <c r="H70">
        <v>0.51639999999999997</v>
      </c>
      <c r="I70" t="s">
        <v>59</v>
      </c>
      <c r="J70">
        <v>0.3836</v>
      </c>
      <c r="K70" t="s">
        <v>59</v>
      </c>
      <c r="L70">
        <v>0.28339999999999999</v>
      </c>
      <c r="M70" t="s">
        <v>59</v>
      </c>
      <c r="N70">
        <f t="shared" si="8"/>
        <v>0</v>
      </c>
      <c r="O70">
        <f t="shared" si="9"/>
        <v>0</v>
      </c>
      <c r="P70">
        <f t="shared" si="10"/>
        <v>0</v>
      </c>
      <c r="Q70">
        <f t="shared" si="11"/>
        <v>1</v>
      </c>
      <c r="R70">
        <f t="shared" si="12"/>
        <v>1</v>
      </c>
      <c r="S70">
        <f t="shared" si="13"/>
        <v>1</v>
      </c>
    </row>
    <row r="71" spans="2:19" x14ac:dyDescent="0.2">
      <c r="B71">
        <v>0.35039999999999999</v>
      </c>
      <c r="C71" t="s">
        <v>58</v>
      </c>
      <c r="D71">
        <v>0.33250000000000002</v>
      </c>
      <c r="E71" t="s">
        <v>58</v>
      </c>
      <c r="F71">
        <v>0.78310000000000002</v>
      </c>
      <c r="G71" t="s">
        <v>59</v>
      </c>
      <c r="H71">
        <v>0.38279999999999997</v>
      </c>
      <c r="I71" t="s">
        <v>59</v>
      </c>
      <c r="J71">
        <v>0.30030000000000001</v>
      </c>
      <c r="K71" t="s">
        <v>59</v>
      </c>
      <c r="L71">
        <v>0.53320000000000001</v>
      </c>
      <c r="M71" t="s">
        <v>59</v>
      </c>
      <c r="N71">
        <f t="shared" si="8"/>
        <v>0</v>
      </c>
      <c r="O71">
        <f t="shared" si="9"/>
        <v>0</v>
      </c>
      <c r="P71">
        <f t="shared" si="10"/>
        <v>1</v>
      </c>
      <c r="Q71">
        <f t="shared" si="11"/>
        <v>1</v>
      </c>
      <c r="R71">
        <f t="shared" si="12"/>
        <v>1</v>
      </c>
      <c r="S71">
        <f t="shared" si="13"/>
        <v>1</v>
      </c>
    </row>
    <row r="72" spans="2:19" x14ac:dyDescent="0.2">
      <c r="B72">
        <v>0.39979999999999999</v>
      </c>
      <c r="C72" t="s">
        <v>58</v>
      </c>
      <c r="D72">
        <v>0.433</v>
      </c>
      <c r="E72" t="s">
        <v>58</v>
      </c>
      <c r="F72">
        <v>0.39939999999999998</v>
      </c>
      <c r="G72" t="s">
        <v>58</v>
      </c>
      <c r="H72">
        <v>0.34989999999999999</v>
      </c>
      <c r="I72" t="s">
        <v>59</v>
      </c>
      <c r="J72">
        <v>0.39979999999999999</v>
      </c>
      <c r="K72" t="s">
        <v>59</v>
      </c>
      <c r="L72">
        <v>0.4</v>
      </c>
      <c r="M72" t="s">
        <v>59</v>
      </c>
      <c r="N72">
        <f t="shared" si="8"/>
        <v>0</v>
      </c>
      <c r="O72">
        <f t="shared" si="9"/>
        <v>0</v>
      </c>
      <c r="P72">
        <f t="shared" si="10"/>
        <v>0</v>
      </c>
      <c r="Q72">
        <f t="shared" si="11"/>
        <v>1</v>
      </c>
      <c r="R72">
        <f t="shared" si="12"/>
        <v>1</v>
      </c>
      <c r="S72">
        <f t="shared" si="13"/>
        <v>1</v>
      </c>
    </row>
    <row r="73" spans="2:19" x14ac:dyDescent="0.2">
      <c r="B73">
        <v>0.3165</v>
      </c>
      <c r="C73" t="s">
        <v>58</v>
      </c>
      <c r="D73">
        <v>0.3503</v>
      </c>
      <c r="E73" t="s">
        <v>58</v>
      </c>
      <c r="F73">
        <v>0.3664</v>
      </c>
      <c r="G73" t="s">
        <v>58</v>
      </c>
      <c r="H73">
        <v>0.33350000000000002</v>
      </c>
      <c r="I73" t="s">
        <v>59</v>
      </c>
      <c r="J73">
        <v>0.41670000000000001</v>
      </c>
      <c r="K73" t="s">
        <v>59</v>
      </c>
      <c r="L73">
        <v>0.41670000000000001</v>
      </c>
      <c r="M73" t="s">
        <v>59</v>
      </c>
      <c r="N73">
        <f t="shared" si="8"/>
        <v>0</v>
      </c>
      <c r="O73">
        <f t="shared" si="9"/>
        <v>0</v>
      </c>
      <c r="P73">
        <f t="shared" si="10"/>
        <v>0</v>
      </c>
      <c r="Q73">
        <f t="shared" si="11"/>
        <v>1</v>
      </c>
      <c r="R73">
        <f t="shared" si="12"/>
        <v>1</v>
      </c>
      <c r="S73">
        <f t="shared" si="13"/>
        <v>1</v>
      </c>
    </row>
    <row r="74" spans="2:19" x14ac:dyDescent="0.2">
      <c r="B74">
        <v>0.3503</v>
      </c>
      <c r="C74" t="s">
        <v>58</v>
      </c>
      <c r="D74">
        <v>0.31680000000000003</v>
      </c>
      <c r="E74" t="s">
        <v>58</v>
      </c>
      <c r="F74">
        <v>0.3503</v>
      </c>
      <c r="G74" t="s">
        <v>58</v>
      </c>
      <c r="H74">
        <v>0.36649999999999999</v>
      </c>
      <c r="I74" t="s">
        <v>59</v>
      </c>
      <c r="J74">
        <v>0.46700000000000003</v>
      </c>
      <c r="K74" t="s">
        <v>59</v>
      </c>
      <c r="L74">
        <v>0.33329999999999999</v>
      </c>
      <c r="M74" t="s">
        <v>59</v>
      </c>
      <c r="N74">
        <f t="shared" si="8"/>
        <v>0</v>
      </c>
      <c r="O74">
        <f t="shared" si="9"/>
        <v>0</v>
      </c>
      <c r="P74">
        <f t="shared" si="10"/>
        <v>0</v>
      </c>
      <c r="Q74">
        <f t="shared" si="11"/>
        <v>1</v>
      </c>
      <c r="R74">
        <f t="shared" si="12"/>
        <v>1</v>
      </c>
      <c r="S74">
        <f t="shared" si="13"/>
        <v>1</v>
      </c>
    </row>
    <row r="75" spans="2:19" x14ac:dyDescent="0.2">
      <c r="B75">
        <v>0.33350000000000002</v>
      </c>
      <c r="C75" t="s">
        <v>58</v>
      </c>
      <c r="D75">
        <v>0.28349999999999997</v>
      </c>
      <c r="E75" t="s">
        <v>58</v>
      </c>
      <c r="F75">
        <v>0.3498</v>
      </c>
      <c r="G75" t="s">
        <v>58</v>
      </c>
      <c r="H75">
        <v>0.66639999999999999</v>
      </c>
      <c r="I75" t="s">
        <v>59</v>
      </c>
      <c r="J75">
        <v>0.46650000000000003</v>
      </c>
      <c r="K75" t="s">
        <v>59</v>
      </c>
      <c r="L75">
        <v>0.33300000000000002</v>
      </c>
      <c r="M75" t="s">
        <v>59</v>
      </c>
      <c r="N75">
        <f t="shared" si="8"/>
        <v>0</v>
      </c>
      <c r="O75">
        <f t="shared" si="9"/>
        <v>0</v>
      </c>
      <c r="P75">
        <f t="shared" si="10"/>
        <v>0</v>
      </c>
      <c r="Q75">
        <f t="shared" si="11"/>
        <v>1</v>
      </c>
      <c r="R75">
        <f t="shared" si="12"/>
        <v>1</v>
      </c>
      <c r="S75">
        <f t="shared" si="13"/>
        <v>1</v>
      </c>
    </row>
    <row r="76" spans="2:19" x14ac:dyDescent="0.2">
      <c r="B76">
        <v>0.33310000000000001</v>
      </c>
      <c r="C76" t="s">
        <v>58</v>
      </c>
      <c r="D76">
        <v>0.33300000000000002</v>
      </c>
      <c r="E76" t="s">
        <v>58</v>
      </c>
      <c r="F76">
        <v>0.4834</v>
      </c>
      <c r="G76" t="s">
        <v>58</v>
      </c>
      <c r="H76">
        <v>1.0003</v>
      </c>
      <c r="I76" t="s">
        <v>58</v>
      </c>
      <c r="J76">
        <v>0.84989999999999999</v>
      </c>
      <c r="K76" t="s">
        <v>59</v>
      </c>
      <c r="L76">
        <v>0.4163</v>
      </c>
      <c r="M76" t="s">
        <v>59</v>
      </c>
      <c r="N76">
        <f t="shared" si="8"/>
        <v>0</v>
      </c>
      <c r="O76">
        <f t="shared" si="9"/>
        <v>0</v>
      </c>
      <c r="P76">
        <f t="shared" si="10"/>
        <v>0</v>
      </c>
      <c r="Q76">
        <f t="shared" si="11"/>
        <v>0</v>
      </c>
      <c r="R76">
        <f t="shared" si="12"/>
        <v>1</v>
      </c>
      <c r="S76">
        <f t="shared" si="13"/>
        <v>1</v>
      </c>
    </row>
    <row r="77" spans="2:19" x14ac:dyDescent="0.2">
      <c r="B77">
        <v>0.24990000000000001</v>
      </c>
      <c r="C77" t="s">
        <v>58</v>
      </c>
      <c r="D77">
        <v>0.28270000000000001</v>
      </c>
      <c r="E77" t="s">
        <v>58</v>
      </c>
      <c r="F77">
        <v>0.46629999999999999</v>
      </c>
      <c r="G77" t="s">
        <v>58</v>
      </c>
      <c r="H77">
        <v>0.74970000000000003</v>
      </c>
      <c r="I77" t="s">
        <v>59</v>
      </c>
      <c r="J77">
        <v>0.36659999999999998</v>
      </c>
      <c r="K77" t="s">
        <v>59</v>
      </c>
      <c r="L77">
        <v>0.68359999999999999</v>
      </c>
      <c r="M77" t="s">
        <v>59</v>
      </c>
      <c r="N77">
        <f t="shared" si="8"/>
        <v>0</v>
      </c>
      <c r="O77">
        <f t="shared" si="9"/>
        <v>0</v>
      </c>
      <c r="P77">
        <f t="shared" si="10"/>
        <v>0</v>
      </c>
      <c r="Q77">
        <f t="shared" si="11"/>
        <v>1</v>
      </c>
      <c r="R77">
        <f t="shared" si="12"/>
        <v>1</v>
      </c>
      <c r="S77">
        <f t="shared" si="13"/>
        <v>1</v>
      </c>
    </row>
    <row r="78" spans="2:19" x14ac:dyDescent="0.2">
      <c r="B78">
        <v>0.35020000000000001</v>
      </c>
      <c r="C78" t="s">
        <v>58</v>
      </c>
      <c r="D78">
        <v>0.31669999999999998</v>
      </c>
      <c r="E78" t="s">
        <v>58</v>
      </c>
      <c r="F78">
        <v>0.36670000000000003</v>
      </c>
      <c r="G78" t="s">
        <v>58</v>
      </c>
      <c r="H78">
        <v>0.39960000000000001</v>
      </c>
      <c r="I78" t="s">
        <v>59</v>
      </c>
      <c r="J78">
        <v>0.28289999999999998</v>
      </c>
      <c r="K78" t="s">
        <v>59</v>
      </c>
      <c r="L78">
        <v>0.29970000000000002</v>
      </c>
      <c r="M78" t="s">
        <v>59</v>
      </c>
      <c r="N78">
        <f t="shared" si="8"/>
        <v>0</v>
      </c>
      <c r="O78">
        <f t="shared" si="9"/>
        <v>0</v>
      </c>
      <c r="P78">
        <f t="shared" si="10"/>
        <v>0</v>
      </c>
      <c r="Q78">
        <f t="shared" si="11"/>
        <v>1</v>
      </c>
      <c r="R78">
        <f t="shared" si="12"/>
        <v>1</v>
      </c>
      <c r="S78">
        <f t="shared" si="13"/>
        <v>1</v>
      </c>
    </row>
    <row r="79" spans="2:19" x14ac:dyDescent="0.2">
      <c r="B79">
        <v>1.9662999999999999</v>
      </c>
      <c r="C79" t="s">
        <v>58</v>
      </c>
      <c r="D79">
        <v>0.26629999999999998</v>
      </c>
      <c r="E79" t="s">
        <v>58</v>
      </c>
      <c r="F79">
        <v>0.36630000000000001</v>
      </c>
      <c r="G79" t="s">
        <v>58</v>
      </c>
      <c r="H79">
        <v>0.3</v>
      </c>
      <c r="I79" t="s">
        <v>59</v>
      </c>
      <c r="J79">
        <v>0.316</v>
      </c>
      <c r="K79" t="s">
        <v>59</v>
      </c>
      <c r="L79">
        <v>0.28339999999999999</v>
      </c>
      <c r="M79" t="s">
        <v>59</v>
      </c>
      <c r="N79">
        <f t="shared" si="8"/>
        <v>0</v>
      </c>
      <c r="O79">
        <f t="shared" si="9"/>
        <v>0</v>
      </c>
      <c r="P79">
        <f t="shared" si="10"/>
        <v>0</v>
      </c>
      <c r="Q79">
        <f t="shared" si="11"/>
        <v>1</v>
      </c>
      <c r="R79">
        <f t="shared" si="12"/>
        <v>1</v>
      </c>
      <c r="S79">
        <f t="shared" si="13"/>
        <v>1</v>
      </c>
    </row>
    <row r="80" spans="2:19" x14ac:dyDescent="0.2">
      <c r="B80">
        <v>1.3835</v>
      </c>
      <c r="C80" t="s">
        <v>59</v>
      </c>
      <c r="D80">
        <v>0.31690000000000002</v>
      </c>
      <c r="E80" t="s">
        <v>58</v>
      </c>
      <c r="F80">
        <v>0.33360000000000001</v>
      </c>
      <c r="G80" t="s">
        <v>58</v>
      </c>
      <c r="H80">
        <v>0.86709999999999998</v>
      </c>
      <c r="I80" t="s">
        <v>59</v>
      </c>
      <c r="J80">
        <v>0.36659999999999998</v>
      </c>
      <c r="K80" t="s">
        <v>59</v>
      </c>
      <c r="L80">
        <v>0.29970000000000002</v>
      </c>
      <c r="M80" t="s">
        <v>59</v>
      </c>
      <c r="N80">
        <f t="shared" si="8"/>
        <v>1</v>
      </c>
      <c r="O80">
        <f t="shared" si="9"/>
        <v>0</v>
      </c>
      <c r="P80">
        <f t="shared" si="10"/>
        <v>0</v>
      </c>
      <c r="Q80">
        <f t="shared" si="11"/>
        <v>1</v>
      </c>
      <c r="R80">
        <f t="shared" si="12"/>
        <v>1</v>
      </c>
      <c r="S80">
        <f t="shared" si="13"/>
        <v>1</v>
      </c>
    </row>
    <row r="81" spans="2:19" x14ac:dyDescent="0.2">
      <c r="B81">
        <v>0.71650000000000003</v>
      </c>
      <c r="C81" t="s">
        <v>58</v>
      </c>
      <c r="D81">
        <v>0.90029999999999999</v>
      </c>
      <c r="E81" t="s">
        <v>59</v>
      </c>
      <c r="F81">
        <v>0.54969999999999997</v>
      </c>
      <c r="G81" t="s">
        <v>58</v>
      </c>
      <c r="H81">
        <v>0.36659999999999998</v>
      </c>
      <c r="I81" t="s">
        <v>59</v>
      </c>
      <c r="J81">
        <v>0.33350000000000002</v>
      </c>
      <c r="K81" t="s">
        <v>59</v>
      </c>
      <c r="L81">
        <v>0.2666</v>
      </c>
      <c r="M81" t="s">
        <v>59</v>
      </c>
      <c r="N81">
        <f t="shared" si="8"/>
        <v>0</v>
      </c>
      <c r="O81">
        <f t="shared" si="9"/>
        <v>1</v>
      </c>
      <c r="P81">
        <f t="shared" si="10"/>
        <v>0</v>
      </c>
      <c r="Q81">
        <f t="shared" si="11"/>
        <v>1</v>
      </c>
      <c r="R81">
        <f t="shared" si="12"/>
        <v>1</v>
      </c>
      <c r="S81">
        <f t="shared" si="13"/>
        <v>1</v>
      </c>
    </row>
    <row r="82" spans="2:19" x14ac:dyDescent="0.2">
      <c r="B82">
        <v>0.36680000000000001</v>
      </c>
      <c r="C82" t="s">
        <v>58</v>
      </c>
      <c r="D82">
        <v>0.4</v>
      </c>
      <c r="E82" t="s">
        <v>58</v>
      </c>
      <c r="F82">
        <v>0.26700000000000002</v>
      </c>
      <c r="G82" t="s">
        <v>58</v>
      </c>
      <c r="H82">
        <v>0.43359999999999999</v>
      </c>
      <c r="I82" t="s">
        <v>59</v>
      </c>
      <c r="J82">
        <v>0.31640000000000001</v>
      </c>
      <c r="K82" t="s">
        <v>59</v>
      </c>
      <c r="L82">
        <v>0.59989999999999999</v>
      </c>
      <c r="M82" t="s">
        <v>59</v>
      </c>
      <c r="N82">
        <f t="shared" si="8"/>
        <v>0</v>
      </c>
      <c r="O82">
        <f t="shared" si="9"/>
        <v>0</v>
      </c>
      <c r="P82">
        <f t="shared" si="10"/>
        <v>0</v>
      </c>
      <c r="Q82">
        <f t="shared" si="11"/>
        <v>1</v>
      </c>
      <c r="R82">
        <f t="shared" si="12"/>
        <v>1</v>
      </c>
      <c r="S82">
        <f t="shared" si="13"/>
        <v>1</v>
      </c>
    </row>
    <row r="83" spans="2:19" x14ac:dyDescent="0.2">
      <c r="B83">
        <v>2.3502000000000001</v>
      </c>
      <c r="C83" t="s">
        <v>59</v>
      </c>
      <c r="D83">
        <v>1.5344</v>
      </c>
      <c r="E83" t="s">
        <v>58</v>
      </c>
      <c r="F83">
        <v>0.77910000000000001</v>
      </c>
      <c r="G83" t="s">
        <v>59</v>
      </c>
      <c r="H83">
        <v>1.4679</v>
      </c>
      <c r="I83" t="s">
        <v>59</v>
      </c>
      <c r="J83">
        <v>1.2011000000000001</v>
      </c>
      <c r="K83" t="s">
        <v>59</v>
      </c>
      <c r="L83">
        <v>0.51770000000000005</v>
      </c>
      <c r="M83" t="s">
        <v>58</v>
      </c>
      <c r="N83">
        <f t="shared" si="8"/>
        <v>1</v>
      </c>
      <c r="O83">
        <f t="shared" si="9"/>
        <v>0</v>
      </c>
      <c r="P83">
        <f t="shared" si="10"/>
        <v>1</v>
      </c>
      <c r="Q83">
        <f t="shared" si="11"/>
        <v>1</v>
      </c>
      <c r="R83">
        <f t="shared" si="12"/>
        <v>1</v>
      </c>
      <c r="S83">
        <f t="shared" si="13"/>
        <v>0</v>
      </c>
    </row>
    <row r="84" spans="2:19" x14ac:dyDescent="0.2">
      <c r="B84">
        <v>0.96719999999999995</v>
      </c>
      <c r="C84" t="s">
        <v>59</v>
      </c>
      <c r="D84">
        <v>1.5187999999999999</v>
      </c>
      <c r="E84" t="s">
        <v>59</v>
      </c>
      <c r="F84">
        <v>1.9177</v>
      </c>
      <c r="G84" t="s">
        <v>59</v>
      </c>
      <c r="H84">
        <v>1.0837000000000001</v>
      </c>
      <c r="I84" t="s">
        <v>59</v>
      </c>
      <c r="J84">
        <v>0.61699999999999999</v>
      </c>
      <c r="K84" t="s">
        <v>58</v>
      </c>
      <c r="L84">
        <v>0.57050000000000001</v>
      </c>
      <c r="M84" t="s">
        <v>58</v>
      </c>
      <c r="N84">
        <f t="shared" si="8"/>
        <v>1</v>
      </c>
      <c r="O84">
        <f t="shared" si="9"/>
        <v>1</v>
      </c>
      <c r="P84">
        <f t="shared" si="10"/>
        <v>1</v>
      </c>
      <c r="Q84">
        <f t="shared" si="11"/>
        <v>1</v>
      </c>
      <c r="R84">
        <f t="shared" si="12"/>
        <v>0</v>
      </c>
      <c r="S84">
        <f t="shared" si="13"/>
        <v>0</v>
      </c>
    </row>
    <row r="85" spans="2:19" x14ac:dyDescent="0.2">
      <c r="B85">
        <v>2.4868000000000001</v>
      </c>
      <c r="C85" t="s">
        <v>59</v>
      </c>
      <c r="D85">
        <v>0.51929999999999998</v>
      </c>
      <c r="E85" t="s">
        <v>58</v>
      </c>
      <c r="F85">
        <v>0.55010000000000003</v>
      </c>
      <c r="G85" t="s">
        <v>59</v>
      </c>
      <c r="H85">
        <v>1.0491999999999999</v>
      </c>
      <c r="I85" t="s">
        <v>58</v>
      </c>
      <c r="J85">
        <v>0.58479999999999999</v>
      </c>
      <c r="K85" t="s">
        <v>58</v>
      </c>
      <c r="L85">
        <v>0.46589999999999998</v>
      </c>
      <c r="M85" t="s">
        <v>58</v>
      </c>
      <c r="N85">
        <f t="shared" si="8"/>
        <v>1</v>
      </c>
      <c r="O85">
        <f t="shared" si="9"/>
        <v>0</v>
      </c>
      <c r="P85">
        <f t="shared" si="10"/>
        <v>1</v>
      </c>
      <c r="Q85">
        <f t="shared" si="11"/>
        <v>0</v>
      </c>
      <c r="R85">
        <f t="shared" si="12"/>
        <v>0</v>
      </c>
      <c r="S85">
        <f t="shared" si="13"/>
        <v>0</v>
      </c>
    </row>
    <row r="86" spans="2:19" x14ac:dyDescent="0.2">
      <c r="B86">
        <v>0.85129999999999995</v>
      </c>
      <c r="C86" t="s">
        <v>58</v>
      </c>
      <c r="D86">
        <v>1.7675000000000001</v>
      </c>
      <c r="E86" t="s">
        <v>59</v>
      </c>
      <c r="F86">
        <v>0.50229999999999997</v>
      </c>
      <c r="G86" t="s">
        <v>59</v>
      </c>
      <c r="H86">
        <v>0.80069999999999997</v>
      </c>
      <c r="I86" t="s">
        <v>59</v>
      </c>
      <c r="J86">
        <v>1.2350000000000001</v>
      </c>
      <c r="K86" t="s">
        <v>59</v>
      </c>
      <c r="L86">
        <v>0.34970000000000001</v>
      </c>
      <c r="M86" t="s">
        <v>58</v>
      </c>
      <c r="N86">
        <f t="shared" si="8"/>
        <v>0</v>
      </c>
      <c r="O86">
        <f t="shared" si="9"/>
        <v>1</v>
      </c>
      <c r="P86">
        <f t="shared" si="10"/>
        <v>1</v>
      </c>
      <c r="Q86">
        <f t="shared" si="11"/>
        <v>1</v>
      </c>
      <c r="R86">
        <f t="shared" si="12"/>
        <v>1</v>
      </c>
      <c r="S86">
        <f t="shared" si="13"/>
        <v>0</v>
      </c>
    </row>
    <row r="87" spans="2:19" x14ac:dyDescent="0.2">
      <c r="B87">
        <v>0.36930000000000002</v>
      </c>
      <c r="C87" t="s">
        <v>59</v>
      </c>
      <c r="D87">
        <v>1.9512</v>
      </c>
      <c r="E87" t="s">
        <v>59</v>
      </c>
      <c r="F87">
        <v>0.86639999999999995</v>
      </c>
      <c r="G87" t="s">
        <v>59</v>
      </c>
      <c r="H87">
        <v>0.51719999999999999</v>
      </c>
      <c r="I87" t="s">
        <v>59</v>
      </c>
      <c r="J87">
        <v>0.96760000000000002</v>
      </c>
      <c r="K87" t="s">
        <v>59</v>
      </c>
      <c r="L87">
        <v>0.436</v>
      </c>
      <c r="M87" t="s">
        <v>58</v>
      </c>
      <c r="N87">
        <f t="shared" si="8"/>
        <v>1</v>
      </c>
      <c r="O87">
        <f t="shared" si="9"/>
        <v>1</v>
      </c>
      <c r="P87">
        <f t="shared" si="10"/>
        <v>1</v>
      </c>
      <c r="Q87">
        <f t="shared" si="11"/>
        <v>1</v>
      </c>
      <c r="R87">
        <f t="shared" si="12"/>
        <v>1</v>
      </c>
      <c r="S87">
        <f t="shared" si="13"/>
        <v>0</v>
      </c>
    </row>
    <row r="88" spans="2:19" x14ac:dyDescent="0.2">
      <c r="B88">
        <v>0.7681</v>
      </c>
      <c r="C88" t="s">
        <v>59</v>
      </c>
      <c r="D88">
        <v>1.7168000000000001</v>
      </c>
      <c r="E88" t="s">
        <v>59</v>
      </c>
      <c r="F88">
        <v>1.1173</v>
      </c>
      <c r="G88" t="s">
        <v>59</v>
      </c>
      <c r="H88">
        <v>0.55030000000000001</v>
      </c>
      <c r="I88" t="s">
        <v>59</v>
      </c>
      <c r="J88">
        <v>1.3676999999999999</v>
      </c>
      <c r="K88" t="s">
        <v>58</v>
      </c>
      <c r="L88">
        <v>0.54720000000000002</v>
      </c>
      <c r="M88" t="s">
        <v>58</v>
      </c>
      <c r="N88">
        <f t="shared" si="8"/>
        <v>1</v>
      </c>
      <c r="O88">
        <f t="shared" si="9"/>
        <v>1</v>
      </c>
      <c r="P88">
        <f t="shared" si="10"/>
        <v>1</v>
      </c>
      <c r="Q88">
        <f t="shared" si="11"/>
        <v>1</v>
      </c>
      <c r="R88">
        <f t="shared" si="12"/>
        <v>0</v>
      </c>
      <c r="S88">
        <f t="shared" si="13"/>
        <v>0</v>
      </c>
    </row>
    <row r="89" spans="2:19" x14ac:dyDescent="0.2">
      <c r="B89">
        <v>0.54990000000000006</v>
      </c>
      <c r="C89" t="s">
        <v>59</v>
      </c>
      <c r="D89">
        <v>1.2165999999999999</v>
      </c>
      <c r="E89" t="s">
        <v>58</v>
      </c>
      <c r="F89">
        <v>0.95269999999999999</v>
      </c>
      <c r="G89" t="s">
        <v>59</v>
      </c>
      <c r="H89">
        <v>0.41499999999999998</v>
      </c>
      <c r="I89" t="s">
        <v>59</v>
      </c>
      <c r="J89">
        <v>0.60129999999999995</v>
      </c>
      <c r="K89" t="s">
        <v>59</v>
      </c>
      <c r="L89">
        <v>0.41620000000000001</v>
      </c>
      <c r="M89" t="s">
        <v>58</v>
      </c>
      <c r="N89">
        <f t="shared" si="8"/>
        <v>1</v>
      </c>
      <c r="O89">
        <f t="shared" si="9"/>
        <v>0</v>
      </c>
      <c r="P89">
        <f t="shared" si="10"/>
        <v>1</v>
      </c>
      <c r="Q89">
        <f t="shared" si="11"/>
        <v>1</v>
      </c>
      <c r="R89">
        <f t="shared" si="12"/>
        <v>1</v>
      </c>
      <c r="S89">
        <f t="shared" si="13"/>
        <v>0</v>
      </c>
    </row>
    <row r="90" spans="2:19" x14ac:dyDescent="0.2">
      <c r="B90">
        <v>0.8518</v>
      </c>
      <c r="C90" t="s">
        <v>59</v>
      </c>
      <c r="D90">
        <v>0.3498</v>
      </c>
      <c r="E90" t="s">
        <v>58</v>
      </c>
      <c r="F90">
        <v>1.0178</v>
      </c>
      <c r="G90" t="s">
        <v>59</v>
      </c>
      <c r="H90">
        <v>0.6673</v>
      </c>
      <c r="I90" t="s">
        <v>59</v>
      </c>
      <c r="J90">
        <v>0.4667</v>
      </c>
      <c r="K90" t="s">
        <v>58</v>
      </c>
      <c r="L90">
        <v>0.33119999999999999</v>
      </c>
      <c r="M90" t="s">
        <v>58</v>
      </c>
      <c r="N90">
        <f t="shared" si="8"/>
        <v>1</v>
      </c>
      <c r="O90">
        <f t="shared" si="9"/>
        <v>0</v>
      </c>
      <c r="P90">
        <f t="shared" si="10"/>
        <v>1</v>
      </c>
      <c r="Q90">
        <f t="shared" si="11"/>
        <v>1</v>
      </c>
      <c r="R90">
        <f t="shared" si="12"/>
        <v>0</v>
      </c>
      <c r="S90">
        <f t="shared" si="13"/>
        <v>0</v>
      </c>
    </row>
    <row r="91" spans="2:19" x14ac:dyDescent="0.2">
      <c r="B91">
        <v>1.3844000000000001</v>
      </c>
      <c r="C91" t="s">
        <v>59</v>
      </c>
      <c r="D91">
        <v>1.0664</v>
      </c>
      <c r="E91" t="s">
        <v>58</v>
      </c>
      <c r="F91">
        <v>0.56699999999999995</v>
      </c>
      <c r="G91" t="s">
        <v>59</v>
      </c>
      <c r="H91">
        <v>0.40089999999999998</v>
      </c>
      <c r="I91" t="s">
        <v>59</v>
      </c>
      <c r="J91">
        <v>0.55110000000000003</v>
      </c>
      <c r="K91" t="s">
        <v>58</v>
      </c>
      <c r="L91">
        <v>0.3664</v>
      </c>
      <c r="M91" t="s">
        <v>58</v>
      </c>
      <c r="N91">
        <f t="shared" si="8"/>
        <v>1</v>
      </c>
      <c r="O91">
        <f t="shared" si="9"/>
        <v>0</v>
      </c>
      <c r="P91">
        <f t="shared" si="10"/>
        <v>1</v>
      </c>
      <c r="Q91">
        <f t="shared" si="11"/>
        <v>1</v>
      </c>
      <c r="R91">
        <f t="shared" si="12"/>
        <v>0</v>
      </c>
      <c r="S91">
        <f t="shared" si="13"/>
        <v>0</v>
      </c>
    </row>
    <row r="92" spans="2:19" x14ac:dyDescent="0.2">
      <c r="B92">
        <v>0.68389999999999995</v>
      </c>
      <c r="C92" t="s">
        <v>59</v>
      </c>
      <c r="D92">
        <v>0.56810000000000005</v>
      </c>
      <c r="E92" t="s">
        <v>58</v>
      </c>
      <c r="F92">
        <v>0.46750000000000003</v>
      </c>
      <c r="G92" t="s">
        <v>58</v>
      </c>
      <c r="H92">
        <v>0.58460000000000001</v>
      </c>
      <c r="I92" t="s">
        <v>59</v>
      </c>
      <c r="J92">
        <v>0.61599999999999999</v>
      </c>
      <c r="K92" t="s">
        <v>59</v>
      </c>
      <c r="L92">
        <v>0.28160000000000002</v>
      </c>
      <c r="M92" t="s">
        <v>58</v>
      </c>
      <c r="N92">
        <f t="shared" si="8"/>
        <v>1</v>
      </c>
      <c r="O92">
        <f t="shared" si="9"/>
        <v>0</v>
      </c>
      <c r="P92">
        <f t="shared" si="10"/>
        <v>0</v>
      </c>
      <c r="Q92">
        <f t="shared" si="11"/>
        <v>1</v>
      </c>
      <c r="R92">
        <f t="shared" si="12"/>
        <v>1</v>
      </c>
      <c r="S92">
        <f t="shared" si="13"/>
        <v>0</v>
      </c>
    </row>
    <row r="93" spans="2:19" x14ac:dyDescent="0.2">
      <c r="B93">
        <v>0.96740000000000004</v>
      </c>
      <c r="C93" t="s">
        <v>59</v>
      </c>
      <c r="D93">
        <v>0.73480000000000001</v>
      </c>
      <c r="E93" t="s">
        <v>58</v>
      </c>
      <c r="F93">
        <v>0.81559999999999999</v>
      </c>
      <c r="G93" t="s">
        <v>58</v>
      </c>
      <c r="H93">
        <v>0.41710000000000003</v>
      </c>
      <c r="I93" t="s">
        <v>59</v>
      </c>
      <c r="J93">
        <v>0.58320000000000005</v>
      </c>
      <c r="K93" t="s">
        <v>59</v>
      </c>
      <c r="L93">
        <v>0.85050000000000003</v>
      </c>
      <c r="M93" t="s">
        <v>58</v>
      </c>
      <c r="N93">
        <f t="shared" si="8"/>
        <v>1</v>
      </c>
      <c r="O93">
        <f t="shared" si="9"/>
        <v>0</v>
      </c>
      <c r="P93">
        <f t="shared" si="10"/>
        <v>0</v>
      </c>
      <c r="Q93">
        <f t="shared" si="11"/>
        <v>1</v>
      </c>
      <c r="R93">
        <f t="shared" si="12"/>
        <v>1</v>
      </c>
      <c r="S93">
        <f t="shared" si="13"/>
        <v>0</v>
      </c>
    </row>
    <row r="94" spans="2:19" x14ac:dyDescent="0.2">
      <c r="B94">
        <v>0.78300000000000003</v>
      </c>
      <c r="C94" t="s">
        <v>59</v>
      </c>
      <c r="D94">
        <v>0.51880000000000004</v>
      </c>
      <c r="E94" t="s">
        <v>58</v>
      </c>
      <c r="F94">
        <v>0.56610000000000005</v>
      </c>
      <c r="G94" t="s">
        <v>58</v>
      </c>
      <c r="H94">
        <v>0.68149999999999999</v>
      </c>
      <c r="I94" t="s">
        <v>59</v>
      </c>
      <c r="J94">
        <v>0.86650000000000005</v>
      </c>
      <c r="K94" t="s">
        <v>58</v>
      </c>
      <c r="L94">
        <v>0.31640000000000001</v>
      </c>
      <c r="M94" t="s">
        <v>58</v>
      </c>
      <c r="N94">
        <f t="shared" si="8"/>
        <v>1</v>
      </c>
      <c r="O94">
        <f t="shared" si="9"/>
        <v>0</v>
      </c>
      <c r="P94">
        <f t="shared" si="10"/>
        <v>0</v>
      </c>
      <c r="Q94">
        <f t="shared" si="11"/>
        <v>1</v>
      </c>
      <c r="R94">
        <f t="shared" si="12"/>
        <v>0</v>
      </c>
      <c r="S94">
        <f t="shared" si="13"/>
        <v>0</v>
      </c>
    </row>
    <row r="95" spans="2:19" x14ac:dyDescent="0.2">
      <c r="B95">
        <v>1.1177999999999999</v>
      </c>
      <c r="C95" t="s">
        <v>58</v>
      </c>
      <c r="D95">
        <v>0.46610000000000001</v>
      </c>
      <c r="E95" t="s">
        <v>58</v>
      </c>
      <c r="F95">
        <v>1.0838000000000001</v>
      </c>
      <c r="G95" t="s">
        <v>58</v>
      </c>
      <c r="H95">
        <v>0.41930000000000001</v>
      </c>
      <c r="I95" t="s">
        <v>59</v>
      </c>
      <c r="J95">
        <v>0.56769999999999998</v>
      </c>
      <c r="K95" t="s">
        <v>59</v>
      </c>
      <c r="L95">
        <v>0.46789999999999998</v>
      </c>
      <c r="M95" t="s">
        <v>58</v>
      </c>
      <c r="N95">
        <f t="shared" si="8"/>
        <v>0</v>
      </c>
      <c r="O95">
        <f t="shared" si="9"/>
        <v>0</v>
      </c>
      <c r="P95">
        <f t="shared" si="10"/>
        <v>0</v>
      </c>
      <c r="Q95">
        <f t="shared" si="11"/>
        <v>1</v>
      </c>
      <c r="R95">
        <f t="shared" si="12"/>
        <v>1</v>
      </c>
      <c r="S95">
        <f t="shared" si="13"/>
        <v>0</v>
      </c>
    </row>
    <row r="96" spans="2:19" x14ac:dyDescent="0.2">
      <c r="B96">
        <v>0.73360000000000003</v>
      </c>
      <c r="C96" t="s">
        <v>59</v>
      </c>
      <c r="D96">
        <v>0.6835</v>
      </c>
      <c r="E96" t="s">
        <v>58</v>
      </c>
      <c r="F96">
        <v>1.0839000000000001</v>
      </c>
      <c r="G96" t="s">
        <v>59</v>
      </c>
      <c r="H96">
        <v>0.51639999999999997</v>
      </c>
      <c r="I96" t="s">
        <v>59</v>
      </c>
      <c r="J96">
        <v>0.5494</v>
      </c>
      <c r="K96" t="s">
        <v>59</v>
      </c>
      <c r="L96">
        <v>0.43359999999999999</v>
      </c>
      <c r="M96" t="s">
        <v>58</v>
      </c>
      <c r="N96">
        <f t="shared" si="8"/>
        <v>1</v>
      </c>
      <c r="O96">
        <f t="shared" si="9"/>
        <v>0</v>
      </c>
      <c r="P96">
        <f t="shared" si="10"/>
        <v>1</v>
      </c>
      <c r="Q96">
        <f t="shared" si="11"/>
        <v>1</v>
      </c>
      <c r="R96">
        <f t="shared" si="12"/>
        <v>1</v>
      </c>
      <c r="S96">
        <f t="shared" si="13"/>
        <v>0</v>
      </c>
    </row>
    <row r="97" spans="2:19" x14ac:dyDescent="0.2">
      <c r="B97">
        <v>0.48230000000000001</v>
      </c>
      <c r="C97" t="s">
        <v>59</v>
      </c>
      <c r="D97">
        <v>0.48370000000000002</v>
      </c>
      <c r="E97" t="s">
        <v>58</v>
      </c>
      <c r="F97">
        <v>0.62339999999999995</v>
      </c>
      <c r="G97" t="s">
        <v>58</v>
      </c>
      <c r="H97">
        <v>0.76719999999999999</v>
      </c>
      <c r="I97" t="s">
        <v>58</v>
      </c>
      <c r="J97">
        <v>0.98350000000000004</v>
      </c>
      <c r="K97" t="s">
        <v>58</v>
      </c>
      <c r="L97">
        <v>0.43380000000000002</v>
      </c>
      <c r="M97" t="s">
        <v>58</v>
      </c>
      <c r="N97">
        <f t="shared" si="8"/>
        <v>1</v>
      </c>
      <c r="O97">
        <f t="shared" si="9"/>
        <v>0</v>
      </c>
      <c r="P97">
        <f t="shared" si="10"/>
        <v>0</v>
      </c>
      <c r="Q97">
        <f t="shared" si="11"/>
        <v>0</v>
      </c>
      <c r="R97">
        <f t="shared" si="12"/>
        <v>0</v>
      </c>
      <c r="S97">
        <f t="shared" si="13"/>
        <v>0</v>
      </c>
    </row>
    <row r="98" spans="2:19" x14ac:dyDescent="0.2">
      <c r="B98">
        <v>1.0678000000000001</v>
      </c>
      <c r="C98" t="s">
        <v>59</v>
      </c>
      <c r="D98">
        <v>0.50049999999999994</v>
      </c>
      <c r="E98" t="s">
        <v>58</v>
      </c>
      <c r="F98">
        <v>0.46629999999999999</v>
      </c>
      <c r="G98" t="s">
        <v>59</v>
      </c>
      <c r="H98">
        <v>2.0325000000000002</v>
      </c>
      <c r="I98" t="s">
        <v>58</v>
      </c>
      <c r="J98">
        <v>0.76680000000000004</v>
      </c>
      <c r="K98" t="s">
        <v>58</v>
      </c>
      <c r="L98">
        <v>0.53349999999999997</v>
      </c>
      <c r="M98" t="s">
        <v>58</v>
      </c>
      <c r="N98">
        <f t="shared" si="8"/>
        <v>1</v>
      </c>
      <c r="O98">
        <f t="shared" si="9"/>
        <v>0</v>
      </c>
      <c r="P98">
        <f t="shared" si="10"/>
        <v>1</v>
      </c>
      <c r="Q98">
        <f t="shared" si="11"/>
        <v>0</v>
      </c>
      <c r="R98">
        <f t="shared" si="12"/>
        <v>0</v>
      </c>
      <c r="S98">
        <f t="shared" si="13"/>
        <v>0</v>
      </c>
    </row>
    <row r="99" spans="2:19" x14ac:dyDescent="0.2">
      <c r="B99">
        <v>0.9123</v>
      </c>
      <c r="C99" t="s">
        <v>58</v>
      </c>
      <c r="D99">
        <v>0.50009999999999999</v>
      </c>
      <c r="E99" t="s">
        <v>58</v>
      </c>
      <c r="F99">
        <v>1.2208000000000001</v>
      </c>
      <c r="G99" t="s">
        <v>59</v>
      </c>
      <c r="H99">
        <v>0.89870000000000005</v>
      </c>
      <c r="I99" t="s">
        <v>59</v>
      </c>
      <c r="J99">
        <v>0.46179999999999999</v>
      </c>
      <c r="K99" t="s">
        <v>59</v>
      </c>
      <c r="L99">
        <v>0.87590000000000001</v>
      </c>
      <c r="M99" t="s">
        <v>59</v>
      </c>
      <c r="N99">
        <f t="shared" si="8"/>
        <v>0</v>
      </c>
      <c r="O99">
        <f t="shared" si="9"/>
        <v>0</v>
      </c>
      <c r="P99">
        <f t="shared" si="10"/>
        <v>1</v>
      </c>
      <c r="Q99">
        <f t="shared" si="11"/>
        <v>1</v>
      </c>
      <c r="R99">
        <f t="shared" si="12"/>
        <v>1</v>
      </c>
      <c r="S99">
        <f t="shared" si="13"/>
        <v>1</v>
      </c>
    </row>
    <row r="100" spans="2:19" x14ac:dyDescent="0.2">
      <c r="B100">
        <v>0.84789999999999999</v>
      </c>
      <c r="C100" t="s">
        <v>58</v>
      </c>
      <c r="D100">
        <v>0.93079999999999996</v>
      </c>
      <c r="E100" t="s">
        <v>58</v>
      </c>
      <c r="F100">
        <v>0.60440000000000005</v>
      </c>
      <c r="G100" t="s">
        <v>59</v>
      </c>
      <c r="H100">
        <v>0.72570000000000001</v>
      </c>
      <c r="I100" t="s">
        <v>59</v>
      </c>
      <c r="J100">
        <v>0.77100000000000002</v>
      </c>
      <c r="K100" t="s">
        <v>59</v>
      </c>
      <c r="L100">
        <v>0.42659999999999998</v>
      </c>
      <c r="M100" t="s">
        <v>59</v>
      </c>
      <c r="N100">
        <f t="shared" si="8"/>
        <v>0</v>
      </c>
      <c r="O100">
        <f t="shared" si="9"/>
        <v>0</v>
      </c>
      <c r="P100">
        <f t="shared" si="10"/>
        <v>1</v>
      </c>
      <c r="Q100">
        <f t="shared" si="11"/>
        <v>1</v>
      </c>
      <c r="R100">
        <f t="shared" si="12"/>
        <v>1</v>
      </c>
      <c r="S100">
        <f t="shared" si="13"/>
        <v>1</v>
      </c>
    </row>
    <row r="101" spans="2:19" x14ac:dyDescent="0.2">
      <c r="B101">
        <v>0.30890000000000001</v>
      </c>
      <c r="C101" t="s">
        <v>58</v>
      </c>
      <c r="D101">
        <v>0.96430000000000005</v>
      </c>
      <c r="E101" t="s">
        <v>58</v>
      </c>
      <c r="F101">
        <v>0.71860000000000002</v>
      </c>
      <c r="G101" t="s">
        <v>59</v>
      </c>
      <c r="H101">
        <v>0.74750000000000005</v>
      </c>
      <c r="I101" t="s">
        <v>59</v>
      </c>
      <c r="J101">
        <v>0.75819999999999999</v>
      </c>
      <c r="K101" t="s">
        <v>59</v>
      </c>
      <c r="L101">
        <v>1.0792999999999999</v>
      </c>
      <c r="M101" t="s">
        <v>59</v>
      </c>
      <c r="N101">
        <f t="shared" si="8"/>
        <v>0</v>
      </c>
      <c r="O101">
        <f t="shared" si="9"/>
        <v>0</v>
      </c>
      <c r="P101">
        <f t="shared" si="10"/>
        <v>1</v>
      </c>
      <c r="Q101">
        <f t="shared" si="11"/>
        <v>1</v>
      </c>
      <c r="R101">
        <f t="shared" si="12"/>
        <v>1</v>
      </c>
      <c r="S101">
        <f t="shared" si="13"/>
        <v>1</v>
      </c>
    </row>
    <row r="102" spans="2:19" x14ac:dyDescent="0.2">
      <c r="B102">
        <v>1.0978000000000001</v>
      </c>
      <c r="C102" t="s">
        <v>58</v>
      </c>
      <c r="D102">
        <v>0.99639999999999995</v>
      </c>
      <c r="E102" t="s">
        <v>58</v>
      </c>
      <c r="F102">
        <v>0.83340000000000003</v>
      </c>
      <c r="G102" t="s">
        <v>58</v>
      </c>
      <c r="H102">
        <v>1.0359</v>
      </c>
      <c r="I102" t="s">
        <v>59</v>
      </c>
      <c r="J102">
        <v>1.0443</v>
      </c>
      <c r="K102" t="s">
        <v>59</v>
      </c>
      <c r="L102">
        <v>0.42209999999999998</v>
      </c>
      <c r="M102" t="s">
        <v>59</v>
      </c>
      <c r="N102">
        <f t="shared" si="8"/>
        <v>0</v>
      </c>
      <c r="O102">
        <f t="shared" si="9"/>
        <v>0</v>
      </c>
      <c r="P102">
        <f t="shared" si="10"/>
        <v>0</v>
      </c>
      <c r="Q102">
        <f t="shared" si="11"/>
        <v>1</v>
      </c>
      <c r="R102">
        <f t="shared" si="12"/>
        <v>1</v>
      </c>
      <c r="S102">
        <f t="shared" si="13"/>
        <v>1</v>
      </c>
    </row>
    <row r="103" spans="2:19" x14ac:dyDescent="0.2">
      <c r="B103">
        <v>0.35089999999999999</v>
      </c>
      <c r="C103" t="s">
        <v>58</v>
      </c>
      <c r="D103">
        <v>1.0666</v>
      </c>
      <c r="E103" t="s">
        <v>58</v>
      </c>
      <c r="F103">
        <v>0.8548</v>
      </c>
      <c r="G103" t="s">
        <v>59</v>
      </c>
      <c r="H103">
        <v>0.60980000000000001</v>
      </c>
      <c r="I103" t="s">
        <v>59</v>
      </c>
      <c r="J103">
        <v>0.3503</v>
      </c>
      <c r="K103" t="s">
        <v>59</v>
      </c>
      <c r="L103">
        <v>1.0267999999999999</v>
      </c>
      <c r="M103" t="s">
        <v>59</v>
      </c>
      <c r="N103">
        <f t="shared" si="8"/>
        <v>0</v>
      </c>
      <c r="O103">
        <f t="shared" si="9"/>
        <v>0</v>
      </c>
      <c r="P103">
        <f t="shared" si="10"/>
        <v>1</v>
      </c>
      <c r="Q103">
        <f t="shared" si="11"/>
        <v>1</v>
      </c>
      <c r="R103">
        <f t="shared" si="12"/>
        <v>1</v>
      </c>
      <c r="S103">
        <f t="shared" si="13"/>
        <v>1</v>
      </c>
    </row>
    <row r="104" spans="2:19" x14ac:dyDescent="0.2">
      <c r="B104">
        <v>0.70989999999999998</v>
      </c>
      <c r="C104" t="s">
        <v>58</v>
      </c>
      <c r="D104">
        <v>0.78029999999999999</v>
      </c>
      <c r="E104" t="s">
        <v>58</v>
      </c>
      <c r="F104">
        <v>0.44850000000000001</v>
      </c>
      <c r="G104" t="s">
        <v>59</v>
      </c>
      <c r="H104">
        <v>1.0239</v>
      </c>
      <c r="I104" t="s">
        <v>59</v>
      </c>
      <c r="J104">
        <v>0.45490000000000003</v>
      </c>
      <c r="K104" t="s">
        <v>59</v>
      </c>
      <c r="L104">
        <v>0.37409999999999999</v>
      </c>
      <c r="M104" t="s">
        <v>59</v>
      </c>
      <c r="N104">
        <f t="shared" si="8"/>
        <v>0</v>
      </c>
      <c r="O104">
        <f t="shared" si="9"/>
        <v>0</v>
      </c>
      <c r="P104">
        <f t="shared" si="10"/>
        <v>1</v>
      </c>
      <c r="Q104">
        <f t="shared" si="11"/>
        <v>1</v>
      </c>
      <c r="R104">
        <f t="shared" si="12"/>
        <v>1</v>
      </c>
      <c r="S104">
        <f t="shared" si="13"/>
        <v>1</v>
      </c>
    </row>
    <row r="105" spans="2:19" x14ac:dyDescent="0.2">
      <c r="B105">
        <v>0.46660000000000001</v>
      </c>
      <c r="C105" t="s">
        <v>58</v>
      </c>
      <c r="D105">
        <v>0.3679</v>
      </c>
      <c r="E105" t="s">
        <v>58</v>
      </c>
      <c r="F105">
        <v>0.77059999999999995</v>
      </c>
      <c r="G105" t="s">
        <v>59</v>
      </c>
      <c r="H105">
        <v>1.1092</v>
      </c>
      <c r="I105" t="s">
        <v>59</v>
      </c>
      <c r="J105">
        <v>0.72589999999999999</v>
      </c>
      <c r="K105" t="s">
        <v>59</v>
      </c>
      <c r="L105">
        <v>0.31459999999999999</v>
      </c>
      <c r="M105" t="s">
        <v>59</v>
      </c>
      <c r="N105">
        <f t="shared" si="8"/>
        <v>0</v>
      </c>
      <c r="O105">
        <f t="shared" si="9"/>
        <v>0</v>
      </c>
      <c r="P105">
        <f t="shared" si="10"/>
        <v>1</v>
      </c>
      <c r="Q105">
        <f t="shared" si="11"/>
        <v>1</v>
      </c>
      <c r="R105">
        <f t="shared" si="12"/>
        <v>1</v>
      </c>
      <c r="S105">
        <f t="shared" si="13"/>
        <v>1</v>
      </c>
    </row>
    <row r="106" spans="2:19" x14ac:dyDescent="0.2">
      <c r="B106">
        <v>0.80079999999999996</v>
      </c>
      <c r="C106" t="s">
        <v>58</v>
      </c>
      <c r="D106">
        <v>0.98229999999999995</v>
      </c>
      <c r="E106" t="s">
        <v>58</v>
      </c>
      <c r="F106">
        <v>1.2569999999999999</v>
      </c>
      <c r="G106" t="s">
        <v>58</v>
      </c>
      <c r="H106">
        <v>0.97140000000000004</v>
      </c>
      <c r="I106" t="s">
        <v>59</v>
      </c>
      <c r="J106">
        <v>1.0508999999999999</v>
      </c>
      <c r="K106" t="s">
        <v>59</v>
      </c>
      <c r="L106">
        <v>9.69E-2</v>
      </c>
      <c r="M106" t="s">
        <v>59</v>
      </c>
      <c r="N106">
        <f t="shared" si="8"/>
        <v>0</v>
      </c>
      <c r="O106">
        <f t="shared" si="9"/>
        <v>0</v>
      </c>
      <c r="P106">
        <f t="shared" si="10"/>
        <v>0</v>
      </c>
      <c r="Q106">
        <f t="shared" si="11"/>
        <v>1</v>
      </c>
      <c r="R106">
        <f t="shared" si="12"/>
        <v>1</v>
      </c>
      <c r="S106">
        <f t="shared" si="13"/>
        <v>1</v>
      </c>
    </row>
    <row r="107" spans="2:19" x14ac:dyDescent="0.2">
      <c r="B107">
        <v>0.88329999999999997</v>
      </c>
      <c r="C107" t="s">
        <v>58</v>
      </c>
      <c r="D107">
        <v>0.99339999999999995</v>
      </c>
      <c r="E107" t="s">
        <v>58</v>
      </c>
      <c r="F107">
        <v>1.2412000000000001</v>
      </c>
      <c r="G107" t="s">
        <v>58</v>
      </c>
      <c r="H107">
        <v>0.39910000000000001</v>
      </c>
      <c r="I107" t="s">
        <v>59</v>
      </c>
      <c r="J107">
        <v>0.36580000000000001</v>
      </c>
      <c r="K107" t="s">
        <v>59</v>
      </c>
      <c r="L107">
        <v>0.99670000000000003</v>
      </c>
      <c r="M107" t="s">
        <v>59</v>
      </c>
      <c r="N107">
        <f t="shared" si="8"/>
        <v>0</v>
      </c>
      <c r="O107">
        <f t="shared" si="9"/>
        <v>0</v>
      </c>
      <c r="P107">
        <f t="shared" si="10"/>
        <v>0</v>
      </c>
      <c r="Q107">
        <f t="shared" si="11"/>
        <v>1</v>
      </c>
      <c r="R107">
        <f t="shared" si="12"/>
        <v>1</v>
      </c>
      <c r="S107">
        <f t="shared" si="13"/>
        <v>1</v>
      </c>
    </row>
    <row r="108" spans="2:19" x14ac:dyDescent="0.2">
      <c r="B108">
        <v>0.90459999999999996</v>
      </c>
      <c r="C108" t="s">
        <v>58</v>
      </c>
      <c r="D108">
        <v>1.0015000000000001</v>
      </c>
      <c r="E108" t="s">
        <v>58</v>
      </c>
      <c r="F108">
        <v>0.55840000000000001</v>
      </c>
      <c r="G108" t="s">
        <v>59</v>
      </c>
      <c r="H108">
        <v>0.37719999999999998</v>
      </c>
      <c r="I108" t="s">
        <v>59</v>
      </c>
      <c r="J108">
        <v>0.2873</v>
      </c>
      <c r="K108" t="s">
        <v>59</v>
      </c>
      <c r="L108">
        <v>0.39450000000000002</v>
      </c>
      <c r="M108" t="s">
        <v>59</v>
      </c>
      <c r="N108">
        <f t="shared" si="8"/>
        <v>0</v>
      </c>
      <c r="O108">
        <f t="shared" si="9"/>
        <v>0</v>
      </c>
      <c r="P108">
        <f t="shared" si="10"/>
        <v>1</v>
      </c>
      <c r="Q108">
        <f t="shared" si="11"/>
        <v>1</v>
      </c>
      <c r="R108">
        <f t="shared" si="12"/>
        <v>1</v>
      </c>
      <c r="S108">
        <f t="shared" si="13"/>
        <v>1</v>
      </c>
    </row>
    <row r="109" spans="2:19" x14ac:dyDescent="0.2">
      <c r="B109">
        <v>0.96540000000000004</v>
      </c>
      <c r="C109" t="s">
        <v>58</v>
      </c>
      <c r="D109">
        <v>1.0193000000000001</v>
      </c>
      <c r="E109" t="s">
        <v>58</v>
      </c>
      <c r="F109">
        <v>0.99839999999999995</v>
      </c>
      <c r="G109" t="s">
        <v>58</v>
      </c>
      <c r="H109">
        <v>0.58909999999999996</v>
      </c>
      <c r="I109" t="s">
        <v>59</v>
      </c>
      <c r="J109">
        <v>0.59860000000000002</v>
      </c>
      <c r="K109" t="s">
        <v>59</v>
      </c>
      <c r="L109">
        <v>0.89159999999999995</v>
      </c>
      <c r="M109" t="s">
        <v>59</v>
      </c>
      <c r="N109">
        <f t="shared" si="8"/>
        <v>0</v>
      </c>
      <c r="O109">
        <f t="shared" si="9"/>
        <v>0</v>
      </c>
      <c r="P109">
        <f t="shared" si="10"/>
        <v>0</v>
      </c>
      <c r="Q109">
        <f t="shared" si="11"/>
        <v>1</v>
      </c>
      <c r="R109">
        <f t="shared" si="12"/>
        <v>1</v>
      </c>
      <c r="S109">
        <f t="shared" si="13"/>
        <v>1</v>
      </c>
    </row>
    <row r="110" spans="2:19" x14ac:dyDescent="0.2">
      <c r="B110">
        <v>0.90290000000000004</v>
      </c>
      <c r="C110" t="s">
        <v>58</v>
      </c>
      <c r="D110">
        <v>0.4279</v>
      </c>
      <c r="E110" t="s">
        <v>58</v>
      </c>
      <c r="F110">
        <v>0.60509999999999997</v>
      </c>
      <c r="G110" t="s">
        <v>59</v>
      </c>
      <c r="H110">
        <v>1.7252000000000001</v>
      </c>
      <c r="I110" t="s">
        <v>58</v>
      </c>
      <c r="J110">
        <v>1.3266</v>
      </c>
      <c r="K110" t="s">
        <v>59</v>
      </c>
      <c r="L110">
        <v>0.223</v>
      </c>
      <c r="M110" t="s">
        <v>59</v>
      </c>
      <c r="N110">
        <f t="shared" si="8"/>
        <v>0</v>
      </c>
      <c r="O110">
        <f t="shared" si="9"/>
        <v>0</v>
      </c>
      <c r="P110">
        <f t="shared" si="10"/>
        <v>1</v>
      </c>
      <c r="Q110">
        <f t="shared" si="11"/>
        <v>0</v>
      </c>
      <c r="R110">
        <f t="shared" si="12"/>
        <v>1</v>
      </c>
      <c r="S110">
        <f t="shared" si="13"/>
        <v>1</v>
      </c>
    </row>
    <row r="111" spans="2:19" x14ac:dyDescent="0.2">
      <c r="B111">
        <v>0.47699999999999998</v>
      </c>
      <c r="C111" t="s">
        <v>58</v>
      </c>
      <c r="D111">
        <v>0.2737</v>
      </c>
      <c r="E111" t="s">
        <v>58</v>
      </c>
      <c r="F111">
        <v>0.88060000000000005</v>
      </c>
      <c r="G111" t="s">
        <v>58</v>
      </c>
      <c r="H111">
        <v>0.33339999999999997</v>
      </c>
      <c r="I111" t="s">
        <v>59</v>
      </c>
      <c r="J111">
        <v>1.0102</v>
      </c>
      <c r="K111" t="s">
        <v>58</v>
      </c>
      <c r="L111">
        <v>0.47570000000000001</v>
      </c>
      <c r="M111" t="s">
        <v>59</v>
      </c>
      <c r="N111">
        <f t="shared" si="8"/>
        <v>0</v>
      </c>
      <c r="O111">
        <f t="shared" si="9"/>
        <v>0</v>
      </c>
      <c r="P111">
        <f t="shared" si="10"/>
        <v>0</v>
      </c>
      <c r="Q111">
        <f t="shared" si="11"/>
        <v>1</v>
      </c>
      <c r="R111">
        <f t="shared" si="12"/>
        <v>0</v>
      </c>
      <c r="S111">
        <f t="shared" si="13"/>
        <v>1</v>
      </c>
    </row>
    <row r="112" spans="2:19" x14ac:dyDescent="0.2">
      <c r="B112">
        <v>0.25919999999999999</v>
      </c>
      <c r="C112" t="s">
        <v>58</v>
      </c>
      <c r="D112">
        <v>0.90480000000000005</v>
      </c>
      <c r="E112" t="s">
        <v>58</v>
      </c>
      <c r="F112">
        <v>0.48820000000000002</v>
      </c>
      <c r="G112" t="s">
        <v>58</v>
      </c>
      <c r="H112">
        <v>1.0677000000000001</v>
      </c>
      <c r="I112" t="s">
        <v>59</v>
      </c>
      <c r="J112">
        <v>0.7369</v>
      </c>
      <c r="K112" t="s">
        <v>59</v>
      </c>
      <c r="L112">
        <v>0.14000000000000001</v>
      </c>
      <c r="M112" t="s">
        <v>58</v>
      </c>
      <c r="N112">
        <f t="shared" si="8"/>
        <v>0</v>
      </c>
      <c r="O112">
        <f t="shared" si="9"/>
        <v>0</v>
      </c>
      <c r="P112">
        <f t="shared" si="10"/>
        <v>0</v>
      </c>
      <c r="Q112">
        <f t="shared" si="11"/>
        <v>1</v>
      </c>
      <c r="R112">
        <f t="shared" si="12"/>
        <v>1</v>
      </c>
      <c r="S112">
        <f t="shared" si="13"/>
        <v>0</v>
      </c>
    </row>
    <row r="113" spans="2:19" x14ac:dyDescent="0.2">
      <c r="B113">
        <v>0.62780000000000002</v>
      </c>
      <c r="C113" t="s">
        <v>58</v>
      </c>
      <c r="D113">
        <v>0.40400000000000003</v>
      </c>
      <c r="E113" t="s">
        <v>58</v>
      </c>
      <c r="F113">
        <v>0.97</v>
      </c>
      <c r="G113" t="s">
        <v>58</v>
      </c>
      <c r="H113">
        <v>1.1859</v>
      </c>
      <c r="I113" t="s">
        <v>59</v>
      </c>
      <c r="J113">
        <v>0.80110000000000003</v>
      </c>
      <c r="K113" t="s">
        <v>59</v>
      </c>
      <c r="L113">
        <v>0.77829999999999999</v>
      </c>
      <c r="M113" t="s">
        <v>59</v>
      </c>
      <c r="N113">
        <f t="shared" si="8"/>
        <v>0</v>
      </c>
      <c r="O113">
        <f t="shared" si="9"/>
        <v>0</v>
      </c>
      <c r="P113">
        <f t="shared" si="10"/>
        <v>0</v>
      </c>
      <c r="Q113">
        <f t="shared" si="11"/>
        <v>1</v>
      </c>
      <c r="R113">
        <f t="shared" si="12"/>
        <v>1</v>
      </c>
      <c r="S113">
        <f t="shared" si="13"/>
        <v>1</v>
      </c>
    </row>
    <row r="114" spans="2:19" x14ac:dyDescent="0.2">
      <c r="B114">
        <v>1.7098</v>
      </c>
      <c r="C114" t="s">
        <v>58</v>
      </c>
      <c r="D114">
        <v>1.0405</v>
      </c>
      <c r="E114" t="s">
        <v>58</v>
      </c>
      <c r="F114">
        <v>3.4699</v>
      </c>
      <c r="G114" t="s">
        <v>59</v>
      </c>
      <c r="H114">
        <v>0.96419999999999995</v>
      </c>
      <c r="I114" t="s">
        <v>59</v>
      </c>
      <c r="J114">
        <v>0.40810000000000002</v>
      </c>
      <c r="K114" t="s">
        <v>59</v>
      </c>
      <c r="L114">
        <v>1.4489000000000001</v>
      </c>
      <c r="M114" t="s">
        <v>59</v>
      </c>
      <c r="N114">
        <f t="shared" si="8"/>
        <v>0</v>
      </c>
      <c r="O114">
        <f t="shared" si="9"/>
        <v>0</v>
      </c>
      <c r="P114">
        <f t="shared" si="10"/>
        <v>1</v>
      </c>
      <c r="Q114">
        <f t="shared" si="11"/>
        <v>1</v>
      </c>
      <c r="R114">
        <f t="shared" si="12"/>
        <v>1</v>
      </c>
      <c r="S114">
        <f t="shared" si="13"/>
        <v>1</v>
      </c>
    </row>
    <row r="115" spans="2:19" x14ac:dyDescent="0.2">
      <c r="B115">
        <v>0.3</v>
      </c>
      <c r="C115" t="s">
        <v>58</v>
      </c>
      <c r="D115">
        <v>0.183</v>
      </c>
      <c r="E115" t="s">
        <v>58</v>
      </c>
      <c r="F115">
        <v>0.747</v>
      </c>
      <c r="G115" t="s">
        <v>58</v>
      </c>
      <c r="H115">
        <v>0.218</v>
      </c>
      <c r="I115" t="s">
        <v>59</v>
      </c>
      <c r="J115">
        <v>0.18099999999999999</v>
      </c>
      <c r="K115" t="s">
        <v>59</v>
      </c>
      <c r="L115">
        <v>4.8000000000000001E-2</v>
      </c>
      <c r="M115" t="s">
        <v>59</v>
      </c>
      <c r="N115">
        <f t="shared" si="8"/>
        <v>0</v>
      </c>
      <c r="O115">
        <f t="shared" si="9"/>
        <v>0</v>
      </c>
      <c r="P115">
        <f t="shared" si="10"/>
        <v>0</v>
      </c>
      <c r="Q115">
        <f t="shared" si="11"/>
        <v>1</v>
      </c>
      <c r="R115">
        <f t="shared" si="12"/>
        <v>1</v>
      </c>
      <c r="S115">
        <f t="shared" si="13"/>
        <v>1</v>
      </c>
    </row>
    <row r="116" spans="2:19" x14ac:dyDescent="0.2">
      <c r="B116">
        <v>0.22900000000000001</v>
      </c>
      <c r="C116" t="s">
        <v>58</v>
      </c>
      <c r="D116">
        <v>0.251</v>
      </c>
      <c r="E116" t="s">
        <v>58</v>
      </c>
      <c r="F116">
        <v>0.34799999999999998</v>
      </c>
      <c r="G116" t="s">
        <v>58</v>
      </c>
      <c r="H116">
        <v>9.6000000000000002E-2</v>
      </c>
      <c r="I116" t="s">
        <v>59</v>
      </c>
      <c r="J116">
        <v>0.38600000000000001</v>
      </c>
      <c r="K116" t="s">
        <v>59</v>
      </c>
      <c r="L116">
        <v>6.4000000000000001E-2</v>
      </c>
      <c r="M116" t="s">
        <v>59</v>
      </c>
      <c r="N116">
        <f t="shared" si="8"/>
        <v>0</v>
      </c>
      <c r="O116">
        <f t="shared" si="9"/>
        <v>0</v>
      </c>
      <c r="P116">
        <f t="shared" si="10"/>
        <v>0</v>
      </c>
      <c r="Q116">
        <f t="shared" si="11"/>
        <v>1</v>
      </c>
      <c r="R116">
        <f t="shared" si="12"/>
        <v>1</v>
      </c>
      <c r="S116">
        <f t="shared" si="13"/>
        <v>1</v>
      </c>
    </row>
    <row r="117" spans="2:19" x14ac:dyDescent="0.2">
      <c r="B117">
        <v>0.13400000000000001</v>
      </c>
      <c r="C117" t="s">
        <v>58</v>
      </c>
      <c r="D117">
        <v>0.371</v>
      </c>
      <c r="E117" t="s">
        <v>58</v>
      </c>
      <c r="F117">
        <v>0.4</v>
      </c>
      <c r="G117" t="s">
        <v>59</v>
      </c>
      <c r="H117">
        <v>0.13500000000000001</v>
      </c>
      <c r="I117" t="s">
        <v>59</v>
      </c>
      <c r="J117">
        <v>0.19900000000000001</v>
      </c>
      <c r="K117" t="s">
        <v>59</v>
      </c>
      <c r="L117">
        <v>0.13</v>
      </c>
      <c r="M117" t="s">
        <v>59</v>
      </c>
      <c r="N117">
        <f t="shared" si="8"/>
        <v>0</v>
      </c>
      <c r="O117">
        <f t="shared" si="9"/>
        <v>0</v>
      </c>
      <c r="P117">
        <f t="shared" si="10"/>
        <v>1</v>
      </c>
      <c r="Q117">
        <f t="shared" si="11"/>
        <v>1</v>
      </c>
      <c r="R117">
        <f t="shared" si="12"/>
        <v>1</v>
      </c>
      <c r="S117">
        <f t="shared" si="13"/>
        <v>1</v>
      </c>
    </row>
    <row r="118" spans="2:19" x14ac:dyDescent="0.2">
      <c r="B118">
        <v>0.23599999999999999</v>
      </c>
      <c r="C118" t="s">
        <v>58</v>
      </c>
      <c r="D118">
        <v>0.217</v>
      </c>
      <c r="E118" t="s">
        <v>58</v>
      </c>
      <c r="F118">
        <v>0.46600000000000003</v>
      </c>
      <c r="G118" t="s">
        <v>59</v>
      </c>
      <c r="H118">
        <v>0.19700000000000001</v>
      </c>
      <c r="I118" t="s">
        <v>59</v>
      </c>
      <c r="J118">
        <v>0.13300000000000001</v>
      </c>
      <c r="K118" t="s">
        <v>59</v>
      </c>
      <c r="L118">
        <v>0.13300000000000001</v>
      </c>
      <c r="M118" t="s">
        <v>59</v>
      </c>
      <c r="N118">
        <f t="shared" si="8"/>
        <v>0</v>
      </c>
      <c r="O118">
        <f t="shared" si="9"/>
        <v>0</v>
      </c>
      <c r="P118">
        <f t="shared" si="10"/>
        <v>1</v>
      </c>
      <c r="Q118">
        <f t="shared" si="11"/>
        <v>1</v>
      </c>
      <c r="R118">
        <f t="shared" si="12"/>
        <v>1</v>
      </c>
      <c r="S118">
        <f t="shared" si="13"/>
        <v>1</v>
      </c>
    </row>
    <row r="119" spans="2:19" x14ac:dyDescent="0.2">
      <c r="B119">
        <v>8.2000000000000003E-2</v>
      </c>
      <c r="C119" t="s">
        <v>58</v>
      </c>
      <c r="D119">
        <v>0.16300000000000001</v>
      </c>
      <c r="E119" t="s">
        <v>58</v>
      </c>
      <c r="F119">
        <v>0.33200000000000002</v>
      </c>
      <c r="G119" t="s">
        <v>59</v>
      </c>
      <c r="H119">
        <v>8.5000000000000006E-2</v>
      </c>
      <c r="I119" t="s">
        <v>59</v>
      </c>
      <c r="J119">
        <v>8.4000000000000005E-2</v>
      </c>
      <c r="K119" t="s">
        <v>59</v>
      </c>
      <c r="L119">
        <v>0.13400000000000001</v>
      </c>
      <c r="M119" t="s">
        <v>59</v>
      </c>
      <c r="N119">
        <f t="shared" si="8"/>
        <v>0</v>
      </c>
      <c r="O119">
        <f t="shared" si="9"/>
        <v>0</v>
      </c>
      <c r="P119">
        <f t="shared" si="10"/>
        <v>1</v>
      </c>
      <c r="Q119">
        <f t="shared" si="11"/>
        <v>1</v>
      </c>
      <c r="R119">
        <f t="shared" si="12"/>
        <v>1</v>
      </c>
      <c r="S119">
        <f t="shared" si="13"/>
        <v>1</v>
      </c>
    </row>
    <row r="120" spans="2:19" x14ac:dyDescent="0.2">
      <c r="B120">
        <v>0.47299999999999998</v>
      </c>
      <c r="C120" t="s">
        <v>58</v>
      </c>
      <c r="D120">
        <v>0.28199999999999997</v>
      </c>
      <c r="E120" t="s">
        <v>58</v>
      </c>
      <c r="F120">
        <v>0.214</v>
      </c>
      <c r="G120" t="s">
        <v>59</v>
      </c>
      <c r="H120">
        <v>0.14599999999999999</v>
      </c>
      <c r="I120" t="s">
        <v>59</v>
      </c>
      <c r="J120">
        <v>3.6999999999999998E-2</v>
      </c>
      <c r="K120" t="s">
        <v>59</v>
      </c>
      <c r="L120">
        <v>9.8000000000000004E-2</v>
      </c>
      <c r="M120" t="s">
        <v>59</v>
      </c>
      <c r="N120">
        <f t="shared" si="8"/>
        <v>0</v>
      </c>
      <c r="O120">
        <f t="shared" si="9"/>
        <v>0</v>
      </c>
      <c r="P120">
        <f t="shared" si="10"/>
        <v>1</v>
      </c>
      <c r="Q120">
        <f t="shared" si="11"/>
        <v>1</v>
      </c>
      <c r="R120">
        <f t="shared" si="12"/>
        <v>1</v>
      </c>
      <c r="S120">
        <f t="shared" si="13"/>
        <v>1</v>
      </c>
    </row>
    <row r="121" spans="2:19" x14ac:dyDescent="0.2">
      <c r="B121">
        <v>0.13300000000000001</v>
      </c>
      <c r="C121" t="s">
        <v>58</v>
      </c>
      <c r="D121">
        <v>0.53300000000000003</v>
      </c>
      <c r="E121" t="s">
        <v>58</v>
      </c>
      <c r="F121">
        <v>0.316</v>
      </c>
      <c r="G121" t="s">
        <v>58</v>
      </c>
      <c r="H121">
        <v>0.151</v>
      </c>
      <c r="I121" t="s">
        <v>59</v>
      </c>
      <c r="J121">
        <v>8.3000000000000004E-2</v>
      </c>
      <c r="K121" t="s">
        <v>59</v>
      </c>
      <c r="L121">
        <v>0.436</v>
      </c>
      <c r="M121" t="s">
        <v>59</v>
      </c>
      <c r="N121">
        <f t="shared" si="8"/>
        <v>0</v>
      </c>
      <c r="O121">
        <f t="shared" si="9"/>
        <v>0</v>
      </c>
      <c r="P121">
        <f t="shared" si="10"/>
        <v>0</v>
      </c>
      <c r="Q121">
        <f t="shared" si="11"/>
        <v>1</v>
      </c>
      <c r="R121">
        <f t="shared" si="12"/>
        <v>1</v>
      </c>
      <c r="S121">
        <f t="shared" si="13"/>
        <v>1</v>
      </c>
    </row>
    <row r="122" spans="2:19" x14ac:dyDescent="0.2">
      <c r="B122">
        <v>0.29799999999999999</v>
      </c>
      <c r="C122" t="s">
        <v>58</v>
      </c>
      <c r="D122">
        <v>0.19900000000000001</v>
      </c>
      <c r="E122" t="s">
        <v>58</v>
      </c>
      <c r="F122">
        <v>0.33300000000000002</v>
      </c>
      <c r="G122" t="s">
        <v>58</v>
      </c>
      <c r="H122">
        <v>0.23699999999999999</v>
      </c>
      <c r="I122" t="s">
        <v>59</v>
      </c>
      <c r="J122">
        <v>0.151</v>
      </c>
      <c r="K122" t="s">
        <v>59</v>
      </c>
      <c r="L122">
        <v>0.182</v>
      </c>
      <c r="M122" t="s">
        <v>59</v>
      </c>
      <c r="N122">
        <f t="shared" si="8"/>
        <v>0</v>
      </c>
      <c r="O122">
        <f t="shared" si="9"/>
        <v>0</v>
      </c>
      <c r="P122">
        <f t="shared" si="10"/>
        <v>0</v>
      </c>
      <c r="Q122">
        <f t="shared" si="11"/>
        <v>1</v>
      </c>
      <c r="R122">
        <f t="shared" si="12"/>
        <v>1</v>
      </c>
      <c r="S122">
        <f t="shared" si="13"/>
        <v>1</v>
      </c>
    </row>
    <row r="123" spans="2:19" x14ac:dyDescent="0.2">
      <c r="B123">
        <v>0.36899999999999999</v>
      </c>
      <c r="C123" t="s">
        <v>58</v>
      </c>
      <c r="D123">
        <v>0.33500000000000002</v>
      </c>
      <c r="E123" t="s">
        <v>58</v>
      </c>
      <c r="F123">
        <v>0.26900000000000002</v>
      </c>
      <c r="G123" t="s">
        <v>59</v>
      </c>
      <c r="H123">
        <v>0.156</v>
      </c>
      <c r="I123" t="s">
        <v>59</v>
      </c>
      <c r="J123">
        <v>0.15</v>
      </c>
      <c r="K123" t="s">
        <v>59</v>
      </c>
      <c r="L123">
        <v>0.13300000000000001</v>
      </c>
      <c r="M123" t="s">
        <v>59</v>
      </c>
      <c r="N123">
        <f t="shared" si="8"/>
        <v>0</v>
      </c>
      <c r="O123">
        <f t="shared" si="9"/>
        <v>0</v>
      </c>
      <c r="P123">
        <f t="shared" si="10"/>
        <v>1</v>
      </c>
      <c r="Q123">
        <f t="shared" si="11"/>
        <v>1</v>
      </c>
      <c r="R123">
        <f t="shared" si="12"/>
        <v>1</v>
      </c>
      <c r="S123">
        <f t="shared" si="13"/>
        <v>1</v>
      </c>
    </row>
    <row r="124" spans="2:19" x14ac:dyDescent="0.2">
      <c r="B124">
        <v>0.16800000000000001</v>
      </c>
      <c r="C124" t="s">
        <v>58</v>
      </c>
      <c r="D124">
        <v>0.34899999999999998</v>
      </c>
      <c r="E124" t="s">
        <v>58</v>
      </c>
      <c r="F124">
        <v>6.8000000000000005E-2</v>
      </c>
      <c r="G124" t="s">
        <v>59</v>
      </c>
      <c r="H124">
        <v>5.0999999999999997E-2</v>
      </c>
      <c r="I124" t="s">
        <v>59</v>
      </c>
      <c r="J124">
        <v>0.14899999999999999</v>
      </c>
      <c r="K124" t="s">
        <v>59</v>
      </c>
      <c r="L124">
        <v>0.107</v>
      </c>
      <c r="M124" t="s">
        <v>59</v>
      </c>
      <c r="N124">
        <f t="shared" si="8"/>
        <v>0</v>
      </c>
      <c r="O124">
        <f t="shared" si="9"/>
        <v>0</v>
      </c>
      <c r="P124">
        <f t="shared" si="10"/>
        <v>1</v>
      </c>
      <c r="Q124">
        <f t="shared" si="11"/>
        <v>1</v>
      </c>
      <c r="R124">
        <f t="shared" si="12"/>
        <v>1</v>
      </c>
      <c r="S124">
        <f t="shared" si="13"/>
        <v>1</v>
      </c>
    </row>
    <row r="125" spans="2:19" x14ac:dyDescent="0.2">
      <c r="B125">
        <v>0.432</v>
      </c>
      <c r="C125" t="s">
        <v>58</v>
      </c>
      <c r="D125">
        <v>0.26700000000000002</v>
      </c>
      <c r="E125" t="s">
        <v>58</v>
      </c>
      <c r="F125">
        <v>0.44800000000000001</v>
      </c>
      <c r="G125" t="s">
        <v>59</v>
      </c>
      <c r="H125">
        <v>0.58399999999999996</v>
      </c>
      <c r="I125" t="s">
        <v>59</v>
      </c>
      <c r="J125">
        <v>9.6000000000000002E-2</v>
      </c>
      <c r="K125" t="s">
        <v>59</v>
      </c>
      <c r="L125">
        <v>0.436</v>
      </c>
      <c r="M125" t="s">
        <v>59</v>
      </c>
      <c r="N125">
        <f t="shared" si="8"/>
        <v>0</v>
      </c>
      <c r="O125">
        <f t="shared" si="9"/>
        <v>0</v>
      </c>
      <c r="P125">
        <f t="shared" si="10"/>
        <v>1</v>
      </c>
      <c r="Q125">
        <f t="shared" si="11"/>
        <v>1</v>
      </c>
      <c r="R125">
        <f t="shared" si="12"/>
        <v>1</v>
      </c>
      <c r="S125">
        <f t="shared" si="13"/>
        <v>1</v>
      </c>
    </row>
    <row r="126" spans="2:19" x14ac:dyDescent="0.2">
      <c r="B126">
        <v>0.26600000000000001</v>
      </c>
      <c r="C126" t="s">
        <v>58</v>
      </c>
      <c r="D126">
        <v>0.215</v>
      </c>
      <c r="E126" t="s">
        <v>58</v>
      </c>
      <c r="F126">
        <v>0.315</v>
      </c>
      <c r="G126" t="s">
        <v>59</v>
      </c>
      <c r="H126">
        <v>0.114</v>
      </c>
      <c r="I126" t="s">
        <v>59</v>
      </c>
      <c r="J126">
        <v>0.16400000000000001</v>
      </c>
      <c r="K126" t="s">
        <v>59</v>
      </c>
      <c r="L126">
        <v>0.13600000000000001</v>
      </c>
      <c r="M126" t="s">
        <v>59</v>
      </c>
      <c r="N126">
        <f t="shared" si="8"/>
        <v>0</v>
      </c>
      <c r="O126">
        <f t="shared" si="9"/>
        <v>0</v>
      </c>
      <c r="P126">
        <f t="shared" si="10"/>
        <v>1</v>
      </c>
      <c r="Q126">
        <f t="shared" si="11"/>
        <v>1</v>
      </c>
      <c r="R126">
        <f t="shared" si="12"/>
        <v>1</v>
      </c>
      <c r="S126">
        <f t="shared" si="13"/>
        <v>1</v>
      </c>
    </row>
    <row r="127" spans="2:19" x14ac:dyDescent="0.2">
      <c r="B127">
        <v>0.249</v>
      </c>
      <c r="C127" t="s">
        <v>58</v>
      </c>
      <c r="D127">
        <v>0.35199999999999998</v>
      </c>
      <c r="E127" t="s">
        <v>58</v>
      </c>
      <c r="F127">
        <v>0.19700000000000001</v>
      </c>
      <c r="G127" t="s">
        <v>59</v>
      </c>
      <c r="H127">
        <v>0.16400000000000001</v>
      </c>
      <c r="I127" t="s">
        <v>59</v>
      </c>
      <c r="J127">
        <v>0.124</v>
      </c>
      <c r="K127" t="s">
        <v>59</v>
      </c>
      <c r="L127">
        <v>0.2</v>
      </c>
      <c r="M127" t="s">
        <v>59</v>
      </c>
      <c r="N127">
        <f t="shared" si="8"/>
        <v>0</v>
      </c>
      <c r="O127">
        <f t="shared" si="9"/>
        <v>0</v>
      </c>
      <c r="P127">
        <f t="shared" si="10"/>
        <v>1</v>
      </c>
      <c r="Q127">
        <f t="shared" si="11"/>
        <v>1</v>
      </c>
      <c r="R127">
        <f t="shared" si="12"/>
        <v>1</v>
      </c>
      <c r="S127">
        <f t="shared" si="13"/>
        <v>1</v>
      </c>
    </row>
    <row r="128" spans="2:19" x14ac:dyDescent="0.2">
      <c r="B128">
        <v>0.28199999999999997</v>
      </c>
      <c r="C128" t="s">
        <v>58</v>
      </c>
      <c r="D128">
        <v>0.23899999999999999</v>
      </c>
      <c r="E128" t="s">
        <v>58</v>
      </c>
      <c r="F128">
        <v>0.16500000000000001</v>
      </c>
      <c r="G128" t="s">
        <v>59</v>
      </c>
      <c r="H128">
        <v>0.28299999999999997</v>
      </c>
      <c r="I128" t="s">
        <v>59</v>
      </c>
      <c r="J128">
        <v>0.10100000000000001</v>
      </c>
      <c r="K128" t="s">
        <v>59</v>
      </c>
      <c r="L128">
        <v>0.152</v>
      </c>
      <c r="M128" t="s">
        <v>59</v>
      </c>
      <c r="N128">
        <f t="shared" si="8"/>
        <v>0</v>
      </c>
      <c r="O128">
        <f t="shared" si="9"/>
        <v>0</v>
      </c>
      <c r="P128">
        <f t="shared" si="10"/>
        <v>1</v>
      </c>
      <c r="Q128">
        <f t="shared" si="11"/>
        <v>1</v>
      </c>
      <c r="R128">
        <f t="shared" si="12"/>
        <v>1</v>
      </c>
      <c r="S128">
        <f t="shared" si="13"/>
        <v>1</v>
      </c>
    </row>
    <row r="129" spans="2:19" x14ac:dyDescent="0.2">
      <c r="B129">
        <v>0.248</v>
      </c>
      <c r="C129" t="s">
        <v>58</v>
      </c>
      <c r="D129">
        <v>0.16500000000000001</v>
      </c>
      <c r="E129" t="s">
        <v>58</v>
      </c>
      <c r="F129">
        <v>0.20200000000000001</v>
      </c>
      <c r="G129" t="s">
        <v>59</v>
      </c>
      <c r="H129">
        <v>0.20200000000000001</v>
      </c>
      <c r="I129" t="s">
        <v>59</v>
      </c>
      <c r="J129">
        <v>0.316</v>
      </c>
      <c r="K129" t="s">
        <v>59</v>
      </c>
      <c r="L129">
        <v>6.7000000000000004E-2</v>
      </c>
      <c r="M129" t="s">
        <v>59</v>
      </c>
      <c r="N129">
        <f t="shared" si="8"/>
        <v>0</v>
      </c>
      <c r="O129">
        <f t="shared" si="9"/>
        <v>0</v>
      </c>
      <c r="P129">
        <f t="shared" si="10"/>
        <v>1</v>
      </c>
      <c r="Q129">
        <f t="shared" si="11"/>
        <v>1</v>
      </c>
      <c r="R129">
        <f t="shared" si="12"/>
        <v>1</v>
      </c>
      <c r="S129">
        <f t="shared" si="13"/>
        <v>1</v>
      </c>
    </row>
    <row r="130" spans="2:19" x14ac:dyDescent="0.2">
      <c r="B130">
        <v>0.71599999999999997</v>
      </c>
      <c r="C130" t="s">
        <v>58</v>
      </c>
      <c r="D130">
        <v>0.33400000000000002</v>
      </c>
      <c r="E130" t="s">
        <v>59</v>
      </c>
      <c r="F130">
        <v>0.29899999999999999</v>
      </c>
      <c r="G130" t="s">
        <v>59</v>
      </c>
      <c r="H130">
        <v>6.5000000000000002E-2</v>
      </c>
      <c r="I130" t="s">
        <v>59</v>
      </c>
      <c r="J130">
        <v>0.13200000000000001</v>
      </c>
      <c r="K130" t="s">
        <v>59</v>
      </c>
      <c r="L130">
        <v>0.20300000000000001</v>
      </c>
      <c r="M130" t="s">
        <v>59</v>
      </c>
      <c r="N130">
        <f t="shared" si="8"/>
        <v>0</v>
      </c>
      <c r="O130">
        <f t="shared" si="9"/>
        <v>1</v>
      </c>
      <c r="P130">
        <f t="shared" si="10"/>
        <v>1</v>
      </c>
      <c r="Q130">
        <f t="shared" si="11"/>
        <v>1</v>
      </c>
      <c r="R130">
        <f t="shared" si="12"/>
        <v>1</v>
      </c>
      <c r="S130">
        <f t="shared" si="13"/>
        <v>1</v>
      </c>
    </row>
    <row r="131" spans="2:19" x14ac:dyDescent="0.2">
      <c r="B131">
        <v>0.183</v>
      </c>
      <c r="C131" t="s">
        <v>58</v>
      </c>
      <c r="D131">
        <v>0.182</v>
      </c>
      <c r="E131" t="s">
        <v>58</v>
      </c>
      <c r="F131">
        <v>0.309</v>
      </c>
      <c r="G131" t="s">
        <v>59</v>
      </c>
      <c r="H131">
        <v>0.157</v>
      </c>
      <c r="I131" t="s">
        <v>59</v>
      </c>
      <c r="J131">
        <v>0.20599999999999999</v>
      </c>
      <c r="K131" t="s">
        <v>59</v>
      </c>
      <c r="L131">
        <v>0.2</v>
      </c>
      <c r="M131" t="s">
        <v>59</v>
      </c>
      <c r="N131">
        <f t="shared" si="8"/>
        <v>0</v>
      </c>
      <c r="O131">
        <f t="shared" si="9"/>
        <v>0</v>
      </c>
      <c r="P131">
        <f t="shared" si="10"/>
        <v>1</v>
      </c>
      <c r="Q131">
        <f t="shared" si="11"/>
        <v>1</v>
      </c>
      <c r="R131">
        <f t="shared" si="12"/>
        <v>1</v>
      </c>
      <c r="S131">
        <f t="shared" si="13"/>
        <v>1</v>
      </c>
    </row>
    <row r="132" spans="2:19" x14ac:dyDescent="0.2">
      <c r="B132">
        <v>0.19400000000000001</v>
      </c>
      <c r="C132" t="s">
        <v>58</v>
      </c>
      <c r="D132">
        <v>0.182</v>
      </c>
      <c r="E132" t="s">
        <v>58</v>
      </c>
      <c r="F132">
        <v>0.23</v>
      </c>
      <c r="G132" t="s">
        <v>59</v>
      </c>
      <c r="H132">
        <v>0.20599999999999999</v>
      </c>
      <c r="I132" t="s">
        <v>59</v>
      </c>
      <c r="J132">
        <v>0.14499999999999999</v>
      </c>
      <c r="K132" t="s">
        <v>59</v>
      </c>
      <c r="L132">
        <v>0.21299999999999999</v>
      </c>
      <c r="M132" t="s">
        <v>59</v>
      </c>
      <c r="N132">
        <f t="shared" ref="N132:N195" si="14">IF(C132="polyNO_all",0,1)</f>
        <v>0</v>
      </c>
      <c r="O132">
        <f t="shared" ref="O132:O195" si="15">IF(E132="polyNO_all",0,1)</f>
        <v>0</v>
      </c>
      <c r="P132">
        <f t="shared" ref="P132:P195" si="16">IF(G132="polyNO_all",0,1)</f>
        <v>1</v>
      </c>
      <c r="Q132">
        <f t="shared" ref="Q132:Q195" si="17">IF(I132="polyNO_all",0,1)</f>
        <v>1</v>
      </c>
      <c r="R132">
        <f t="shared" ref="R132:R195" si="18">IF(K132="polyNO_all",0,1)</f>
        <v>1</v>
      </c>
      <c r="S132">
        <f t="shared" ref="S132:S195" si="19">IF(M132="polyNO_all",0,1)</f>
        <v>1</v>
      </c>
    </row>
    <row r="133" spans="2:19" x14ac:dyDescent="0.2">
      <c r="B133">
        <v>0.188</v>
      </c>
      <c r="C133" t="s">
        <v>58</v>
      </c>
      <c r="D133">
        <v>0.21099999999999999</v>
      </c>
      <c r="E133" t="s">
        <v>58</v>
      </c>
      <c r="F133">
        <v>0.317</v>
      </c>
      <c r="G133" t="s">
        <v>59</v>
      </c>
      <c r="H133">
        <v>0.21299999999999999</v>
      </c>
      <c r="I133" t="s">
        <v>59</v>
      </c>
      <c r="J133">
        <v>0.219</v>
      </c>
      <c r="K133" t="s">
        <v>59</v>
      </c>
      <c r="L133">
        <v>0.23</v>
      </c>
      <c r="M133" t="s">
        <v>59</v>
      </c>
      <c r="N133">
        <f t="shared" si="14"/>
        <v>0</v>
      </c>
      <c r="O133">
        <f t="shared" si="15"/>
        <v>0</v>
      </c>
      <c r="P133">
        <f t="shared" si="16"/>
        <v>1</v>
      </c>
      <c r="Q133">
        <f t="shared" si="17"/>
        <v>1</v>
      </c>
      <c r="R133">
        <f t="shared" si="18"/>
        <v>1</v>
      </c>
      <c r="S133">
        <f t="shared" si="19"/>
        <v>1</v>
      </c>
    </row>
    <row r="134" spans="2:19" x14ac:dyDescent="0.2">
      <c r="B134">
        <v>0.19500000000000001</v>
      </c>
      <c r="C134" t="s">
        <v>58</v>
      </c>
      <c r="D134">
        <v>0.217</v>
      </c>
      <c r="E134" t="s">
        <v>58</v>
      </c>
      <c r="F134">
        <v>0.25800000000000001</v>
      </c>
      <c r="G134" t="s">
        <v>59</v>
      </c>
      <c r="H134">
        <v>0.218</v>
      </c>
      <c r="I134" t="s">
        <v>59</v>
      </c>
      <c r="J134">
        <v>0.51</v>
      </c>
      <c r="K134" t="s">
        <v>59</v>
      </c>
      <c r="L134">
        <v>0.152</v>
      </c>
      <c r="M134" t="s">
        <v>59</v>
      </c>
      <c r="N134">
        <f t="shared" si="14"/>
        <v>0</v>
      </c>
      <c r="O134">
        <f t="shared" si="15"/>
        <v>0</v>
      </c>
      <c r="P134">
        <f t="shared" si="16"/>
        <v>1</v>
      </c>
      <c r="Q134">
        <f t="shared" si="17"/>
        <v>1</v>
      </c>
      <c r="R134">
        <f t="shared" si="18"/>
        <v>1</v>
      </c>
      <c r="S134">
        <f t="shared" si="19"/>
        <v>1</v>
      </c>
    </row>
    <row r="135" spans="2:19" x14ac:dyDescent="0.2">
      <c r="B135">
        <v>0.16900000000000001</v>
      </c>
      <c r="C135" t="s">
        <v>58</v>
      </c>
      <c r="D135">
        <v>0.19900000000000001</v>
      </c>
      <c r="E135" t="s">
        <v>58</v>
      </c>
      <c r="F135">
        <v>0.28999999999999998</v>
      </c>
      <c r="G135" t="s">
        <v>59</v>
      </c>
      <c r="H135">
        <v>0.182</v>
      </c>
      <c r="I135" t="s">
        <v>59</v>
      </c>
      <c r="J135">
        <v>0.16900000000000001</v>
      </c>
      <c r="K135" t="s">
        <v>59</v>
      </c>
      <c r="L135">
        <v>0.20599999999999999</v>
      </c>
      <c r="M135" t="s">
        <v>59</v>
      </c>
      <c r="N135">
        <f t="shared" si="14"/>
        <v>0</v>
      </c>
      <c r="O135">
        <f t="shared" si="15"/>
        <v>0</v>
      </c>
      <c r="P135">
        <f t="shared" si="16"/>
        <v>1</v>
      </c>
      <c r="Q135">
        <f t="shared" si="17"/>
        <v>1</v>
      </c>
      <c r="R135">
        <f t="shared" si="18"/>
        <v>1</v>
      </c>
      <c r="S135">
        <f t="shared" si="19"/>
        <v>1</v>
      </c>
    </row>
    <row r="136" spans="2:19" x14ac:dyDescent="0.2">
      <c r="B136">
        <v>0.20499999999999999</v>
      </c>
      <c r="C136" t="s">
        <v>58</v>
      </c>
      <c r="D136">
        <v>0.21299999999999999</v>
      </c>
      <c r="E136" t="s">
        <v>58</v>
      </c>
      <c r="F136">
        <v>0.316</v>
      </c>
      <c r="G136" t="s">
        <v>59</v>
      </c>
      <c r="H136">
        <v>0.22500000000000001</v>
      </c>
      <c r="I136" t="s">
        <v>59</v>
      </c>
      <c r="J136">
        <v>0.24199999999999999</v>
      </c>
      <c r="K136" t="s">
        <v>59</v>
      </c>
      <c r="L136">
        <v>0.108</v>
      </c>
      <c r="M136" t="s">
        <v>59</v>
      </c>
      <c r="N136">
        <f t="shared" si="14"/>
        <v>0</v>
      </c>
      <c r="O136">
        <f t="shared" si="15"/>
        <v>0</v>
      </c>
      <c r="P136">
        <f t="shared" si="16"/>
        <v>1</v>
      </c>
      <c r="Q136">
        <f t="shared" si="17"/>
        <v>1</v>
      </c>
      <c r="R136">
        <f t="shared" si="18"/>
        <v>1</v>
      </c>
      <c r="S136">
        <f t="shared" si="19"/>
        <v>1</v>
      </c>
    </row>
    <row r="137" spans="2:19" x14ac:dyDescent="0.2">
      <c r="B137">
        <v>0.157</v>
      </c>
      <c r="C137" t="s">
        <v>58</v>
      </c>
      <c r="D137">
        <v>0.20100000000000001</v>
      </c>
      <c r="E137" t="s">
        <v>58</v>
      </c>
      <c r="F137">
        <v>0.78300000000000003</v>
      </c>
      <c r="G137" t="s">
        <v>59</v>
      </c>
      <c r="H137">
        <v>0.104</v>
      </c>
      <c r="I137" t="s">
        <v>59</v>
      </c>
      <c r="J137">
        <v>0.20699999999999999</v>
      </c>
      <c r="K137" t="s">
        <v>59</v>
      </c>
      <c r="L137">
        <v>0.03</v>
      </c>
      <c r="M137" t="s">
        <v>59</v>
      </c>
      <c r="N137">
        <f t="shared" si="14"/>
        <v>0</v>
      </c>
      <c r="O137">
        <f t="shared" si="15"/>
        <v>0</v>
      </c>
      <c r="P137">
        <f t="shared" si="16"/>
        <v>1</v>
      </c>
      <c r="Q137">
        <f t="shared" si="17"/>
        <v>1</v>
      </c>
      <c r="R137">
        <f t="shared" si="18"/>
        <v>1</v>
      </c>
      <c r="S137">
        <f t="shared" si="19"/>
        <v>1</v>
      </c>
    </row>
    <row r="138" spans="2:19" x14ac:dyDescent="0.2">
      <c r="B138">
        <v>0.442</v>
      </c>
      <c r="C138" t="s">
        <v>58</v>
      </c>
      <c r="D138">
        <v>0.22500000000000001</v>
      </c>
      <c r="E138" t="s">
        <v>58</v>
      </c>
      <c r="F138">
        <v>0.26</v>
      </c>
      <c r="G138" t="s">
        <v>59</v>
      </c>
      <c r="H138">
        <v>0.159</v>
      </c>
      <c r="I138" t="s">
        <v>59</v>
      </c>
      <c r="J138">
        <v>0.151</v>
      </c>
      <c r="K138" t="s">
        <v>59</v>
      </c>
      <c r="L138">
        <v>0.115</v>
      </c>
      <c r="M138" t="s">
        <v>59</v>
      </c>
      <c r="N138">
        <f t="shared" si="14"/>
        <v>0</v>
      </c>
      <c r="O138">
        <f t="shared" si="15"/>
        <v>0</v>
      </c>
      <c r="P138">
        <f t="shared" si="16"/>
        <v>1</v>
      </c>
      <c r="Q138">
        <f t="shared" si="17"/>
        <v>1</v>
      </c>
      <c r="R138">
        <f t="shared" si="18"/>
        <v>1</v>
      </c>
      <c r="S138">
        <f t="shared" si="19"/>
        <v>1</v>
      </c>
    </row>
    <row r="139" spans="2:19" x14ac:dyDescent="0.2">
      <c r="B139">
        <v>0.156</v>
      </c>
      <c r="C139" t="s">
        <v>58</v>
      </c>
      <c r="D139">
        <v>0.189</v>
      </c>
      <c r="E139" t="s">
        <v>58</v>
      </c>
      <c r="F139">
        <v>0.255</v>
      </c>
      <c r="G139" t="s">
        <v>59</v>
      </c>
      <c r="H139">
        <v>0.53300000000000003</v>
      </c>
      <c r="I139" t="s">
        <v>59</v>
      </c>
      <c r="J139">
        <v>0.14499999999999999</v>
      </c>
      <c r="K139" t="s">
        <v>59</v>
      </c>
      <c r="L139">
        <v>0.41899999999999998</v>
      </c>
      <c r="M139" t="s">
        <v>59</v>
      </c>
      <c r="N139">
        <f t="shared" si="14"/>
        <v>0</v>
      </c>
      <c r="O139">
        <f t="shared" si="15"/>
        <v>0</v>
      </c>
      <c r="P139">
        <f t="shared" si="16"/>
        <v>1</v>
      </c>
      <c r="Q139">
        <f t="shared" si="17"/>
        <v>1</v>
      </c>
      <c r="R139">
        <f t="shared" si="18"/>
        <v>1</v>
      </c>
      <c r="S139">
        <f t="shared" si="19"/>
        <v>1</v>
      </c>
    </row>
    <row r="140" spans="2:19" x14ac:dyDescent="0.2">
      <c r="B140">
        <v>7.9000000000000001E-2</v>
      </c>
      <c r="C140" t="s">
        <v>58</v>
      </c>
      <c r="D140">
        <v>0.28999999999999998</v>
      </c>
      <c r="E140" t="s">
        <v>59</v>
      </c>
      <c r="F140">
        <v>0.29099999999999998</v>
      </c>
      <c r="G140" t="s">
        <v>59</v>
      </c>
      <c r="H140">
        <v>0.109</v>
      </c>
      <c r="I140" t="s">
        <v>59</v>
      </c>
      <c r="J140">
        <v>7.0000000000000001E-3</v>
      </c>
      <c r="K140" t="s">
        <v>59</v>
      </c>
      <c r="L140">
        <v>0.17499999999999999</v>
      </c>
      <c r="M140" t="s">
        <v>59</v>
      </c>
      <c r="N140">
        <f t="shared" si="14"/>
        <v>0</v>
      </c>
      <c r="O140">
        <f t="shared" si="15"/>
        <v>1</v>
      </c>
      <c r="P140">
        <f t="shared" si="16"/>
        <v>1</v>
      </c>
      <c r="Q140">
        <f t="shared" si="17"/>
        <v>1</v>
      </c>
      <c r="R140">
        <f t="shared" si="18"/>
        <v>1</v>
      </c>
      <c r="S140">
        <f t="shared" si="19"/>
        <v>1</v>
      </c>
    </row>
    <row r="141" spans="2:19" x14ac:dyDescent="0.2">
      <c r="B141">
        <v>0.2</v>
      </c>
      <c r="C141" t="s">
        <v>58</v>
      </c>
      <c r="D141">
        <v>8.4000000000000005E-2</v>
      </c>
      <c r="E141" t="s">
        <v>58</v>
      </c>
      <c r="F141">
        <v>0.30199999999999999</v>
      </c>
      <c r="G141" t="s">
        <v>59</v>
      </c>
      <c r="H141">
        <v>0.183</v>
      </c>
      <c r="I141" t="s">
        <v>59</v>
      </c>
      <c r="J141">
        <v>4.9000000000000002E-2</v>
      </c>
      <c r="K141" t="s">
        <v>59</v>
      </c>
      <c r="L141">
        <v>0.122</v>
      </c>
      <c r="M141" t="s">
        <v>59</v>
      </c>
      <c r="N141">
        <f t="shared" si="14"/>
        <v>0</v>
      </c>
      <c r="O141">
        <f t="shared" si="15"/>
        <v>0</v>
      </c>
      <c r="P141">
        <f t="shared" si="16"/>
        <v>1</v>
      </c>
      <c r="Q141">
        <f t="shared" si="17"/>
        <v>1</v>
      </c>
      <c r="R141">
        <f t="shared" si="18"/>
        <v>1</v>
      </c>
      <c r="S141">
        <f t="shared" si="19"/>
        <v>1</v>
      </c>
    </row>
    <row r="142" spans="2:19" x14ac:dyDescent="0.2">
      <c r="B142">
        <v>0.158</v>
      </c>
      <c r="C142" t="s">
        <v>58</v>
      </c>
      <c r="D142">
        <v>0.21299999999999999</v>
      </c>
      <c r="E142" t="s">
        <v>58</v>
      </c>
      <c r="F142">
        <v>0.121</v>
      </c>
      <c r="G142" t="s">
        <v>59</v>
      </c>
      <c r="H142">
        <v>9.7000000000000003E-2</v>
      </c>
      <c r="I142" t="s">
        <v>59</v>
      </c>
      <c r="J142">
        <v>7.8E-2</v>
      </c>
      <c r="K142" t="s">
        <v>59</v>
      </c>
      <c r="L142">
        <v>0.24199999999999999</v>
      </c>
      <c r="M142" t="s">
        <v>59</v>
      </c>
      <c r="N142">
        <f t="shared" si="14"/>
        <v>0</v>
      </c>
      <c r="O142">
        <f t="shared" si="15"/>
        <v>0</v>
      </c>
      <c r="P142">
        <f t="shared" si="16"/>
        <v>1</v>
      </c>
      <c r="Q142">
        <f t="shared" si="17"/>
        <v>1</v>
      </c>
      <c r="R142">
        <f t="shared" si="18"/>
        <v>1</v>
      </c>
      <c r="S142">
        <f t="shared" si="19"/>
        <v>1</v>
      </c>
    </row>
    <row r="143" spans="2:19" x14ac:dyDescent="0.2">
      <c r="B143">
        <v>0.158</v>
      </c>
      <c r="C143" t="s">
        <v>58</v>
      </c>
      <c r="D143">
        <v>0.17</v>
      </c>
      <c r="E143" t="s">
        <v>58</v>
      </c>
      <c r="F143">
        <v>0.152</v>
      </c>
      <c r="G143" t="s">
        <v>59</v>
      </c>
      <c r="H143">
        <v>0.188</v>
      </c>
      <c r="I143" t="s">
        <v>59</v>
      </c>
      <c r="J143">
        <v>0.218</v>
      </c>
      <c r="K143" t="s">
        <v>59</v>
      </c>
      <c r="L143">
        <v>9.7000000000000003E-2</v>
      </c>
      <c r="M143" t="s">
        <v>59</v>
      </c>
      <c r="N143">
        <f t="shared" si="14"/>
        <v>0</v>
      </c>
      <c r="O143">
        <f t="shared" si="15"/>
        <v>0</v>
      </c>
      <c r="P143">
        <f t="shared" si="16"/>
        <v>1</v>
      </c>
      <c r="Q143">
        <f t="shared" si="17"/>
        <v>1</v>
      </c>
      <c r="R143">
        <f t="shared" si="18"/>
        <v>1</v>
      </c>
      <c r="S143">
        <f t="shared" si="19"/>
        <v>1</v>
      </c>
    </row>
    <row r="144" spans="2:19" x14ac:dyDescent="0.2">
      <c r="B144">
        <v>0.127</v>
      </c>
      <c r="C144" t="s">
        <v>58</v>
      </c>
      <c r="D144">
        <v>0.189</v>
      </c>
      <c r="E144" t="s">
        <v>58</v>
      </c>
      <c r="F144">
        <v>0.104</v>
      </c>
      <c r="G144" t="s">
        <v>59</v>
      </c>
      <c r="H144">
        <v>0.13300000000000001</v>
      </c>
      <c r="I144" t="s">
        <v>59</v>
      </c>
      <c r="J144">
        <v>0.151</v>
      </c>
      <c r="K144" t="s">
        <v>59</v>
      </c>
      <c r="L144">
        <v>9.7000000000000003E-2</v>
      </c>
      <c r="M144" t="s">
        <v>59</v>
      </c>
      <c r="N144">
        <f t="shared" si="14"/>
        <v>0</v>
      </c>
      <c r="O144">
        <f t="shared" si="15"/>
        <v>0</v>
      </c>
      <c r="P144">
        <f t="shared" si="16"/>
        <v>1</v>
      </c>
      <c r="Q144">
        <f t="shared" si="17"/>
        <v>1</v>
      </c>
      <c r="R144">
        <f t="shared" si="18"/>
        <v>1</v>
      </c>
      <c r="S144">
        <f t="shared" si="19"/>
        <v>1</v>
      </c>
    </row>
    <row r="145" spans="2:19" x14ac:dyDescent="0.2">
      <c r="B145">
        <v>0.152</v>
      </c>
      <c r="C145" t="s">
        <v>58</v>
      </c>
      <c r="D145">
        <v>7.2999999999999995E-2</v>
      </c>
      <c r="E145" t="s">
        <v>58</v>
      </c>
      <c r="F145">
        <v>0.23100000000000001</v>
      </c>
      <c r="G145" t="s">
        <v>59</v>
      </c>
      <c r="H145">
        <v>0.11600000000000001</v>
      </c>
      <c r="I145" t="s">
        <v>59</v>
      </c>
      <c r="J145">
        <v>0.19400000000000001</v>
      </c>
      <c r="K145" t="s">
        <v>59</v>
      </c>
      <c r="L145">
        <v>9.1999999999999998E-2</v>
      </c>
      <c r="M145" t="s">
        <v>59</v>
      </c>
      <c r="N145">
        <f t="shared" si="14"/>
        <v>0</v>
      </c>
      <c r="O145">
        <f t="shared" si="15"/>
        <v>0</v>
      </c>
      <c r="P145">
        <f t="shared" si="16"/>
        <v>1</v>
      </c>
      <c r="Q145">
        <f t="shared" si="17"/>
        <v>1</v>
      </c>
      <c r="R145">
        <f t="shared" si="18"/>
        <v>1</v>
      </c>
      <c r="S145">
        <f t="shared" si="19"/>
        <v>1</v>
      </c>
    </row>
    <row r="146" spans="2:19" x14ac:dyDescent="0.2">
      <c r="B146">
        <v>0.151</v>
      </c>
      <c r="C146" t="s">
        <v>58</v>
      </c>
      <c r="D146">
        <v>0.159</v>
      </c>
      <c r="E146" t="s">
        <v>58</v>
      </c>
      <c r="F146">
        <v>0.158</v>
      </c>
      <c r="G146" t="s">
        <v>59</v>
      </c>
      <c r="H146">
        <v>0.193</v>
      </c>
      <c r="I146" t="s">
        <v>59</v>
      </c>
      <c r="J146">
        <v>0.121</v>
      </c>
      <c r="K146" t="s">
        <v>59</v>
      </c>
      <c r="L146">
        <v>0.16300000000000001</v>
      </c>
      <c r="M146" t="s">
        <v>59</v>
      </c>
      <c r="N146">
        <f t="shared" si="14"/>
        <v>0</v>
      </c>
      <c r="O146">
        <f t="shared" si="15"/>
        <v>0</v>
      </c>
      <c r="P146">
        <f t="shared" si="16"/>
        <v>1</v>
      </c>
      <c r="Q146">
        <f t="shared" si="17"/>
        <v>1</v>
      </c>
      <c r="R146">
        <f t="shared" si="18"/>
        <v>1</v>
      </c>
      <c r="S146">
        <f t="shared" si="19"/>
        <v>1</v>
      </c>
    </row>
    <row r="147" spans="2:19" x14ac:dyDescent="0.2">
      <c r="B147">
        <v>0.49959999999999999</v>
      </c>
      <c r="C147" t="s">
        <v>58</v>
      </c>
      <c r="D147">
        <v>0.36570000000000003</v>
      </c>
      <c r="E147" t="s">
        <v>58</v>
      </c>
      <c r="F147">
        <v>0.94820000000000004</v>
      </c>
      <c r="G147" t="s">
        <v>59</v>
      </c>
      <c r="H147">
        <v>0.2331</v>
      </c>
      <c r="I147" t="s">
        <v>59</v>
      </c>
      <c r="J147">
        <v>0.4501</v>
      </c>
      <c r="K147" t="s">
        <v>59</v>
      </c>
      <c r="L147">
        <v>0.2828</v>
      </c>
      <c r="M147" t="s">
        <v>59</v>
      </c>
      <c r="N147">
        <f t="shared" si="14"/>
        <v>0</v>
      </c>
      <c r="O147">
        <f t="shared" si="15"/>
        <v>0</v>
      </c>
      <c r="P147">
        <f t="shared" si="16"/>
        <v>1</v>
      </c>
      <c r="Q147">
        <f t="shared" si="17"/>
        <v>1</v>
      </c>
      <c r="R147">
        <f t="shared" si="18"/>
        <v>1</v>
      </c>
      <c r="S147">
        <f t="shared" si="19"/>
        <v>1</v>
      </c>
    </row>
    <row r="148" spans="2:19" x14ac:dyDescent="0.2">
      <c r="B148">
        <v>0.48359999999999997</v>
      </c>
      <c r="C148" t="s">
        <v>58</v>
      </c>
      <c r="D148">
        <v>0.3997</v>
      </c>
      <c r="E148" t="s">
        <v>58</v>
      </c>
      <c r="F148">
        <v>0.39989999999999998</v>
      </c>
      <c r="G148" t="s">
        <v>59</v>
      </c>
      <c r="H148">
        <v>0.1338</v>
      </c>
      <c r="I148" t="s">
        <v>59</v>
      </c>
      <c r="J148">
        <v>0.36709999999999998</v>
      </c>
      <c r="K148" t="s">
        <v>59</v>
      </c>
      <c r="L148">
        <v>9.9199999999999997E-2</v>
      </c>
      <c r="M148" t="s">
        <v>59</v>
      </c>
      <c r="N148">
        <f t="shared" si="14"/>
        <v>0</v>
      </c>
      <c r="O148">
        <f t="shared" si="15"/>
        <v>0</v>
      </c>
      <c r="P148">
        <f t="shared" si="16"/>
        <v>1</v>
      </c>
      <c r="Q148">
        <f t="shared" si="17"/>
        <v>1</v>
      </c>
      <c r="R148">
        <f t="shared" si="18"/>
        <v>1</v>
      </c>
      <c r="S148">
        <f t="shared" si="19"/>
        <v>1</v>
      </c>
    </row>
    <row r="149" spans="2:19" x14ac:dyDescent="0.2">
      <c r="B149">
        <v>0.2009</v>
      </c>
      <c r="C149" t="s">
        <v>58</v>
      </c>
      <c r="D149">
        <v>0.38369999999999999</v>
      </c>
      <c r="E149" t="s">
        <v>58</v>
      </c>
      <c r="F149">
        <v>0.31619999999999998</v>
      </c>
      <c r="G149" t="s">
        <v>59</v>
      </c>
      <c r="H149">
        <v>0.16589999999999999</v>
      </c>
      <c r="I149" t="s">
        <v>59</v>
      </c>
      <c r="J149">
        <v>0.13300000000000001</v>
      </c>
      <c r="K149" t="s">
        <v>59</v>
      </c>
      <c r="L149">
        <v>0.1162</v>
      </c>
      <c r="M149" t="s">
        <v>59</v>
      </c>
      <c r="N149">
        <f t="shared" si="14"/>
        <v>0</v>
      </c>
      <c r="O149">
        <f t="shared" si="15"/>
        <v>0</v>
      </c>
      <c r="P149">
        <f t="shared" si="16"/>
        <v>1</v>
      </c>
      <c r="Q149">
        <f t="shared" si="17"/>
        <v>1</v>
      </c>
      <c r="R149">
        <f t="shared" si="18"/>
        <v>1</v>
      </c>
      <c r="S149">
        <f t="shared" si="19"/>
        <v>1</v>
      </c>
    </row>
    <row r="150" spans="2:19" x14ac:dyDescent="0.2">
      <c r="B150">
        <v>0.1502</v>
      </c>
      <c r="C150" t="s">
        <v>58</v>
      </c>
      <c r="D150">
        <v>0.28389999999999999</v>
      </c>
      <c r="E150" t="s">
        <v>58</v>
      </c>
      <c r="F150">
        <v>0.64859999999999995</v>
      </c>
      <c r="G150" t="s">
        <v>58</v>
      </c>
      <c r="H150">
        <v>9.9599999999999994E-2</v>
      </c>
      <c r="I150" t="s">
        <v>59</v>
      </c>
      <c r="J150">
        <v>4.9599999999999998E-2</v>
      </c>
      <c r="K150" t="s">
        <v>59</v>
      </c>
      <c r="L150">
        <v>0.38350000000000001</v>
      </c>
      <c r="M150" t="s">
        <v>59</v>
      </c>
      <c r="N150">
        <f t="shared" si="14"/>
        <v>0</v>
      </c>
      <c r="O150">
        <f t="shared" si="15"/>
        <v>0</v>
      </c>
      <c r="P150">
        <f t="shared" si="16"/>
        <v>0</v>
      </c>
      <c r="Q150">
        <f t="shared" si="17"/>
        <v>1</v>
      </c>
      <c r="R150">
        <f t="shared" si="18"/>
        <v>1</v>
      </c>
      <c r="S150">
        <f t="shared" si="19"/>
        <v>1</v>
      </c>
    </row>
    <row r="151" spans="2:19" x14ac:dyDescent="0.2">
      <c r="B151">
        <v>0.33310000000000001</v>
      </c>
      <c r="C151" t="s">
        <v>58</v>
      </c>
      <c r="D151">
        <v>0.26640000000000003</v>
      </c>
      <c r="E151" t="s">
        <v>58</v>
      </c>
      <c r="F151">
        <v>0.26650000000000001</v>
      </c>
      <c r="G151" t="s">
        <v>59</v>
      </c>
      <c r="H151">
        <v>0.29959999999999998</v>
      </c>
      <c r="I151" t="s">
        <v>59</v>
      </c>
      <c r="J151">
        <v>0.59989999999999999</v>
      </c>
      <c r="K151" t="s">
        <v>59</v>
      </c>
      <c r="L151">
        <v>0.28320000000000001</v>
      </c>
      <c r="M151" t="s">
        <v>59</v>
      </c>
      <c r="N151">
        <f t="shared" si="14"/>
        <v>0</v>
      </c>
      <c r="O151">
        <f t="shared" si="15"/>
        <v>0</v>
      </c>
      <c r="P151">
        <f t="shared" si="16"/>
        <v>1</v>
      </c>
      <c r="Q151">
        <f t="shared" si="17"/>
        <v>1</v>
      </c>
      <c r="R151">
        <f t="shared" si="18"/>
        <v>1</v>
      </c>
      <c r="S151">
        <f t="shared" si="19"/>
        <v>1</v>
      </c>
    </row>
    <row r="152" spans="2:19" x14ac:dyDescent="0.2">
      <c r="B152">
        <v>0.20019999999999999</v>
      </c>
      <c r="C152" t="s">
        <v>58</v>
      </c>
      <c r="D152">
        <v>0.1333</v>
      </c>
      <c r="E152" t="s">
        <v>58</v>
      </c>
      <c r="F152">
        <v>0.76719999999999999</v>
      </c>
      <c r="G152" t="s">
        <v>58</v>
      </c>
      <c r="H152">
        <v>0.36680000000000001</v>
      </c>
      <c r="I152" t="s">
        <v>59</v>
      </c>
      <c r="J152">
        <v>0.28320000000000001</v>
      </c>
      <c r="K152" t="s">
        <v>59</v>
      </c>
      <c r="L152">
        <v>0.2331</v>
      </c>
      <c r="M152" t="s">
        <v>59</v>
      </c>
      <c r="N152">
        <f t="shared" si="14"/>
        <v>0</v>
      </c>
      <c r="O152">
        <f t="shared" si="15"/>
        <v>0</v>
      </c>
      <c r="P152">
        <f t="shared" si="16"/>
        <v>0</v>
      </c>
      <c r="Q152">
        <f t="shared" si="17"/>
        <v>1</v>
      </c>
      <c r="R152">
        <f t="shared" si="18"/>
        <v>1</v>
      </c>
      <c r="S152">
        <f t="shared" si="19"/>
        <v>1</v>
      </c>
    </row>
    <row r="153" spans="2:19" x14ac:dyDescent="0.2">
      <c r="B153">
        <v>0.18290000000000001</v>
      </c>
      <c r="C153" t="s">
        <v>58</v>
      </c>
      <c r="D153">
        <v>0.1326</v>
      </c>
      <c r="E153" t="s">
        <v>58</v>
      </c>
      <c r="F153">
        <v>0.14979999999999999</v>
      </c>
      <c r="G153" t="s">
        <v>58</v>
      </c>
      <c r="H153">
        <v>0.3664</v>
      </c>
      <c r="I153" t="s">
        <v>59</v>
      </c>
      <c r="J153">
        <v>0.23230000000000001</v>
      </c>
      <c r="K153" t="s">
        <v>59</v>
      </c>
      <c r="L153">
        <v>0.36499999999999999</v>
      </c>
      <c r="M153" t="s">
        <v>59</v>
      </c>
      <c r="N153">
        <f t="shared" si="14"/>
        <v>0</v>
      </c>
      <c r="O153">
        <f t="shared" si="15"/>
        <v>0</v>
      </c>
      <c r="P153">
        <f t="shared" si="16"/>
        <v>0</v>
      </c>
      <c r="Q153">
        <f t="shared" si="17"/>
        <v>1</v>
      </c>
      <c r="R153">
        <f t="shared" si="18"/>
        <v>1</v>
      </c>
      <c r="S153">
        <f t="shared" si="19"/>
        <v>1</v>
      </c>
    </row>
    <row r="154" spans="2:19" x14ac:dyDescent="0.2">
      <c r="B154">
        <v>0.3498</v>
      </c>
      <c r="C154" t="s">
        <v>58</v>
      </c>
      <c r="D154">
        <v>0.21690000000000001</v>
      </c>
      <c r="E154" t="s">
        <v>58</v>
      </c>
      <c r="F154">
        <v>0.2838</v>
      </c>
      <c r="G154" t="s">
        <v>58</v>
      </c>
      <c r="H154">
        <v>0.56610000000000005</v>
      </c>
      <c r="I154" t="s">
        <v>59</v>
      </c>
      <c r="J154">
        <v>0.23319999999999999</v>
      </c>
      <c r="K154" t="s">
        <v>59</v>
      </c>
      <c r="L154">
        <v>0.183</v>
      </c>
      <c r="M154" t="s">
        <v>59</v>
      </c>
      <c r="N154">
        <f t="shared" si="14"/>
        <v>0</v>
      </c>
      <c r="O154">
        <f t="shared" si="15"/>
        <v>0</v>
      </c>
      <c r="P154">
        <f t="shared" si="16"/>
        <v>0</v>
      </c>
      <c r="Q154">
        <f t="shared" si="17"/>
        <v>1</v>
      </c>
      <c r="R154">
        <f t="shared" si="18"/>
        <v>1</v>
      </c>
      <c r="S154">
        <f t="shared" si="19"/>
        <v>1</v>
      </c>
    </row>
    <row r="155" spans="2:19" x14ac:dyDescent="0.2">
      <c r="B155">
        <v>8.3699999999999997E-2</v>
      </c>
      <c r="C155" t="s">
        <v>58</v>
      </c>
      <c r="D155">
        <v>0.44919999999999999</v>
      </c>
      <c r="E155" t="s">
        <v>58</v>
      </c>
      <c r="F155">
        <v>9.9299999999999999E-2</v>
      </c>
      <c r="G155" t="s">
        <v>58</v>
      </c>
      <c r="H155">
        <v>0.35020000000000001</v>
      </c>
      <c r="I155" t="s">
        <v>59</v>
      </c>
      <c r="J155">
        <v>0.3332</v>
      </c>
      <c r="K155" t="s">
        <v>59</v>
      </c>
      <c r="L155">
        <v>0.33310000000000001</v>
      </c>
      <c r="M155" t="s">
        <v>59</v>
      </c>
      <c r="N155">
        <f t="shared" si="14"/>
        <v>0</v>
      </c>
      <c r="O155">
        <f t="shared" si="15"/>
        <v>0</v>
      </c>
      <c r="P155">
        <f t="shared" si="16"/>
        <v>0</v>
      </c>
      <c r="Q155">
        <f t="shared" si="17"/>
        <v>1</v>
      </c>
      <c r="R155">
        <f t="shared" si="18"/>
        <v>1</v>
      </c>
      <c r="S155">
        <f t="shared" si="19"/>
        <v>1</v>
      </c>
    </row>
    <row r="156" spans="2:19" x14ac:dyDescent="0.2">
      <c r="B156">
        <v>0.1993</v>
      </c>
      <c r="C156" t="s">
        <v>58</v>
      </c>
      <c r="D156">
        <v>0.39900000000000002</v>
      </c>
      <c r="E156" t="s">
        <v>58</v>
      </c>
      <c r="F156">
        <v>0.36609999999999998</v>
      </c>
      <c r="G156" t="s">
        <v>58</v>
      </c>
      <c r="H156">
        <v>0.23330000000000001</v>
      </c>
      <c r="I156" t="s">
        <v>59</v>
      </c>
      <c r="J156">
        <v>0.35020000000000001</v>
      </c>
      <c r="K156" t="s">
        <v>59</v>
      </c>
      <c r="L156">
        <v>0.26629999999999998</v>
      </c>
      <c r="M156" t="s">
        <v>59</v>
      </c>
      <c r="N156">
        <f t="shared" si="14"/>
        <v>0</v>
      </c>
      <c r="O156">
        <f t="shared" si="15"/>
        <v>0</v>
      </c>
      <c r="P156">
        <f t="shared" si="16"/>
        <v>0</v>
      </c>
      <c r="Q156">
        <f t="shared" si="17"/>
        <v>1</v>
      </c>
      <c r="R156">
        <f t="shared" si="18"/>
        <v>1</v>
      </c>
      <c r="S156">
        <f t="shared" si="19"/>
        <v>1</v>
      </c>
    </row>
    <row r="157" spans="2:19" x14ac:dyDescent="0.2">
      <c r="B157">
        <v>0.40229999999999999</v>
      </c>
      <c r="C157" t="s">
        <v>58</v>
      </c>
      <c r="D157">
        <v>0.4</v>
      </c>
      <c r="E157" t="s">
        <v>58</v>
      </c>
      <c r="F157">
        <v>0.21579999999999999</v>
      </c>
      <c r="G157" t="s">
        <v>58</v>
      </c>
      <c r="H157">
        <v>0.25</v>
      </c>
      <c r="I157" t="s">
        <v>59</v>
      </c>
      <c r="J157">
        <v>0.44979999999999998</v>
      </c>
      <c r="K157" t="s">
        <v>59</v>
      </c>
      <c r="L157">
        <v>0.64990000000000003</v>
      </c>
      <c r="M157" t="s">
        <v>59</v>
      </c>
      <c r="N157">
        <f t="shared" si="14"/>
        <v>0</v>
      </c>
      <c r="O157">
        <f t="shared" si="15"/>
        <v>0</v>
      </c>
      <c r="P157">
        <f t="shared" si="16"/>
        <v>0</v>
      </c>
      <c r="Q157">
        <f t="shared" si="17"/>
        <v>1</v>
      </c>
      <c r="R157">
        <f t="shared" si="18"/>
        <v>1</v>
      </c>
      <c r="S157">
        <f t="shared" si="19"/>
        <v>1</v>
      </c>
    </row>
    <row r="158" spans="2:19" x14ac:dyDescent="0.2">
      <c r="B158">
        <v>0.23319999999999999</v>
      </c>
      <c r="C158" t="s">
        <v>58</v>
      </c>
      <c r="D158">
        <v>0.2492</v>
      </c>
      <c r="E158" t="s">
        <v>58</v>
      </c>
      <c r="F158">
        <v>0.3992</v>
      </c>
      <c r="G158" t="s">
        <v>58</v>
      </c>
      <c r="H158">
        <v>0.2001</v>
      </c>
      <c r="I158" t="s">
        <v>59</v>
      </c>
      <c r="J158">
        <v>0.3493</v>
      </c>
      <c r="K158" t="s">
        <v>59</v>
      </c>
      <c r="L158">
        <v>0.3664</v>
      </c>
      <c r="M158" t="s">
        <v>59</v>
      </c>
      <c r="N158">
        <f t="shared" si="14"/>
        <v>0</v>
      </c>
      <c r="O158">
        <f t="shared" si="15"/>
        <v>0</v>
      </c>
      <c r="P158">
        <f t="shared" si="16"/>
        <v>0</v>
      </c>
      <c r="Q158">
        <f t="shared" si="17"/>
        <v>1</v>
      </c>
      <c r="R158">
        <f t="shared" si="18"/>
        <v>1</v>
      </c>
      <c r="S158">
        <f t="shared" si="19"/>
        <v>1</v>
      </c>
    </row>
    <row r="159" spans="2:19" x14ac:dyDescent="0.2">
      <c r="B159">
        <v>0.28299999999999997</v>
      </c>
      <c r="C159" t="s">
        <v>58</v>
      </c>
      <c r="D159">
        <v>0.1996</v>
      </c>
      <c r="E159" t="s">
        <v>58</v>
      </c>
      <c r="F159">
        <v>0.26569999999999999</v>
      </c>
      <c r="G159" t="s">
        <v>58</v>
      </c>
      <c r="H159">
        <v>0.20030000000000001</v>
      </c>
      <c r="I159" t="s">
        <v>59</v>
      </c>
      <c r="J159">
        <v>0.49940000000000001</v>
      </c>
      <c r="K159" t="s">
        <v>59</v>
      </c>
      <c r="L159">
        <v>0.21640000000000001</v>
      </c>
      <c r="M159" t="s">
        <v>59</v>
      </c>
      <c r="N159">
        <f t="shared" si="14"/>
        <v>0</v>
      </c>
      <c r="O159">
        <f t="shared" si="15"/>
        <v>0</v>
      </c>
      <c r="P159">
        <f t="shared" si="16"/>
        <v>0</v>
      </c>
      <c r="Q159">
        <f t="shared" si="17"/>
        <v>1</v>
      </c>
      <c r="R159">
        <f t="shared" si="18"/>
        <v>1</v>
      </c>
      <c r="S159">
        <f t="shared" si="19"/>
        <v>1</v>
      </c>
    </row>
    <row r="160" spans="2:19" x14ac:dyDescent="0.2">
      <c r="B160">
        <v>0.26600000000000001</v>
      </c>
      <c r="C160" t="s">
        <v>58</v>
      </c>
      <c r="D160">
        <v>0.34989999999999999</v>
      </c>
      <c r="E160" t="s">
        <v>58</v>
      </c>
      <c r="F160">
        <v>0.24979999999999999</v>
      </c>
      <c r="G160" t="s">
        <v>58</v>
      </c>
      <c r="H160">
        <v>0.1666</v>
      </c>
      <c r="I160" t="s">
        <v>59</v>
      </c>
      <c r="J160">
        <v>8.2900000000000001E-2</v>
      </c>
      <c r="K160" t="s">
        <v>59</v>
      </c>
      <c r="L160">
        <v>0.29930000000000001</v>
      </c>
      <c r="M160" t="s">
        <v>59</v>
      </c>
      <c r="N160">
        <f t="shared" si="14"/>
        <v>0</v>
      </c>
      <c r="O160">
        <f t="shared" si="15"/>
        <v>0</v>
      </c>
      <c r="P160">
        <f t="shared" si="16"/>
        <v>0</v>
      </c>
      <c r="Q160">
        <f t="shared" si="17"/>
        <v>1</v>
      </c>
      <c r="R160">
        <f t="shared" si="18"/>
        <v>1</v>
      </c>
      <c r="S160">
        <f t="shared" si="19"/>
        <v>1</v>
      </c>
    </row>
    <row r="161" spans="2:19" x14ac:dyDescent="0.2">
      <c r="B161">
        <v>0.3155</v>
      </c>
      <c r="C161" t="s">
        <v>58</v>
      </c>
      <c r="D161">
        <v>0.28239999999999998</v>
      </c>
      <c r="E161" t="s">
        <v>58</v>
      </c>
      <c r="F161">
        <v>0.39960000000000001</v>
      </c>
      <c r="G161" t="s">
        <v>58</v>
      </c>
      <c r="H161">
        <v>0.14910000000000001</v>
      </c>
      <c r="I161" t="s">
        <v>59</v>
      </c>
      <c r="J161">
        <v>0.28210000000000002</v>
      </c>
      <c r="K161" t="s">
        <v>59</v>
      </c>
      <c r="L161">
        <v>0.29980000000000001</v>
      </c>
      <c r="M161" t="s">
        <v>59</v>
      </c>
      <c r="N161">
        <f t="shared" si="14"/>
        <v>0</v>
      </c>
      <c r="O161">
        <f t="shared" si="15"/>
        <v>0</v>
      </c>
      <c r="P161">
        <f t="shared" si="16"/>
        <v>0</v>
      </c>
      <c r="Q161">
        <f t="shared" si="17"/>
        <v>1</v>
      </c>
      <c r="R161">
        <f t="shared" si="18"/>
        <v>1</v>
      </c>
      <c r="S161">
        <f t="shared" si="19"/>
        <v>1</v>
      </c>
    </row>
    <row r="162" spans="2:19" x14ac:dyDescent="0.2">
      <c r="B162">
        <v>9.9500000000000005E-2</v>
      </c>
      <c r="C162" t="s">
        <v>58</v>
      </c>
      <c r="D162">
        <v>0.24909999999999999</v>
      </c>
      <c r="E162" t="s">
        <v>58</v>
      </c>
      <c r="F162">
        <v>0.34910000000000002</v>
      </c>
      <c r="G162" t="s">
        <v>58</v>
      </c>
      <c r="H162">
        <v>0.16650000000000001</v>
      </c>
      <c r="I162" t="s">
        <v>59</v>
      </c>
      <c r="J162">
        <v>0.51629999999999998</v>
      </c>
      <c r="K162" t="s">
        <v>59</v>
      </c>
      <c r="L162">
        <v>8.3599999999999994E-2</v>
      </c>
      <c r="M162" t="s">
        <v>59</v>
      </c>
      <c r="N162">
        <f t="shared" si="14"/>
        <v>0</v>
      </c>
      <c r="O162">
        <f t="shared" si="15"/>
        <v>0</v>
      </c>
      <c r="P162">
        <f t="shared" si="16"/>
        <v>0</v>
      </c>
      <c r="Q162">
        <f t="shared" si="17"/>
        <v>1</v>
      </c>
      <c r="R162">
        <f t="shared" si="18"/>
        <v>1</v>
      </c>
      <c r="S162">
        <f t="shared" si="19"/>
        <v>1</v>
      </c>
    </row>
    <row r="163" spans="2:19" x14ac:dyDescent="0.2">
      <c r="B163">
        <v>0.50209999999999999</v>
      </c>
      <c r="C163" t="s">
        <v>58</v>
      </c>
      <c r="D163">
        <v>0.51670000000000005</v>
      </c>
      <c r="E163" t="s">
        <v>58</v>
      </c>
      <c r="F163">
        <v>0.4985</v>
      </c>
      <c r="G163" t="s">
        <v>59</v>
      </c>
      <c r="H163">
        <v>0.51649999999999996</v>
      </c>
      <c r="I163" t="s">
        <v>59</v>
      </c>
      <c r="J163">
        <v>0.44879999999999998</v>
      </c>
      <c r="K163" t="s">
        <v>59</v>
      </c>
      <c r="L163">
        <v>0.46899999999999997</v>
      </c>
      <c r="M163" t="s">
        <v>59</v>
      </c>
      <c r="N163">
        <f t="shared" si="14"/>
        <v>0</v>
      </c>
      <c r="O163">
        <f t="shared" si="15"/>
        <v>0</v>
      </c>
      <c r="P163">
        <f t="shared" si="16"/>
        <v>1</v>
      </c>
      <c r="Q163">
        <f t="shared" si="17"/>
        <v>1</v>
      </c>
      <c r="R163">
        <f t="shared" si="18"/>
        <v>1</v>
      </c>
      <c r="S163">
        <f t="shared" si="19"/>
        <v>1</v>
      </c>
    </row>
    <row r="164" spans="2:19" x14ac:dyDescent="0.2">
      <c r="B164">
        <v>0.46439999999999998</v>
      </c>
      <c r="C164" t="s">
        <v>58</v>
      </c>
      <c r="D164">
        <v>0.50180000000000002</v>
      </c>
      <c r="E164" t="s">
        <v>58</v>
      </c>
      <c r="F164">
        <v>0.86629999999999996</v>
      </c>
      <c r="G164" t="s">
        <v>58</v>
      </c>
      <c r="H164">
        <v>0.40139999999999998</v>
      </c>
      <c r="I164" t="s">
        <v>59</v>
      </c>
      <c r="J164">
        <v>0.58460000000000001</v>
      </c>
      <c r="K164" t="s">
        <v>59</v>
      </c>
      <c r="L164">
        <v>0.42</v>
      </c>
      <c r="M164" t="s">
        <v>59</v>
      </c>
      <c r="N164">
        <f t="shared" si="14"/>
        <v>0</v>
      </c>
      <c r="O164">
        <f t="shared" si="15"/>
        <v>0</v>
      </c>
      <c r="P164">
        <f t="shared" si="16"/>
        <v>0</v>
      </c>
      <c r="Q164">
        <f t="shared" si="17"/>
        <v>1</v>
      </c>
      <c r="R164">
        <f t="shared" si="18"/>
        <v>1</v>
      </c>
      <c r="S164">
        <f t="shared" si="19"/>
        <v>1</v>
      </c>
    </row>
    <row r="165" spans="2:19" x14ac:dyDescent="0.2">
      <c r="B165">
        <v>0.43469999999999998</v>
      </c>
      <c r="C165" t="s">
        <v>58</v>
      </c>
      <c r="D165">
        <v>0.48299999999999998</v>
      </c>
      <c r="E165" t="s">
        <v>58</v>
      </c>
      <c r="F165">
        <v>0.5292</v>
      </c>
      <c r="G165" t="s">
        <v>58</v>
      </c>
      <c r="H165">
        <v>0.41610000000000003</v>
      </c>
      <c r="I165" t="s">
        <v>59</v>
      </c>
      <c r="J165">
        <v>0.41710000000000003</v>
      </c>
      <c r="K165" t="s">
        <v>59</v>
      </c>
      <c r="L165">
        <v>0.43259999999999998</v>
      </c>
      <c r="M165" t="s">
        <v>59</v>
      </c>
      <c r="N165">
        <f t="shared" si="14"/>
        <v>0</v>
      </c>
      <c r="O165">
        <f t="shared" si="15"/>
        <v>0</v>
      </c>
      <c r="P165">
        <f t="shared" si="16"/>
        <v>0</v>
      </c>
      <c r="Q165">
        <f t="shared" si="17"/>
        <v>1</v>
      </c>
      <c r="R165">
        <f t="shared" si="18"/>
        <v>1</v>
      </c>
      <c r="S165">
        <f t="shared" si="19"/>
        <v>1</v>
      </c>
    </row>
    <row r="166" spans="2:19" x14ac:dyDescent="0.2">
      <c r="B166">
        <v>0.44900000000000001</v>
      </c>
      <c r="C166" t="s">
        <v>58</v>
      </c>
      <c r="D166">
        <v>0.5</v>
      </c>
      <c r="E166" t="s">
        <v>58</v>
      </c>
      <c r="F166">
        <v>0.56510000000000005</v>
      </c>
      <c r="G166" t="s">
        <v>59</v>
      </c>
      <c r="H166">
        <v>0.43259999999999998</v>
      </c>
      <c r="I166" t="s">
        <v>59</v>
      </c>
      <c r="J166">
        <v>0.37919999999999998</v>
      </c>
      <c r="K166" t="s">
        <v>59</v>
      </c>
      <c r="L166">
        <v>0.38129999999999997</v>
      </c>
      <c r="M166" t="s">
        <v>59</v>
      </c>
      <c r="N166">
        <f t="shared" si="14"/>
        <v>0</v>
      </c>
      <c r="O166">
        <f t="shared" si="15"/>
        <v>0</v>
      </c>
      <c r="P166">
        <f t="shared" si="16"/>
        <v>1</v>
      </c>
      <c r="Q166">
        <f t="shared" si="17"/>
        <v>1</v>
      </c>
      <c r="R166">
        <f t="shared" si="18"/>
        <v>1</v>
      </c>
      <c r="S166">
        <f t="shared" si="19"/>
        <v>1</v>
      </c>
    </row>
    <row r="167" spans="2:19" x14ac:dyDescent="0.2">
      <c r="B167">
        <v>0.44990000000000002</v>
      </c>
      <c r="C167" t="s">
        <v>58</v>
      </c>
      <c r="D167">
        <v>0.6018</v>
      </c>
      <c r="E167" t="s">
        <v>58</v>
      </c>
      <c r="F167">
        <v>0.38319999999999999</v>
      </c>
      <c r="G167" t="s">
        <v>59</v>
      </c>
      <c r="H167">
        <v>0.40229999999999999</v>
      </c>
      <c r="I167" t="s">
        <v>59</v>
      </c>
      <c r="J167">
        <v>0.36549999999999999</v>
      </c>
      <c r="K167" t="s">
        <v>59</v>
      </c>
      <c r="L167">
        <v>0.36530000000000001</v>
      </c>
      <c r="M167" t="s">
        <v>59</v>
      </c>
      <c r="N167">
        <f t="shared" si="14"/>
        <v>0</v>
      </c>
      <c r="O167">
        <f t="shared" si="15"/>
        <v>0</v>
      </c>
      <c r="P167">
        <f t="shared" si="16"/>
        <v>1</v>
      </c>
      <c r="Q167">
        <f t="shared" si="17"/>
        <v>1</v>
      </c>
      <c r="R167">
        <f t="shared" si="18"/>
        <v>1</v>
      </c>
      <c r="S167">
        <f t="shared" si="19"/>
        <v>1</v>
      </c>
    </row>
    <row r="168" spans="2:19" x14ac:dyDescent="0.2">
      <c r="B168">
        <v>0.53439999999999999</v>
      </c>
      <c r="C168" t="s">
        <v>58</v>
      </c>
      <c r="D168">
        <v>0.46810000000000002</v>
      </c>
      <c r="E168" t="s">
        <v>58</v>
      </c>
      <c r="F168">
        <v>0.63270000000000004</v>
      </c>
      <c r="G168" t="s">
        <v>58</v>
      </c>
      <c r="H168">
        <v>0.36559999999999998</v>
      </c>
      <c r="I168" t="s">
        <v>59</v>
      </c>
      <c r="J168">
        <v>0.44929999999999998</v>
      </c>
      <c r="K168" t="s">
        <v>59</v>
      </c>
      <c r="L168">
        <v>0.63490000000000002</v>
      </c>
      <c r="M168" t="s">
        <v>59</v>
      </c>
      <c r="N168">
        <f t="shared" si="14"/>
        <v>0</v>
      </c>
      <c r="O168">
        <f t="shared" si="15"/>
        <v>0</v>
      </c>
      <c r="P168">
        <f t="shared" si="16"/>
        <v>0</v>
      </c>
      <c r="Q168">
        <f t="shared" si="17"/>
        <v>1</v>
      </c>
      <c r="R168">
        <f t="shared" si="18"/>
        <v>1</v>
      </c>
      <c r="S168">
        <f t="shared" si="19"/>
        <v>1</v>
      </c>
    </row>
    <row r="169" spans="2:19" x14ac:dyDescent="0.2">
      <c r="B169">
        <v>0.40150000000000002</v>
      </c>
      <c r="C169" t="s">
        <v>58</v>
      </c>
      <c r="D169">
        <v>0.43230000000000002</v>
      </c>
      <c r="E169" t="s">
        <v>58</v>
      </c>
      <c r="F169">
        <v>0.56679999999999997</v>
      </c>
      <c r="G169" t="s">
        <v>59</v>
      </c>
      <c r="H169">
        <v>0.40060000000000001</v>
      </c>
      <c r="I169" t="s">
        <v>59</v>
      </c>
      <c r="J169">
        <v>0.38319999999999999</v>
      </c>
      <c r="K169" t="s">
        <v>59</v>
      </c>
      <c r="L169">
        <v>0.41549999999999998</v>
      </c>
      <c r="M169" t="s">
        <v>59</v>
      </c>
      <c r="N169">
        <f t="shared" si="14"/>
        <v>0</v>
      </c>
      <c r="O169">
        <f t="shared" si="15"/>
        <v>0</v>
      </c>
      <c r="P169">
        <f t="shared" si="16"/>
        <v>1</v>
      </c>
      <c r="Q169">
        <f t="shared" si="17"/>
        <v>1</v>
      </c>
      <c r="R169">
        <f t="shared" si="18"/>
        <v>1</v>
      </c>
      <c r="S169">
        <f t="shared" si="19"/>
        <v>1</v>
      </c>
    </row>
    <row r="170" spans="2:19" x14ac:dyDescent="0.2">
      <c r="B170">
        <v>0.45050000000000001</v>
      </c>
      <c r="C170" t="s">
        <v>58</v>
      </c>
      <c r="D170">
        <v>0.71560000000000001</v>
      </c>
      <c r="E170" t="s">
        <v>59</v>
      </c>
      <c r="F170">
        <v>0.48309999999999997</v>
      </c>
      <c r="G170" t="s">
        <v>59</v>
      </c>
      <c r="H170">
        <v>0.38369999999999999</v>
      </c>
      <c r="I170" t="s">
        <v>59</v>
      </c>
      <c r="J170">
        <v>0.43169999999999997</v>
      </c>
      <c r="K170" t="s">
        <v>59</v>
      </c>
      <c r="L170">
        <v>0.41589999999999999</v>
      </c>
      <c r="M170" t="s">
        <v>59</v>
      </c>
      <c r="N170">
        <f t="shared" si="14"/>
        <v>0</v>
      </c>
      <c r="O170">
        <f t="shared" si="15"/>
        <v>1</v>
      </c>
      <c r="P170">
        <f t="shared" si="16"/>
        <v>1</v>
      </c>
      <c r="Q170">
        <f t="shared" si="17"/>
        <v>1</v>
      </c>
      <c r="R170">
        <f t="shared" si="18"/>
        <v>1</v>
      </c>
      <c r="S170">
        <f t="shared" si="19"/>
        <v>1</v>
      </c>
    </row>
    <row r="171" spans="2:19" x14ac:dyDescent="0.2">
      <c r="B171">
        <v>0.44590000000000002</v>
      </c>
      <c r="C171" t="s">
        <v>58</v>
      </c>
      <c r="D171">
        <v>0.59940000000000004</v>
      </c>
      <c r="E171" t="s">
        <v>58</v>
      </c>
      <c r="F171">
        <v>0.38140000000000002</v>
      </c>
      <c r="G171" t="s">
        <v>59</v>
      </c>
      <c r="H171">
        <v>0.3831</v>
      </c>
      <c r="I171" t="s">
        <v>59</v>
      </c>
      <c r="J171">
        <v>0.3831</v>
      </c>
      <c r="K171" t="s">
        <v>59</v>
      </c>
      <c r="L171">
        <v>0.4012</v>
      </c>
      <c r="M171" t="s">
        <v>59</v>
      </c>
      <c r="N171">
        <f t="shared" si="14"/>
        <v>0</v>
      </c>
      <c r="O171">
        <f t="shared" si="15"/>
        <v>0</v>
      </c>
      <c r="P171">
        <f t="shared" si="16"/>
        <v>1</v>
      </c>
      <c r="Q171">
        <f t="shared" si="17"/>
        <v>1</v>
      </c>
      <c r="R171">
        <f t="shared" si="18"/>
        <v>1</v>
      </c>
      <c r="S171">
        <f t="shared" si="19"/>
        <v>1</v>
      </c>
    </row>
    <row r="172" spans="2:19" x14ac:dyDescent="0.2">
      <c r="B172">
        <v>0.38200000000000001</v>
      </c>
      <c r="C172" t="s">
        <v>58</v>
      </c>
      <c r="D172">
        <v>0.53380000000000005</v>
      </c>
      <c r="E172" t="s">
        <v>58</v>
      </c>
      <c r="F172">
        <v>0.54810000000000003</v>
      </c>
      <c r="G172" t="s">
        <v>59</v>
      </c>
      <c r="H172">
        <v>0.33250000000000002</v>
      </c>
      <c r="I172" t="s">
        <v>59</v>
      </c>
      <c r="J172">
        <v>0.30249999999999999</v>
      </c>
      <c r="K172" t="s">
        <v>59</v>
      </c>
      <c r="L172">
        <v>0.38069999999999998</v>
      </c>
      <c r="M172" t="s">
        <v>59</v>
      </c>
      <c r="N172">
        <f t="shared" si="14"/>
        <v>0</v>
      </c>
      <c r="O172">
        <f t="shared" si="15"/>
        <v>0</v>
      </c>
      <c r="P172">
        <f t="shared" si="16"/>
        <v>1</v>
      </c>
      <c r="Q172">
        <f t="shared" si="17"/>
        <v>1</v>
      </c>
      <c r="R172">
        <f t="shared" si="18"/>
        <v>1</v>
      </c>
      <c r="S172">
        <f t="shared" si="19"/>
        <v>1</v>
      </c>
    </row>
    <row r="173" spans="2:19" x14ac:dyDescent="0.2">
      <c r="B173">
        <v>0.46689999999999998</v>
      </c>
      <c r="C173" t="s">
        <v>58</v>
      </c>
      <c r="D173">
        <v>0.41439999999999999</v>
      </c>
      <c r="E173" t="s">
        <v>58</v>
      </c>
      <c r="F173">
        <v>0.45040000000000002</v>
      </c>
      <c r="G173" t="s">
        <v>59</v>
      </c>
      <c r="H173">
        <v>0.38119999999999998</v>
      </c>
      <c r="I173" t="s">
        <v>59</v>
      </c>
      <c r="J173">
        <v>0.33090000000000003</v>
      </c>
      <c r="K173" t="s">
        <v>59</v>
      </c>
      <c r="L173">
        <v>0.315</v>
      </c>
      <c r="M173" t="s">
        <v>59</v>
      </c>
      <c r="N173">
        <f t="shared" si="14"/>
        <v>0</v>
      </c>
      <c r="O173">
        <f t="shared" si="15"/>
        <v>0</v>
      </c>
      <c r="P173">
        <f t="shared" si="16"/>
        <v>1</v>
      </c>
      <c r="Q173">
        <f t="shared" si="17"/>
        <v>1</v>
      </c>
      <c r="R173">
        <f t="shared" si="18"/>
        <v>1</v>
      </c>
      <c r="S173">
        <f t="shared" si="19"/>
        <v>1</v>
      </c>
    </row>
    <row r="174" spans="2:19" x14ac:dyDescent="0.2">
      <c r="B174">
        <v>0.3659</v>
      </c>
      <c r="C174" t="s">
        <v>58</v>
      </c>
      <c r="D174">
        <v>0.4521</v>
      </c>
      <c r="E174" t="s">
        <v>58</v>
      </c>
      <c r="F174">
        <v>0.34839999999999999</v>
      </c>
      <c r="G174" t="s">
        <v>59</v>
      </c>
      <c r="H174">
        <v>0.26900000000000002</v>
      </c>
      <c r="I174" t="s">
        <v>59</v>
      </c>
      <c r="J174">
        <v>0.31480000000000002</v>
      </c>
      <c r="K174" t="s">
        <v>59</v>
      </c>
      <c r="L174">
        <v>0.33310000000000001</v>
      </c>
      <c r="M174" t="s">
        <v>59</v>
      </c>
      <c r="N174">
        <f t="shared" si="14"/>
        <v>0</v>
      </c>
      <c r="O174">
        <f t="shared" si="15"/>
        <v>0</v>
      </c>
      <c r="P174">
        <f t="shared" si="16"/>
        <v>1</v>
      </c>
      <c r="Q174">
        <f t="shared" si="17"/>
        <v>1</v>
      </c>
      <c r="R174">
        <f t="shared" si="18"/>
        <v>1</v>
      </c>
      <c r="S174">
        <f t="shared" si="19"/>
        <v>1</v>
      </c>
    </row>
    <row r="175" spans="2:19" x14ac:dyDescent="0.2">
      <c r="B175">
        <v>0.3493</v>
      </c>
      <c r="C175" t="s">
        <v>58</v>
      </c>
      <c r="D175">
        <v>0.3992</v>
      </c>
      <c r="E175" t="s">
        <v>58</v>
      </c>
      <c r="F175">
        <v>0.4501</v>
      </c>
      <c r="G175" t="s">
        <v>59</v>
      </c>
      <c r="H175">
        <v>0.31359999999999999</v>
      </c>
      <c r="I175" t="s">
        <v>59</v>
      </c>
      <c r="J175">
        <v>0.29970000000000002</v>
      </c>
      <c r="K175" t="s">
        <v>59</v>
      </c>
      <c r="L175">
        <v>0.31419999999999998</v>
      </c>
      <c r="M175" t="s">
        <v>59</v>
      </c>
      <c r="N175">
        <f t="shared" si="14"/>
        <v>0</v>
      </c>
      <c r="O175">
        <f t="shared" si="15"/>
        <v>0</v>
      </c>
      <c r="P175">
        <f t="shared" si="16"/>
        <v>1</v>
      </c>
      <c r="Q175">
        <f t="shared" si="17"/>
        <v>1</v>
      </c>
      <c r="R175">
        <f t="shared" si="18"/>
        <v>1</v>
      </c>
      <c r="S175">
        <f t="shared" si="19"/>
        <v>1</v>
      </c>
    </row>
    <row r="176" spans="2:19" x14ac:dyDescent="0.2">
      <c r="B176">
        <v>0.34699999999999998</v>
      </c>
      <c r="C176" t="s">
        <v>58</v>
      </c>
      <c r="D176">
        <v>0.39860000000000001</v>
      </c>
      <c r="E176" t="s">
        <v>58</v>
      </c>
      <c r="F176">
        <v>0.39760000000000001</v>
      </c>
      <c r="G176" t="s">
        <v>59</v>
      </c>
      <c r="H176">
        <v>0.35</v>
      </c>
      <c r="I176" t="s">
        <v>59</v>
      </c>
      <c r="J176">
        <v>0.2994</v>
      </c>
      <c r="K176" t="s">
        <v>59</v>
      </c>
      <c r="L176">
        <v>0.34870000000000001</v>
      </c>
      <c r="M176" t="s">
        <v>59</v>
      </c>
      <c r="N176">
        <f t="shared" si="14"/>
        <v>0</v>
      </c>
      <c r="O176">
        <f t="shared" si="15"/>
        <v>0</v>
      </c>
      <c r="P176">
        <f t="shared" si="16"/>
        <v>1</v>
      </c>
      <c r="Q176">
        <f t="shared" si="17"/>
        <v>1</v>
      </c>
      <c r="R176">
        <f t="shared" si="18"/>
        <v>1</v>
      </c>
      <c r="S176">
        <f t="shared" si="19"/>
        <v>1</v>
      </c>
    </row>
    <row r="177" spans="2:19" x14ac:dyDescent="0.2">
      <c r="B177">
        <v>0.59950000000000003</v>
      </c>
      <c r="C177" t="s">
        <v>58</v>
      </c>
      <c r="D177">
        <v>0.33179999999999998</v>
      </c>
      <c r="E177" t="s">
        <v>58</v>
      </c>
      <c r="F177">
        <v>0.45019999999999999</v>
      </c>
      <c r="G177" t="s">
        <v>59</v>
      </c>
      <c r="H177">
        <v>0.48370000000000002</v>
      </c>
      <c r="I177" t="s">
        <v>59</v>
      </c>
      <c r="J177">
        <v>0.31580000000000003</v>
      </c>
      <c r="K177" t="s">
        <v>59</v>
      </c>
      <c r="L177">
        <v>0.34689999999999999</v>
      </c>
      <c r="M177" t="s">
        <v>59</v>
      </c>
      <c r="N177">
        <f t="shared" si="14"/>
        <v>0</v>
      </c>
      <c r="O177">
        <f t="shared" si="15"/>
        <v>0</v>
      </c>
      <c r="P177">
        <f t="shared" si="16"/>
        <v>1</v>
      </c>
      <c r="Q177">
        <f t="shared" si="17"/>
        <v>1</v>
      </c>
      <c r="R177">
        <f t="shared" si="18"/>
        <v>1</v>
      </c>
      <c r="S177">
        <f t="shared" si="19"/>
        <v>1</v>
      </c>
    </row>
    <row r="178" spans="2:19" x14ac:dyDescent="0.2">
      <c r="B178">
        <v>0.51619999999999999</v>
      </c>
      <c r="C178" t="s">
        <v>58</v>
      </c>
      <c r="D178">
        <v>0.58440000000000003</v>
      </c>
      <c r="E178" t="s">
        <v>58</v>
      </c>
      <c r="F178">
        <v>0.61580000000000001</v>
      </c>
      <c r="G178" t="s">
        <v>59</v>
      </c>
      <c r="H178">
        <v>0.36520000000000002</v>
      </c>
      <c r="I178" t="s">
        <v>59</v>
      </c>
      <c r="J178">
        <v>0.38290000000000002</v>
      </c>
      <c r="K178" t="s">
        <v>59</v>
      </c>
      <c r="L178">
        <v>0.33150000000000002</v>
      </c>
      <c r="M178" t="s">
        <v>59</v>
      </c>
      <c r="N178">
        <f t="shared" si="14"/>
        <v>0</v>
      </c>
      <c r="O178">
        <f t="shared" si="15"/>
        <v>0</v>
      </c>
      <c r="P178">
        <f t="shared" si="16"/>
        <v>1</v>
      </c>
      <c r="Q178">
        <f t="shared" si="17"/>
        <v>1</v>
      </c>
      <c r="R178">
        <f t="shared" si="18"/>
        <v>1</v>
      </c>
      <c r="S178">
        <f t="shared" si="19"/>
        <v>1</v>
      </c>
    </row>
    <row r="179" spans="2:19" x14ac:dyDescent="0.2">
      <c r="B179">
        <v>0.38600000000000001</v>
      </c>
      <c r="C179" t="s">
        <v>59</v>
      </c>
      <c r="D179">
        <v>0.7</v>
      </c>
      <c r="E179" t="s">
        <v>58</v>
      </c>
      <c r="F179">
        <v>0.5161</v>
      </c>
      <c r="G179" t="s">
        <v>59</v>
      </c>
      <c r="H179">
        <v>0.3831</v>
      </c>
      <c r="I179" t="s">
        <v>58</v>
      </c>
      <c r="J179">
        <v>0.31390000000000001</v>
      </c>
      <c r="K179" t="s">
        <v>59</v>
      </c>
      <c r="L179">
        <v>0.6331</v>
      </c>
      <c r="M179" t="s">
        <v>59</v>
      </c>
      <c r="N179">
        <f t="shared" si="14"/>
        <v>1</v>
      </c>
      <c r="O179">
        <f t="shared" si="15"/>
        <v>0</v>
      </c>
      <c r="P179">
        <f t="shared" si="16"/>
        <v>1</v>
      </c>
      <c r="Q179">
        <f t="shared" si="17"/>
        <v>0</v>
      </c>
      <c r="R179">
        <f t="shared" si="18"/>
        <v>1</v>
      </c>
      <c r="S179">
        <f t="shared" si="19"/>
        <v>1</v>
      </c>
    </row>
    <row r="180" spans="2:19" x14ac:dyDescent="0.2">
      <c r="B180">
        <v>0.3503</v>
      </c>
      <c r="C180" t="s">
        <v>59</v>
      </c>
      <c r="D180">
        <v>0.58320000000000005</v>
      </c>
      <c r="E180" t="s">
        <v>58</v>
      </c>
      <c r="F180">
        <v>0.3972</v>
      </c>
      <c r="G180" t="s">
        <v>58</v>
      </c>
      <c r="H180">
        <v>0.49990000000000001</v>
      </c>
      <c r="I180" t="s">
        <v>58</v>
      </c>
      <c r="J180">
        <v>0.55000000000000004</v>
      </c>
      <c r="K180" t="s">
        <v>59</v>
      </c>
      <c r="L180">
        <v>0.81950000000000001</v>
      </c>
      <c r="M180" t="s">
        <v>58</v>
      </c>
      <c r="N180">
        <f t="shared" si="14"/>
        <v>1</v>
      </c>
      <c r="O180">
        <f t="shared" si="15"/>
        <v>0</v>
      </c>
      <c r="P180">
        <f t="shared" si="16"/>
        <v>0</v>
      </c>
      <c r="Q180">
        <f t="shared" si="17"/>
        <v>0</v>
      </c>
      <c r="R180">
        <f t="shared" si="18"/>
        <v>1</v>
      </c>
      <c r="S180">
        <f t="shared" si="19"/>
        <v>0</v>
      </c>
    </row>
    <row r="181" spans="2:19" x14ac:dyDescent="0.2">
      <c r="B181">
        <v>0.46920000000000001</v>
      </c>
      <c r="C181" t="s">
        <v>58</v>
      </c>
      <c r="D181">
        <v>1.1806000000000001</v>
      </c>
      <c r="E181" t="s">
        <v>58</v>
      </c>
      <c r="F181">
        <v>0.35260000000000002</v>
      </c>
      <c r="G181" t="s">
        <v>58</v>
      </c>
      <c r="H181">
        <v>0.36930000000000002</v>
      </c>
      <c r="I181" t="s">
        <v>59</v>
      </c>
      <c r="J181">
        <v>0.4667</v>
      </c>
      <c r="K181" t="s">
        <v>59</v>
      </c>
      <c r="L181">
        <v>0.69979999999999998</v>
      </c>
      <c r="M181" t="s">
        <v>59</v>
      </c>
      <c r="N181">
        <f t="shared" si="14"/>
        <v>0</v>
      </c>
      <c r="O181">
        <f t="shared" si="15"/>
        <v>0</v>
      </c>
      <c r="P181">
        <f t="shared" si="16"/>
        <v>0</v>
      </c>
      <c r="Q181">
        <f t="shared" si="17"/>
        <v>1</v>
      </c>
      <c r="R181">
        <f t="shared" si="18"/>
        <v>1</v>
      </c>
      <c r="S181">
        <f t="shared" si="19"/>
        <v>1</v>
      </c>
    </row>
    <row r="182" spans="2:19" x14ac:dyDescent="0.2">
      <c r="B182">
        <v>0.78600000000000003</v>
      </c>
      <c r="C182" t="s">
        <v>59</v>
      </c>
      <c r="D182">
        <v>0.31390000000000001</v>
      </c>
      <c r="E182" t="s">
        <v>59</v>
      </c>
      <c r="F182">
        <v>0.61399999999999999</v>
      </c>
      <c r="G182" t="s">
        <v>58</v>
      </c>
      <c r="H182">
        <v>0.61670000000000003</v>
      </c>
      <c r="I182" t="s">
        <v>59</v>
      </c>
      <c r="J182">
        <v>0.41399999999999998</v>
      </c>
      <c r="K182" t="s">
        <v>59</v>
      </c>
      <c r="L182">
        <v>0.58330000000000004</v>
      </c>
      <c r="M182" t="s">
        <v>59</v>
      </c>
      <c r="N182">
        <f t="shared" si="14"/>
        <v>1</v>
      </c>
      <c r="O182">
        <f t="shared" si="15"/>
        <v>1</v>
      </c>
      <c r="P182">
        <f t="shared" si="16"/>
        <v>0</v>
      </c>
      <c r="Q182">
        <f t="shared" si="17"/>
        <v>1</v>
      </c>
      <c r="R182">
        <f t="shared" si="18"/>
        <v>1</v>
      </c>
      <c r="S182">
        <f t="shared" si="19"/>
        <v>1</v>
      </c>
    </row>
    <row r="183" spans="2:19" x14ac:dyDescent="0.2">
      <c r="B183">
        <v>0.7167</v>
      </c>
      <c r="C183" t="s">
        <v>58</v>
      </c>
      <c r="D183">
        <v>0.56399999999999995</v>
      </c>
      <c r="E183" t="s">
        <v>58</v>
      </c>
      <c r="F183">
        <v>0.79979999999999996</v>
      </c>
      <c r="G183" t="s">
        <v>58</v>
      </c>
      <c r="H183">
        <v>0.65</v>
      </c>
      <c r="I183" t="s">
        <v>58</v>
      </c>
      <c r="J183">
        <v>0.36380000000000001</v>
      </c>
      <c r="K183" t="s">
        <v>59</v>
      </c>
      <c r="L183">
        <v>0.61350000000000005</v>
      </c>
      <c r="M183" t="s">
        <v>59</v>
      </c>
      <c r="N183">
        <f t="shared" si="14"/>
        <v>0</v>
      </c>
      <c r="O183">
        <f t="shared" si="15"/>
        <v>0</v>
      </c>
      <c r="P183">
        <f t="shared" si="16"/>
        <v>0</v>
      </c>
      <c r="Q183">
        <f t="shared" si="17"/>
        <v>0</v>
      </c>
      <c r="R183">
        <f t="shared" si="18"/>
        <v>1</v>
      </c>
      <c r="S183">
        <f t="shared" si="19"/>
        <v>1</v>
      </c>
    </row>
    <row r="184" spans="2:19" x14ac:dyDescent="0.2">
      <c r="B184">
        <v>0.41649999999999998</v>
      </c>
      <c r="C184" t="s">
        <v>58</v>
      </c>
      <c r="D184">
        <v>0.51680000000000004</v>
      </c>
      <c r="E184" t="s">
        <v>59</v>
      </c>
      <c r="F184">
        <v>0.75290000000000001</v>
      </c>
      <c r="G184" t="s">
        <v>59</v>
      </c>
      <c r="H184">
        <v>1.2863</v>
      </c>
      <c r="I184" t="s">
        <v>59</v>
      </c>
      <c r="J184">
        <v>0.73340000000000005</v>
      </c>
      <c r="K184" t="s">
        <v>59</v>
      </c>
      <c r="L184">
        <v>0.5</v>
      </c>
      <c r="M184" t="s">
        <v>59</v>
      </c>
      <c r="N184">
        <f t="shared" si="14"/>
        <v>0</v>
      </c>
      <c r="O184">
        <f t="shared" si="15"/>
        <v>1</v>
      </c>
      <c r="P184">
        <f t="shared" si="16"/>
        <v>1</v>
      </c>
      <c r="Q184">
        <f t="shared" si="17"/>
        <v>1</v>
      </c>
      <c r="R184">
        <f t="shared" si="18"/>
        <v>1</v>
      </c>
      <c r="S184">
        <f t="shared" si="19"/>
        <v>1</v>
      </c>
    </row>
    <row r="185" spans="2:19" x14ac:dyDescent="0.2">
      <c r="B185">
        <v>0.3362</v>
      </c>
      <c r="C185" t="s">
        <v>59</v>
      </c>
      <c r="D185">
        <v>0.38319999999999999</v>
      </c>
      <c r="E185" t="s">
        <v>58</v>
      </c>
      <c r="F185">
        <v>0.38319999999999999</v>
      </c>
      <c r="G185" t="s">
        <v>58</v>
      </c>
      <c r="H185">
        <v>0.26640000000000003</v>
      </c>
      <c r="I185" t="s">
        <v>58</v>
      </c>
      <c r="J185">
        <v>0.38319999999999999</v>
      </c>
      <c r="K185" t="s">
        <v>59</v>
      </c>
      <c r="L185">
        <v>0.38329999999999997</v>
      </c>
      <c r="M185" t="s">
        <v>59</v>
      </c>
      <c r="N185">
        <f t="shared" si="14"/>
        <v>1</v>
      </c>
      <c r="O185">
        <f t="shared" si="15"/>
        <v>0</v>
      </c>
      <c r="P185">
        <f t="shared" si="16"/>
        <v>0</v>
      </c>
      <c r="Q185">
        <f t="shared" si="17"/>
        <v>0</v>
      </c>
      <c r="R185">
        <f t="shared" si="18"/>
        <v>1</v>
      </c>
      <c r="S185">
        <f t="shared" si="19"/>
        <v>1</v>
      </c>
    </row>
    <row r="186" spans="2:19" x14ac:dyDescent="0.2">
      <c r="B186">
        <v>0.36659999999999998</v>
      </c>
      <c r="C186" t="s">
        <v>58</v>
      </c>
      <c r="D186">
        <v>0.5</v>
      </c>
      <c r="E186" t="s">
        <v>59</v>
      </c>
      <c r="F186">
        <v>0.53310000000000002</v>
      </c>
      <c r="G186" t="s">
        <v>58</v>
      </c>
      <c r="H186">
        <v>0.14990000000000001</v>
      </c>
      <c r="I186" t="s">
        <v>59</v>
      </c>
      <c r="J186">
        <v>0.33310000000000001</v>
      </c>
      <c r="K186" t="s">
        <v>58</v>
      </c>
      <c r="L186">
        <v>0.4</v>
      </c>
      <c r="M186" t="s">
        <v>58</v>
      </c>
      <c r="N186">
        <f t="shared" si="14"/>
        <v>0</v>
      </c>
      <c r="O186">
        <f t="shared" si="15"/>
        <v>1</v>
      </c>
      <c r="P186">
        <f t="shared" si="16"/>
        <v>0</v>
      </c>
      <c r="Q186">
        <f t="shared" si="17"/>
        <v>1</v>
      </c>
      <c r="R186">
        <f t="shared" si="18"/>
        <v>0</v>
      </c>
      <c r="S186">
        <f t="shared" si="19"/>
        <v>0</v>
      </c>
    </row>
    <row r="187" spans="2:19" x14ac:dyDescent="0.2">
      <c r="B187">
        <v>0.96399999999999997</v>
      </c>
      <c r="C187" t="s">
        <v>59</v>
      </c>
      <c r="D187">
        <v>0.33339999999999997</v>
      </c>
      <c r="E187" t="s">
        <v>59</v>
      </c>
      <c r="F187">
        <v>0.84989999999999999</v>
      </c>
      <c r="G187" t="s">
        <v>59</v>
      </c>
      <c r="H187">
        <v>0.86650000000000005</v>
      </c>
      <c r="I187" t="s">
        <v>58</v>
      </c>
      <c r="J187">
        <v>1.9859</v>
      </c>
      <c r="K187" t="s">
        <v>59</v>
      </c>
      <c r="L187">
        <v>0.36670000000000003</v>
      </c>
      <c r="M187" t="s">
        <v>58</v>
      </c>
      <c r="N187">
        <f t="shared" si="14"/>
        <v>1</v>
      </c>
      <c r="O187">
        <f t="shared" si="15"/>
        <v>1</v>
      </c>
      <c r="P187">
        <f t="shared" si="16"/>
        <v>1</v>
      </c>
      <c r="Q187">
        <f t="shared" si="17"/>
        <v>0</v>
      </c>
      <c r="R187">
        <f t="shared" si="18"/>
        <v>1</v>
      </c>
      <c r="S187">
        <f t="shared" si="19"/>
        <v>0</v>
      </c>
    </row>
    <row r="188" spans="2:19" x14ac:dyDescent="0.2">
      <c r="B188">
        <v>1.1667000000000001</v>
      </c>
      <c r="C188" t="s">
        <v>59</v>
      </c>
      <c r="D188">
        <v>1.0331999999999999</v>
      </c>
      <c r="E188" t="s">
        <v>58</v>
      </c>
      <c r="F188">
        <v>0.51939999999999997</v>
      </c>
      <c r="G188" t="s">
        <v>58</v>
      </c>
      <c r="H188">
        <v>0.51659999999999995</v>
      </c>
      <c r="I188" t="s">
        <v>58</v>
      </c>
      <c r="J188">
        <v>0.26650000000000001</v>
      </c>
      <c r="K188" t="s">
        <v>58</v>
      </c>
      <c r="L188">
        <v>0.48330000000000001</v>
      </c>
      <c r="M188" t="s">
        <v>59</v>
      </c>
      <c r="N188">
        <f t="shared" si="14"/>
        <v>1</v>
      </c>
      <c r="O188">
        <f t="shared" si="15"/>
        <v>0</v>
      </c>
      <c r="P188">
        <f t="shared" si="16"/>
        <v>0</v>
      </c>
      <c r="Q188">
        <f t="shared" si="17"/>
        <v>0</v>
      </c>
      <c r="R188">
        <f t="shared" si="18"/>
        <v>0</v>
      </c>
      <c r="S188">
        <f t="shared" si="19"/>
        <v>1</v>
      </c>
    </row>
    <row r="189" spans="2:19" x14ac:dyDescent="0.2">
      <c r="B189">
        <v>0.28589999999999999</v>
      </c>
      <c r="C189" t="s">
        <v>58</v>
      </c>
      <c r="D189">
        <v>0.61660000000000004</v>
      </c>
      <c r="E189" t="s">
        <v>59</v>
      </c>
      <c r="F189">
        <v>0.66649999999999998</v>
      </c>
      <c r="G189" t="s">
        <v>59</v>
      </c>
      <c r="H189">
        <v>0.69989999999999997</v>
      </c>
      <c r="I189" t="s">
        <v>58</v>
      </c>
      <c r="J189">
        <v>0.2999</v>
      </c>
      <c r="K189" t="s">
        <v>58</v>
      </c>
      <c r="L189">
        <v>0.66669999999999996</v>
      </c>
      <c r="M189" t="s">
        <v>58</v>
      </c>
      <c r="N189">
        <f t="shared" si="14"/>
        <v>0</v>
      </c>
      <c r="O189">
        <f t="shared" si="15"/>
        <v>1</v>
      </c>
      <c r="P189">
        <f t="shared" si="16"/>
        <v>1</v>
      </c>
      <c r="Q189">
        <f t="shared" si="17"/>
        <v>0</v>
      </c>
      <c r="R189">
        <f t="shared" si="18"/>
        <v>0</v>
      </c>
      <c r="S189">
        <f t="shared" si="19"/>
        <v>0</v>
      </c>
    </row>
    <row r="190" spans="2:19" x14ac:dyDescent="0.2">
      <c r="B190">
        <v>0.34989999999999999</v>
      </c>
      <c r="C190" t="s">
        <v>59</v>
      </c>
      <c r="D190">
        <v>0.71650000000000003</v>
      </c>
      <c r="E190" t="s">
        <v>59</v>
      </c>
      <c r="F190">
        <v>0.4</v>
      </c>
      <c r="G190" t="s">
        <v>59</v>
      </c>
      <c r="H190">
        <v>0.31659999999999999</v>
      </c>
      <c r="I190" t="s">
        <v>59</v>
      </c>
      <c r="J190">
        <v>0.31919999999999998</v>
      </c>
      <c r="K190" t="s">
        <v>58</v>
      </c>
      <c r="L190">
        <v>0.58340000000000003</v>
      </c>
      <c r="M190" t="s">
        <v>58</v>
      </c>
      <c r="N190">
        <f t="shared" si="14"/>
        <v>1</v>
      </c>
      <c r="O190">
        <f t="shared" si="15"/>
        <v>1</v>
      </c>
      <c r="P190">
        <f t="shared" si="16"/>
        <v>1</v>
      </c>
      <c r="Q190">
        <f t="shared" si="17"/>
        <v>1</v>
      </c>
      <c r="R190">
        <f t="shared" si="18"/>
        <v>0</v>
      </c>
      <c r="S190">
        <f t="shared" si="19"/>
        <v>0</v>
      </c>
    </row>
    <row r="191" spans="2:19" x14ac:dyDescent="0.2">
      <c r="B191">
        <v>0.71650000000000003</v>
      </c>
      <c r="C191" t="s">
        <v>58</v>
      </c>
      <c r="D191">
        <v>0.56679999999999997</v>
      </c>
      <c r="E191" t="s">
        <v>59</v>
      </c>
      <c r="F191">
        <v>0.30009999999999998</v>
      </c>
      <c r="G191" t="s">
        <v>59</v>
      </c>
      <c r="H191">
        <v>0.66669999999999996</v>
      </c>
      <c r="I191" t="s">
        <v>58</v>
      </c>
      <c r="J191">
        <v>0.53069999999999995</v>
      </c>
      <c r="K191" t="s">
        <v>59</v>
      </c>
      <c r="L191">
        <v>0.36670000000000003</v>
      </c>
      <c r="M191" t="s">
        <v>58</v>
      </c>
      <c r="N191">
        <f t="shared" si="14"/>
        <v>0</v>
      </c>
      <c r="O191">
        <f t="shared" si="15"/>
        <v>1</v>
      </c>
      <c r="P191">
        <f t="shared" si="16"/>
        <v>1</v>
      </c>
      <c r="Q191">
        <f t="shared" si="17"/>
        <v>0</v>
      </c>
      <c r="R191">
        <f t="shared" si="18"/>
        <v>1</v>
      </c>
      <c r="S191">
        <f t="shared" si="19"/>
        <v>0</v>
      </c>
    </row>
    <row r="192" spans="2:19" x14ac:dyDescent="0.2">
      <c r="B192">
        <v>0.58079999999999998</v>
      </c>
      <c r="C192" t="s">
        <v>59</v>
      </c>
      <c r="D192">
        <v>0.76670000000000005</v>
      </c>
      <c r="E192" t="s">
        <v>58</v>
      </c>
      <c r="F192">
        <v>0.33339999999999997</v>
      </c>
      <c r="G192" t="s">
        <v>59</v>
      </c>
      <c r="H192">
        <v>0.6</v>
      </c>
      <c r="I192" t="s">
        <v>58</v>
      </c>
      <c r="J192">
        <v>0.21410000000000001</v>
      </c>
      <c r="K192" t="s">
        <v>59</v>
      </c>
      <c r="L192">
        <v>0.314</v>
      </c>
      <c r="M192" t="s">
        <v>59</v>
      </c>
      <c r="N192">
        <f t="shared" si="14"/>
        <v>1</v>
      </c>
      <c r="O192">
        <f t="shared" si="15"/>
        <v>0</v>
      </c>
      <c r="P192">
        <f t="shared" si="16"/>
        <v>1</v>
      </c>
      <c r="Q192">
        <f t="shared" si="17"/>
        <v>0</v>
      </c>
      <c r="R192">
        <f t="shared" si="18"/>
        <v>1</v>
      </c>
      <c r="S192">
        <f t="shared" si="19"/>
        <v>1</v>
      </c>
    </row>
    <row r="193" spans="2:19" x14ac:dyDescent="0.2">
      <c r="B193">
        <v>0.50260000000000005</v>
      </c>
      <c r="C193" t="s">
        <v>58</v>
      </c>
      <c r="D193">
        <v>0.76400000000000001</v>
      </c>
      <c r="E193" t="s">
        <v>59</v>
      </c>
      <c r="F193">
        <v>0.33329999999999999</v>
      </c>
      <c r="G193" t="s">
        <v>58</v>
      </c>
      <c r="H193">
        <v>0.49990000000000001</v>
      </c>
      <c r="I193" t="s">
        <v>58</v>
      </c>
      <c r="J193">
        <v>0.26640000000000003</v>
      </c>
      <c r="K193" t="s">
        <v>58</v>
      </c>
      <c r="L193">
        <v>0.49990000000000001</v>
      </c>
      <c r="M193" t="s">
        <v>59</v>
      </c>
      <c r="N193">
        <f t="shared" si="14"/>
        <v>0</v>
      </c>
      <c r="O193">
        <f t="shared" si="15"/>
        <v>1</v>
      </c>
      <c r="P193">
        <f t="shared" si="16"/>
        <v>0</v>
      </c>
      <c r="Q193">
        <f t="shared" si="17"/>
        <v>0</v>
      </c>
      <c r="R193">
        <f t="shared" si="18"/>
        <v>0</v>
      </c>
      <c r="S193">
        <f t="shared" si="19"/>
        <v>1</v>
      </c>
    </row>
    <row r="194" spans="2:19" x14ac:dyDescent="0.2">
      <c r="B194">
        <v>0.26669999999999999</v>
      </c>
      <c r="C194" t="s">
        <v>59</v>
      </c>
      <c r="D194">
        <v>0.71660000000000001</v>
      </c>
      <c r="E194" t="s">
        <v>58</v>
      </c>
      <c r="F194">
        <v>0.2666</v>
      </c>
      <c r="G194" t="s">
        <v>59</v>
      </c>
      <c r="H194">
        <v>0.46920000000000001</v>
      </c>
      <c r="I194" t="s">
        <v>59</v>
      </c>
      <c r="J194">
        <v>0.31690000000000002</v>
      </c>
      <c r="K194" t="s">
        <v>58</v>
      </c>
      <c r="L194">
        <v>0.4138</v>
      </c>
      <c r="M194" t="s">
        <v>59</v>
      </c>
      <c r="N194">
        <f t="shared" si="14"/>
        <v>1</v>
      </c>
      <c r="O194">
        <f t="shared" si="15"/>
        <v>0</v>
      </c>
      <c r="P194">
        <f t="shared" si="16"/>
        <v>1</v>
      </c>
      <c r="Q194">
        <f t="shared" si="17"/>
        <v>1</v>
      </c>
      <c r="R194">
        <f t="shared" si="18"/>
        <v>0</v>
      </c>
      <c r="S194">
        <f t="shared" si="19"/>
        <v>1</v>
      </c>
    </row>
    <row r="195" spans="2:19" x14ac:dyDescent="0.2">
      <c r="B195">
        <v>0.41599999999999998</v>
      </c>
      <c r="C195" t="s">
        <v>58</v>
      </c>
      <c r="D195">
        <v>0.216</v>
      </c>
      <c r="E195" t="s">
        <v>59</v>
      </c>
      <c r="F195">
        <v>4.8000000000000001E-2</v>
      </c>
      <c r="G195" t="s">
        <v>59</v>
      </c>
      <c r="H195">
        <v>0.498</v>
      </c>
      <c r="I195" t="s">
        <v>59</v>
      </c>
      <c r="J195">
        <v>0.433</v>
      </c>
      <c r="K195" t="s">
        <v>59</v>
      </c>
      <c r="L195">
        <v>1.016</v>
      </c>
      <c r="M195" t="s">
        <v>59</v>
      </c>
      <c r="N195">
        <f t="shared" si="14"/>
        <v>0</v>
      </c>
      <c r="O195">
        <f t="shared" si="15"/>
        <v>1</v>
      </c>
      <c r="P195">
        <f t="shared" si="16"/>
        <v>1</v>
      </c>
      <c r="Q195">
        <f t="shared" si="17"/>
        <v>1</v>
      </c>
      <c r="R195">
        <f t="shared" si="18"/>
        <v>1</v>
      </c>
      <c r="S195">
        <f t="shared" si="19"/>
        <v>1</v>
      </c>
    </row>
    <row r="196" spans="2:19" x14ac:dyDescent="0.2">
      <c r="B196">
        <v>0.38300000000000001</v>
      </c>
      <c r="C196" t="s">
        <v>59</v>
      </c>
      <c r="D196">
        <v>0.33400000000000002</v>
      </c>
      <c r="E196" t="s">
        <v>59</v>
      </c>
      <c r="F196">
        <v>0.58299999999999996</v>
      </c>
      <c r="G196" t="s">
        <v>59</v>
      </c>
      <c r="H196">
        <v>1.95</v>
      </c>
      <c r="I196" t="s">
        <v>59</v>
      </c>
      <c r="J196">
        <v>0.5</v>
      </c>
      <c r="K196" t="s">
        <v>58</v>
      </c>
      <c r="L196">
        <v>0.317</v>
      </c>
      <c r="M196" t="s">
        <v>59</v>
      </c>
      <c r="N196">
        <f t="shared" ref="N196:N242" si="20">IF(C196="polyNO_all",0,1)</f>
        <v>1</v>
      </c>
      <c r="O196">
        <f t="shared" ref="O196:O242" si="21">IF(E196="polyNO_all",0,1)</f>
        <v>1</v>
      </c>
      <c r="P196">
        <f t="shared" ref="P196:P242" si="22">IF(G196="polyNO_all",0,1)</f>
        <v>1</v>
      </c>
      <c r="Q196">
        <f t="shared" ref="Q196:Q242" si="23">IF(I196="polyNO_all",0,1)</f>
        <v>1</v>
      </c>
      <c r="R196">
        <f t="shared" ref="R196:R242" si="24">IF(K196="polyNO_all",0,1)</f>
        <v>0</v>
      </c>
      <c r="S196">
        <f t="shared" ref="S196:S242" si="25">IF(M196="polyNO_all",0,1)</f>
        <v>1</v>
      </c>
    </row>
    <row r="197" spans="2:19" x14ac:dyDescent="0.2">
      <c r="B197">
        <v>0.433</v>
      </c>
      <c r="C197" t="s">
        <v>58</v>
      </c>
      <c r="D197">
        <v>1.0660000000000001</v>
      </c>
      <c r="E197" t="s">
        <v>59</v>
      </c>
      <c r="F197">
        <v>0.69899999999999995</v>
      </c>
      <c r="G197" t="s">
        <v>59</v>
      </c>
      <c r="H197">
        <v>1.6E-2</v>
      </c>
      <c r="I197" t="s">
        <v>59</v>
      </c>
      <c r="J197">
        <v>0.61599999999999999</v>
      </c>
      <c r="K197" t="s">
        <v>59</v>
      </c>
      <c r="L197">
        <v>0.33300000000000002</v>
      </c>
      <c r="M197" t="s">
        <v>58</v>
      </c>
      <c r="N197">
        <f t="shared" si="20"/>
        <v>0</v>
      </c>
      <c r="O197">
        <f t="shared" si="21"/>
        <v>1</v>
      </c>
      <c r="P197">
        <f t="shared" si="22"/>
        <v>1</v>
      </c>
      <c r="Q197">
        <f t="shared" si="23"/>
        <v>1</v>
      </c>
      <c r="R197">
        <f t="shared" si="24"/>
        <v>1</v>
      </c>
      <c r="S197">
        <f t="shared" si="25"/>
        <v>0</v>
      </c>
    </row>
    <row r="198" spans="2:19" x14ac:dyDescent="0.2">
      <c r="B198">
        <v>0.45</v>
      </c>
      <c r="C198" t="s">
        <v>58</v>
      </c>
      <c r="D198">
        <v>0.9</v>
      </c>
      <c r="E198" t="s">
        <v>59</v>
      </c>
      <c r="F198">
        <v>0.36599999999999999</v>
      </c>
      <c r="G198" t="s">
        <v>59</v>
      </c>
      <c r="H198">
        <v>0.51600000000000001</v>
      </c>
      <c r="I198" t="s">
        <v>59</v>
      </c>
      <c r="J198">
        <v>0.38200000000000001</v>
      </c>
      <c r="K198" t="s">
        <v>58</v>
      </c>
      <c r="L198">
        <v>0.34799999999999998</v>
      </c>
      <c r="M198" t="s">
        <v>59</v>
      </c>
      <c r="N198">
        <f t="shared" si="20"/>
        <v>0</v>
      </c>
      <c r="O198">
        <f t="shared" si="21"/>
        <v>1</v>
      </c>
      <c r="P198">
        <f t="shared" si="22"/>
        <v>1</v>
      </c>
      <c r="Q198">
        <f t="shared" si="23"/>
        <v>1</v>
      </c>
      <c r="R198">
        <f t="shared" si="24"/>
        <v>0</v>
      </c>
      <c r="S198">
        <f t="shared" si="25"/>
        <v>1</v>
      </c>
    </row>
    <row r="199" spans="2:19" x14ac:dyDescent="0.2">
      <c r="B199">
        <v>0.433</v>
      </c>
      <c r="C199" t="s">
        <v>58</v>
      </c>
      <c r="D199">
        <v>1.05</v>
      </c>
      <c r="E199" t="s">
        <v>59</v>
      </c>
      <c r="F199">
        <v>0.48099999999999998</v>
      </c>
      <c r="G199" t="s">
        <v>59</v>
      </c>
      <c r="H199">
        <v>0.44900000000000001</v>
      </c>
      <c r="I199" t="s">
        <v>59</v>
      </c>
      <c r="J199">
        <v>2.0489999999999999</v>
      </c>
      <c r="K199" t="s">
        <v>59</v>
      </c>
      <c r="L199">
        <v>0.317</v>
      </c>
      <c r="M199" t="s">
        <v>58</v>
      </c>
      <c r="N199">
        <f t="shared" si="20"/>
        <v>0</v>
      </c>
      <c r="O199">
        <f t="shared" si="21"/>
        <v>1</v>
      </c>
      <c r="P199">
        <f t="shared" si="22"/>
        <v>1</v>
      </c>
      <c r="Q199">
        <f t="shared" si="23"/>
        <v>1</v>
      </c>
      <c r="R199">
        <f t="shared" si="24"/>
        <v>1</v>
      </c>
      <c r="S199">
        <f t="shared" si="25"/>
        <v>0</v>
      </c>
    </row>
    <row r="200" spans="2:19" x14ac:dyDescent="0.2">
      <c r="B200">
        <v>0.13400000000000001</v>
      </c>
      <c r="C200" t="s">
        <v>58</v>
      </c>
      <c r="D200">
        <v>0.46600000000000003</v>
      </c>
      <c r="E200" t="s">
        <v>59</v>
      </c>
      <c r="F200">
        <v>0.751</v>
      </c>
      <c r="G200" t="s">
        <v>59</v>
      </c>
      <c r="H200">
        <v>1.016</v>
      </c>
      <c r="I200" t="s">
        <v>59</v>
      </c>
      <c r="J200">
        <v>0.56699999999999995</v>
      </c>
      <c r="K200" t="s">
        <v>59</v>
      </c>
      <c r="L200">
        <v>0.46700000000000003</v>
      </c>
      <c r="M200" t="s">
        <v>58</v>
      </c>
      <c r="N200">
        <f t="shared" si="20"/>
        <v>0</v>
      </c>
      <c r="O200">
        <f t="shared" si="21"/>
        <v>1</v>
      </c>
      <c r="P200">
        <f t="shared" si="22"/>
        <v>1</v>
      </c>
      <c r="Q200">
        <f t="shared" si="23"/>
        <v>1</v>
      </c>
      <c r="R200">
        <f t="shared" si="24"/>
        <v>1</v>
      </c>
      <c r="S200">
        <f t="shared" si="25"/>
        <v>0</v>
      </c>
    </row>
    <row r="201" spans="2:19" x14ac:dyDescent="0.2">
      <c r="B201">
        <v>0.45</v>
      </c>
      <c r="C201" t="s">
        <v>58</v>
      </c>
      <c r="D201">
        <v>0.41699999999999998</v>
      </c>
      <c r="E201" t="s">
        <v>58</v>
      </c>
      <c r="F201">
        <v>0.41599999999999998</v>
      </c>
      <c r="G201" t="s">
        <v>59</v>
      </c>
      <c r="H201">
        <v>0.68300000000000005</v>
      </c>
      <c r="I201" t="s">
        <v>59</v>
      </c>
      <c r="J201">
        <v>0.4</v>
      </c>
      <c r="K201" t="s">
        <v>58</v>
      </c>
      <c r="L201">
        <v>0.38200000000000001</v>
      </c>
      <c r="M201" t="s">
        <v>59</v>
      </c>
      <c r="N201">
        <f t="shared" si="20"/>
        <v>0</v>
      </c>
      <c r="O201">
        <f t="shared" si="21"/>
        <v>0</v>
      </c>
      <c r="P201">
        <f t="shared" si="22"/>
        <v>1</v>
      </c>
      <c r="Q201">
        <f t="shared" si="23"/>
        <v>1</v>
      </c>
      <c r="R201">
        <f t="shared" si="24"/>
        <v>0</v>
      </c>
      <c r="S201">
        <f t="shared" si="25"/>
        <v>1</v>
      </c>
    </row>
    <row r="202" spans="2:19" x14ac:dyDescent="0.2">
      <c r="B202">
        <v>0.48299999999999998</v>
      </c>
      <c r="C202" t="s">
        <v>59</v>
      </c>
      <c r="D202">
        <v>0.40500000000000003</v>
      </c>
      <c r="E202" t="s">
        <v>59</v>
      </c>
      <c r="F202">
        <v>0.98299999999999998</v>
      </c>
      <c r="G202" t="s">
        <v>58</v>
      </c>
      <c r="H202">
        <v>0.433</v>
      </c>
      <c r="I202" t="s">
        <v>58</v>
      </c>
      <c r="J202">
        <v>0.58299999999999996</v>
      </c>
      <c r="K202" t="s">
        <v>58</v>
      </c>
      <c r="L202">
        <v>0.36599999999999999</v>
      </c>
      <c r="M202" t="s">
        <v>58</v>
      </c>
      <c r="N202">
        <f t="shared" si="20"/>
        <v>1</v>
      </c>
      <c r="O202">
        <f t="shared" si="21"/>
        <v>1</v>
      </c>
      <c r="P202">
        <f t="shared" si="22"/>
        <v>0</v>
      </c>
      <c r="Q202">
        <f t="shared" si="23"/>
        <v>0</v>
      </c>
      <c r="R202">
        <f t="shared" si="24"/>
        <v>0</v>
      </c>
      <c r="S202">
        <f t="shared" si="25"/>
        <v>0</v>
      </c>
    </row>
    <row r="203" spans="2:19" x14ac:dyDescent="0.2">
      <c r="B203">
        <v>0.51600000000000001</v>
      </c>
      <c r="C203" t="s">
        <v>59</v>
      </c>
      <c r="D203">
        <v>0.20100000000000001</v>
      </c>
      <c r="E203" t="s">
        <v>59</v>
      </c>
      <c r="F203">
        <v>0.38200000000000001</v>
      </c>
      <c r="G203" t="s">
        <v>59</v>
      </c>
      <c r="H203">
        <v>0.71699999999999997</v>
      </c>
      <c r="I203" t="s">
        <v>59</v>
      </c>
      <c r="J203">
        <v>0.434</v>
      </c>
      <c r="K203" t="s">
        <v>59</v>
      </c>
      <c r="L203">
        <v>1.7000000000000001E-2</v>
      </c>
      <c r="M203" t="s">
        <v>59</v>
      </c>
      <c r="N203">
        <f t="shared" si="20"/>
        <v>1</v>
      </c>
      <c r="O203">
        <f t="shared" si="21"/>
        <v>1</v>
      </c>
      <c r="P203">
        <f t="shared" si="22"/>
        <v>1</v>
      </c>
      <c r="Q203">
        <f t="shared" si="23"/>
        <v>1</v>
      </c>
      <c r="R203">
        <f t="shared" si="24"/>
        <v>1</v>
      </c>
      <c r="S203">
        <f t="shared" si="25"/>
        <v>1</v>
      </c>
    </row>
    <row r="204" spans="2:19" x14ac:dyDescent="0.2">
      <c r="B204">
        <v>0.13300000000000001</v>
      </c>
      <c r="C204" t="s">
        <v>59</v>
      </c>
      <c r="D204">
        <v>1.282</v>
      </c>
      <c r="E204" t="s">
        <v>58</v>
      </c>
      <c r="F204">
        <v>0.68400000000000005</v>
      </c>
      <c r="G204" t="s">
        <v>59</v>
      </c>
      <c r="H204">
        <v>1.0489999999999999</v>
      </c>
      <c r="I204" t="s">
        <v>58</v>
      </c>
      <c r="J204">
        <v>0.88400000000000001</v>
      </c>
      <c r="K204" t="s">
        <v>59</v>
      </c>
      <c r="L204">
        <v>3.3000000000000002E-2</v>
      </c>
      <c r="M204" t="s">
        <v>59</v>
      </c>
      <c r="N204">
        <f t="shared" si="20"/>
        <v>1</v>
      </c>
      <c r="O204">
        <f t="shared" si="21"/>
        <v>0</v>
      </c>
      <c r="P204">
        <f t="shared" si="22"/>
        <v>1</v>
      </c>
      <c r="Q204">
        <f t="shared" si="23"/>
        <v>0</v>
      </c>
      <c r="R204">
        <f t="shared" si="24"/>
        <v>1</v>
      </c>
      <c r="S204">
        <f t="shared" si="25"/>
        <v>1</v>
      </c>
    </row>
    <row r="205" spans="2:19" x14ac:dyDescent="0.2">
      <c r="B205">
        <v>1.016</v>
      </c>
      <c r="C205" t="s">
        <v>58</v>
      </c>
      <c r="D205">
        <v>1.698</v>
      </c>
      <c r="E205" t="s">
        <v>59</v>
      </c>
      <c r="F205">
        <v>0.5</v>
      </c>
      <c r="G205" t="s">
        <v>59</v>
      </c>
      <c r="H205">
        <v>0.96699999999999997</v>
      </c>
      <c r="I205" t="s">
        <v>59</v>
      </c>
      <c r="J205">
        <v>1.486</v>
      </c>
      <c r="K205" t="s">
        <v>58</v>
      </c>
      <c r="L205">
        <v>0.58299999999999996</v>
      </c>
      <c r="M205" t="s">
        <v>59</v>
      </c>
      <c r="N205">
        <f t="shared" si="20"/>
        <v>0</v>
      </c>
      <c r="O205">
        <f t="shared" si="21"/>
        <v>1</v>
      </c>
      <c r="P205">
        <f t="shared" si="22"/>
        <v>1</v>
      </c>
      <c r="Q205">
        <f t="shared" si="23"/>
        <v>1</v>
      </c>
      <c r="R205">
        <f t="shared" si="24"/>
        <v>0</v>
      </c>
      <c r="S205">
        <f t="shared" si="25"/>
        <v>1</v>
      </c>
    </row>
    <row r="206" spans="2:19" x14ac:dyDescent="0.2">
      <c r="B206">
        <v>0.15</v>
      </c>
      <c r="C206" t="s">
        <v>59</v>
      </c>
      <c r="D206">
        <v>0.20100000000000001</v>
      </c>
      <c r="E206" t="s">
        <v>59</v>
      </c>
      <c r="F206">
        <v>0.215</v>
      </c>
      <c r="G206" t="s">
        <v>58</v>
      </c>
      <c r="H206">
        <v>1.1120000000000001</v>
      </c>
      <c r="I206" t="s">
        <v>59</v>
      </c>
      <c r="J206">
        <v>0.69899999999999995</v>
      </c>
      <c r="K206" t="s">
        <v>58</v>
      </c>
      <c r="L206">
        <v>0.36499999999999999</v>
      </c>
      <c r="M206" t="s">
        <v>58</v>
      </c>
      <c r="N206">
        <f t="shared" si="20"/>
        <v>1</v>
      </c>
      <c r="O206">
        <f t="shared" si="21"/>
        <v>1</v>
      </c>
      <c r="P206">
        <f t="shared" si="22"/>
        <v>0</v>
      </c>
      <c r="Q206">
        <f t="shared" si="23"/>
        <v>1</v>
      </c>
      <c r="R206">
        <f t="shared" si="24"/>
        <v>0</v>
      </c>
      <c r="S206">
        <f t="shared" si="25"/>
        <v>0</v>
      </c>
    </row>
    <row r="207" spans="2:19" x14ac:dyDescent="0.2">
      <c r="B207">
        <v>6.6000000000000003E-2</v>
      </c>
      <c r="C207" t="s">
        <v>59</v>
      </c>
      <c r="D207">
        <v>1.417</v>
      </c>
      <c r="E207" t="s">
        <v>59</v>
      </c>
      <c r="F207">
        <v>0.316</v>
      </c>
      <c r="G207" t="s">
        <v>59</v>
      </c>
      <c r="H207">
        <v>0.48399999999999999</v>
      </c>
      <c r="I207" t="s">
        <v>59</v>
      </c>
      <c r="J207">
        <v>0.13300000000000001</v>
      </c>
      <c r="K207" t="s">
        <v>59</v>
      </c>
      <c r="L207">
        <v>0.6</v>
      </c>
      <c r="M207" t="s">
        <v>59</v>
      </c>
      <c r="N207">
        <f t="shared" si="20"/>
        <v>1</v>
      </c>
      <c r="O207">
        <f t="shared" si="21"/>
        <v>1</v>
      </c>
      <c r="P207">
        <f t="shared" si="22"/>
        <v>1</v>
      </c>
      <c r="Q207">
        <f t="shared" si="23"/>
        <v>1</v>
      </c>
      <c r="R207">
        <f t="shared" si="24"/>
        <v>1</v>
      </c>
      <c r="S207">
        <f t="shared" si="25"/>
        <v>1</v>
      </c>
    </row>
    <row r="208" spans="2:19" x14ac:dyDescent="0.2">
      <c r="B208">
        <v>0.84699999999999998</v>
      </c>
      <c r="C208" t="s">
        <v>59</v>
      </c>
      <c r="D208">
        <v>0.91600000000000004</v>
      </c>
      <c r="E208" t="s">
        <v>59</v>
      </c>
      <c r="F208">
        <v>0.14899999999999999</v>
      </c>
      <c r="G208" t="s">
        <v>58</v>
      </c>
      <c r="H208">
        <v>0.54800000000000004</v>
      </c>
      <c r="I208" t="s">
        <v>58</v>
      </c>
      <c r="J208">
        <v>3.2000000000000001E-2</v>
      </c>
      <c r="K208" t="s">
        <v>59</v>
      </c>
      <c r="L208">
        <v>0.16600000000000001</v>
      </c>
      <c r="M208" t="s">
        <v>59</v>
      </c>
      <c r="N208">
        <f t="shared" si="20"/>
        <v>1</v>
      </c>
      <c r="O208">
        <f t="shared" si="21"/>
        <v>1</v>
      </c>
      <c r="P208">
        <f t="shared" si="22"/>
        <v>0</v>
      </c>
      <c r="Q208">
        <f t="shared" si="23"/>
        <v>0</v>
      </c>
      <c r="R208">
        <f t="shared" si="24"/>
        <v>1</v>
      </c>
      <c r="S208">
        <f t="shared" si="25"/>
        <v>1</v>
      </c>
    </row>
    <row r="209" spans="2:19" x14ac:dyDescent="0.2">
      <c r="B209">
        <v>0.432</v>
      </c>
      <c r="C209" t="s">
        <v>58</v>
      </c>
      <c r="D209">
        <v>0.61699999999999999</v>
      </c>
      <c r="E209" t="s">
        <v>59</v>
      </c>
      <c r="F209">
        <v>0.51700000000000002</v>
      </c>
      <c r="G209" t="s">
        <v>59</v>
      </c>
      <c r="H209">
        <v>1.7000000000000001E-2</v>
      </c>
      <c r="I209" t="s">
        <v>58</v>
      </c>
      <c r="J209">
        <v>1.306</v>
      </c>
      <c r="K209" t="s">
        <v>59</v>
      </c>
      <c r="L209">
        <v>1.0329999999999999</v>
      </c>
      <c r="M209" t="s">
        <v>59</v>
      </c>
      <c r="N209">
        <f t="shared" si="20"/>
        <v>0</v>
      </c>
      <c r="O209">
        <f t="shared" si="21"/>
        <v>1</v>
      </c>
      <c r="P209">
        <f t="shared" si="22"/>
        <v>1</v>
      </c>
      <c r="Q209">
        <f t="shared" si="23"/>
        <v>0</v>
      </c>
      <c r="R209">
        <f t="shared" si="24"/>
        <v>1</v>
      </c>
      <c r="S209">
        <f t="shared" si="25"/>
        <v>1</v>
      </c>
    </row>
    <row r="210" spans="2:19" x14ac:dyDescent="0.2">
      <c r="B210">
        <v>0.61799999999999999</v>
      </c>
      <c r="C210" t="s">
        <v>58</v>
      </c>
      <c r="D210">
        <v>0.58699999999999997</v>
      </c>
      <c r="E210" t="s">
        <v>58</v>
      </c>
      <c r="F210">
        <v>0.76700000000000002</v>
      </c>
      <c r="G210" t="s">
        <v>58</v>
      </c>
      <c r="H210">
        <v>0.45</v>
      </c>
      <c r="I210" t="s">
        <v>58</v>
      </c>
      <c r="J210">
        <v>1.266</v>
      </c>
      <c r="K210" t="s">
        <v>59</v>
      </c>
      <c r="L210">
        <v>0.8</v>
      </c>
      <c r="M210" t="s">
        <v>59</v>
      </c>
      <c r="N210">
        <f t="shared" si="20"/>
        <v>0</v>
      </c>
      <c r="O210">
        <f t="shared" si="21"/>
        <v>0</v>
      </c>
      <c r="P210">
        <f t="shared" si="22"/>
        <v>0</v>
      </c>
      <c r="Q210">
        <f t="shared" si="23"/>
        <v>0</v>
      </c>
      <c r="R210">
        <f t="shared" si="24"/>
        <v>1</v>
      </c>
      <c r="S210">
        <f t="shared" si="25"/>
        <v>1</v>
      </c>
    </row>
    <row r="211" spans="2:19" x14ac:dyDescent="0.2">
      <c r="B211">
        <v>0.41620000000000001</v>
      </c>
      <c r="C211" t="s">
        <v>58</v>
      </c>
      <c r="D211">
        <v>0.48280000000000001</v>
      </c>
      <c r="E211" t="s">
        <v>58</v>
      </c>
      <c r="F211">
        <v>0.51480000000000004</v>
      </c>
      <c r="G211" t="s">
        <v>59</v>
      </c>
      <c r="H211">
        <v>0.29970000000000002</v>
      </c>
      <c r="I211" t="s">
        <v>59</v>
      </c>
      <c r="J211">
        <v>0.1991</v>
      </c>
      <c r="K211" t="s">
        <v>58</v>
      </c>
      <c r="L211">
        <v>0.29909999999999998</v>
      </c>
      <c r="M211" t="s">
        <v>59</v>
      </c>
      <c r="N211">
        <f t="shared" si="20"/>
        <v>0</v>
      </c>
      <c r="O211">
        <f t="shared" si="21"/>
        <v>0</v>
      </c>
      <c r="P211">
        <f t="shared" si="22"/>
        <v>1</v>
      </c>
      <c r="Q211">
        <f t="shared" si="23"/>
        <v>1</v>
      </c>
      <c r="R211">
        <f t="shared" si="24"/>
        <v>0</v>
      </c>
      <c r="S211">
        <f t="shared" si="25"/>
        <v>1</v>
      </c>
    </row>
    <row r="212" spans="2:19" x14ac:dyDescent="0.2">
      <c r="B212">
        <v>0.26590000000000003</v>
      </c>
      <c r="C212" t="s">
        <v>58</v>
      </c>
      <c r="D212">
        <v>0.33350000000000002</v>
      </c>
      <c r="E212" t="s">
        <v>58</v>
      </c>
      <c r="F212">
        <v>0.2492</v>
      </c>
      <c r="G212" t="s">
        <v>59</v>
      </c>
      <c r="H212">
        <v>0.36630000000000001</v>
      </c>
      <c r="I212" t="s">
        <v>59</v>
      </c>
      <c r="J212">
        <v>0.316</v>
      </c>
      <c r="K212" t="s">
        <v>59</v>
      </c>
      <c r="L212">
        <v>0.2326</v>
      </c>
      <c r="M212" t="s">
        <v>59</v>
      </c>
      <c r="N212">
        <f t="shared" si="20"/>
        <v>0</v>
      </c>
      <c r="O212">
        <f t="shared" si="21"/>
        <v>0</v>
      </c>
      <c r="P212">
        <f t="shared" si="22"/>
        <v>1</v>
      </c>
      <c r="Q212">
        <f t="shared" si="23"/>
        <v>1</v>
      </c>
      <c r="R212">
        <f t="shared" si="24"/>
        <v>1</v>
      </c>
      <c r="S212">
        <f t="shared" si="25"/>
        <v>1</v>
      </c>
    </row>
    <row r="213" spans="2:19" x14ac:dyDescent="0.2">
      <c r="B213">
        <v>0.13619999999999999</v>
      </c>
      <c r="C213" t="s">
        <v>58</v>
      </c>
      <c r="D213">
        <v>0.31569999999999998</v>
      </c>
      <c r="E213" t="s">
        <v>58</v>
      </c>
      <c r="F213">
        <v>0.28260000000000002</v>
      </c>
      <c r="G213" t="s">
        <v>59</v>
      </c>
      <c r="H213">
        <v>0.2326</v>
      </c>
      <c r="I213" t="s">
        <v>59</v>
      </c>
      <c r="J213">
        <v>0.33260000000000001</v>
      </c>
      <c r="K213" t="s">
        <v>59</v>
      </c>
      <c r="L213">
        <v>8.2500000000000004E-2</v>
      </c>
      <c r="M213" t="s">
        <v>59</v>
      </c>
      <c r="N213">
        <f t="shared" si="20"/>
        <v>0</v>
      </c>
      <c r="O213">
        <f t="shared" si="21"/>
        <v>0</v>
      </c>
      <c r="P213">
        <f t="shared" si="22"/>
        <v>1</v>
      </c>
      <c r="Q213">
        <f t="shared" si="23"/>
        <v>1</v>
      </c>
      <c r="R213">
        <f t="shared" si="24"/>
        <v>1</v>
      </c>
      <c r="S213">
        <f t="shared" si="25"/>
        <v>1</v>
      </c>
    </row>
    <row r="214" spans="2:19" x14ac:dyDescent="0.2">
      <c r="B214">
        <v>0.23219999999999999</v>
      </c>
      <c r="C214" t="s">
        <v>58</v>
      </c>
      <c r="D214">
        <v>0.3332</v>
      </c>
      <c r="E214" t="s">
        <v>58</v>
      </c>
      <c r="F214">
        <v>0.26540000000000002</v>
      </c>
      <c r="G214" t="s">
        <v>58</v>
      </c>
      <c r="H214">
        <v>0.183</v>
      </c>
      <c r="I214" t="s">
        <v>59</v>
      </c>
      <c r="J214">
        <v>0.2326</v>
      </c>
      <c r="K214" t="s">
        <v>59</v>
      </c>
      <c r="L214">
        <v>0.1321</v>
      </c>
      <c r="M214" t="s">
        <v>59</v>
      </c>
      <c r="N214">
        <f t="shared" si="20"/>
        <v>0</v>
      </c>
      <c r="O214">
        <f t="shared" si="21"/>
        <v>0</v>
      </c>
      <c r="P214">
        <f t="shared" si="22"/>
        <v>0</v>
      </c>
      <c r="Q214">
        <f t="shared" si="23"/>
        <v>1</v>
      </c>
      <c r="R214">
        <f t="shared" si="24"/>
        <v>1</v>
      </c>
      <c r="S214">
        <f t="shared" si="25"/>
        <v>1</v>
      </c>
    </row>
    <row r="215" spans="2:19" x14ac:dyDescent="0.2">
      <c r="B215">
        <v>0.18229999999999999</v>
      </c>
      <c r="C215" t="s">
        <v>58</v>
      </c>
      <c r="D215">
        <v>0.2162</v>
      </c>
      <c r="E215" t="s">
        <v>58</v>
      </c>
      <c r="F215">
        <v>0.36580000000000001</v>
      </c>
      <c r="G215" t="s">
        <v>59</v>
      </c>
      <c r="H215">
        <v>0.14910000000000001</v>
      </c>
      <c r="I215" t="s">
        <v>59</v>
      </c>
      <c r="J215">
        <v>0.33260000000000001</v>
      </c>
      <c r="K215" t="s">
        <v>59</v>
      </c>
      <c r="L215">
        <v>0.36580000000000001</v>
      </c>
      <c r="M215" t="s">
        <v>59</v>
      </c>
      <c r="N215">
        <f t="shared" si="20"/>
        <v>0</v>
      </c>
      <c r="O215">
        <f t="shared" si="21"/>
        <v>0</v>
      </c>
      <c r="P215">
        <f t="shared" si="22"/>
        <v>1</v>
      </c>
      <c r="Q215">
        <f t="shared" si="23"/>
        <v>1</v>
      </c>
      <c r="R215">
        <f t="shared" si="24"/>
        <v>1</v>
      </c>
      <c r="S215">
        <f t="shared" si="25"/>
        <v>1</v>
      </c>
    </row>
    <row r="216" spans="2:19" x14ac:dyDescent="0.2">
      <c r="B216">
        <v>0.38250000000000001</v>
      </c>
      <c r="C216" t="s">
        <v>58</v>
      </c>
      <c r="D216">
        <v>0.18329999999999999</v>
      </c>
      <c r="E216" t="s">
        <v>58</v>
      </c>
      <c r="F216">
        <v>0.21590000000000001</v>
      </c>
      <c r="G216" t="s">
        <v>58</v>
      </c>
      <c r="H216">
        <v>0.21590000000000001</v>
      </c>
      <c r="I216" t="s">
        <v>58</v>
      </c>
      <c r="J216">
        <v>0.16600000000000001</v>
      </c>
      <c r="K216" t="s">
        <v>59</v>
      </c>
      <c r="L216">
        <v>0.24909999999999999</v>
      </c>
      <c r="M216" t="s">
        <v>59</v>
      </c>
      <c r="N216">
        <f t="shared" si="20"/>
        <v>0</v>
      </c>
      <c r="O216">
        <f t="shared" si="21"/>
        <v>0</v>
      </c>
      <c r="P216">
        <f t="shared" si="22"/>
        <v>0</v>
      </c>
      <c r="Q216">
        <f t="shared" si="23"/>
        <v>0</v>
      </c>
      <c r="R216">
        <f t="shared" si="24"/>
        <v>1</v>
      </c>
      <c r="S216">
        <f t="shared" si="25"/>
        <v>1</v>
      </c>
    </row>
    <row r="217" spans="2:19" x14ac:dyDescent="0.2">
      <c r="B217">
        <v>0.2155</v>
      </c>
      <c r="C217" t="s">
        <v>58</v>
      </c>
      <c r="D217">
        <v>0.19950000000000001</v>
      </c>
      <c r="E217" t="s">
        <v>58</v>
      </c>
      <c r="F217">
        <v>0.14910000000000001</v>
      </c>
      <c r="G217" t="s">
        <v>58</v>
      </c>
      <c r="H217">
        <v>0.216</v>
      </c>
      <c r="I217" t="s">
        <v>58</v>
      </c>
      <c r="J217">
        <v>0.216</v>
      </c>
      <c r="K217" t="s">
        <v>59</v>
      </c>
      <c r="L217">
        <v>0.29949999999999999</v>
      </c>
      <c r="M217" t="s">
        <v>59</v>
      </c>
      <c r="N217">
        <f t="shared" si="20"/>
        <v>0</v>
      </c>
      <c r="O217">
        <f t="shared" si="21"/>
        <v>0</v>
      </c>
      <c r="P217">
        <f t="shared" si="22"/>
        <v>0</v>
      </c>
      <c r="Q217">
        <f t="shared" si="23"/>
        <v>0</v>
      </c>
      <c r="R217">
        <f t="shared" si="24"/>
        <v>1</v>
      </c>
      <c r="S217">
        <f t="shared" si="25"/>
        <v>1</v>
      </c>
    </row>
    <row r="218" spans="2:19" x14ac:dyDescent="0.2">
      <c r="B218">
        <v>0.2994</v>
      </c>
      <c r="C218" t="s">
        <v>58</v>
      </c>
      <c r="D218">
        <v>0.21579999999999999</v>
      </c>
      <c r="E218" t="s">
        <v>58</v>
      </c>
      <c r="F218">
        <v>9.98E-2</v>
      </c>
      <c r="G218" t="s">
        <v>58</v>
      </c>
      <c r="H218">
        <v>0.56589999999999996</v>
      </c>
      <c r="I218" t="s">
        <v>59</v>
      </c>
      <c r="J218">
        <v>0.46589999999999998</v>
      </c>
      <c r="K218" t="s">
        <v>59</v>
      </c>
      <c r="L218">
        <v>0.26619999999999999</v>
      </c>
      <c r="M218" t="s">
        <v>59</v>
      </c>
      <c r="N218">
        <f t="shared" si="20"/>
        <v>0</v>
      </c>
      <c r="O218">
        <f t="shared" si="21"/>
        <v>0</v>
      </c>
      <c r="P218">
        <f t="shared" si="22"/>
        <v>0</v>
      </c>
      <c r="Q218">
        <f t="shared" si="23"/>
        <v>1</v>
      </c>
      <c r="R218">
        <f t="shared" si="24"/>
        <v>1</v>
      </c>
      <c r="S218">
        <f t="shared" si="25"/>
        <v>1</v>
      </c>
    </row>
    <row r="219" spans="2:19" x14ac:dyDescent="0.2">
      <c r="B219">
        <v>0.16650000000000001</v>
      </c>
      <c r="C219" t="s">
        <v>58</v>
      </c>
      <c r="D219">
        <v>0.2326</v>
      </c>
      <c r="E219" t="s">
        <v>58</v>
      </c>
      <c r="F219">
        <v>0.1326</v>
      </c>
      <c r="G219" t="s">
        <v>58</v>
      </c>
      <c r="H219">
        <v>0.2165</v>
      </c>
      <c r="I219" t="s">
        <v>58</v>
      </c>
      <c r="J219">
        <v>0.1166</v>
      </c>
      <c r="K219" t="s">
        <v>59</v>
      </c>
      <c r="L219">
        <v>0.74399999999999999</v>
      </c>
      <c r="M219" t="s">
        <v>58</v>
      </c>
      <c r="N219">
        <f t="shared" si="20"/>
        <v>0</v>
      </c>
      <c r="O219">
        <f t="shared" si="21"/>
        <v>0</v>
      </c>
      <c r="P219">
        <f t="shared" si="22"/>
        <v>0</v>
      </c>
      <c r="Q219">
        <f t="shared" si="23"/>
        <v>0</v>
      </c>
      <c r="R219">
        <f t="shared" si="24"/>
        <v>1</v>
      </c>
      <c r="S219">
        <f t="shared" si="25"/>
        <v>0</v>
      </c>
    </row>
    <row r="220" spans="2:19" x14ac:dyDescent="0.2">
      <c r="B220">
        <v>0.13300000000000001</v>
      </c>
      <c r="C220" t="s">
        <v>58</v>
      </c>
      <c r="D220">
        <v>0.2828</v>
      </c>
      <c r="E220" t="s">
        <v>58</v>
      </c>
      <c r="F220">
        <v>0.14990000000000001</v>
      </c>
      <c r="G220" t="s">
        <v>58</v>
      </c>
      <c r="H220">
        <v>0.43330000000000002</v>
      </c>
      <c r="I220" t="s">
        <v>58</v>
      </c>
      <c r="J220">
        <v>0.28299999999999997</v>
      </c>
      <c r="K220" t="s">
        <v>59</v>
      </c>
      <c r="L220">
        <v>9.9900000000000003E-2</v>
      </c>
      <c r="M220" t="s">
        <v>59</v>
      </c>
      <c r="N220">
        <f t="shared" si="20"/>
        <v>0</v>
      </c>
      <c r="O220">
        <f t="shared" si="21"/>
        <v>0</v>
      </c>
      <c r="P220">
        <f t="shared" si="22"/>
        <v>0</v>
      </c>
      <c r="Q220">
        <f t="shared" si="23"/>
        <v>0</v>
      </c>
      <c r="R220">
        <f t="shared" si="24"/>
        <v>1</v>
      </c>
      <c r="S220">
        <f t="shared" si="25"/>
        <v>1</v>
      </c>
    </row>
    <row r="221" spans="2:19" x14ac:dyDescent="0.2">
      <c r="B221">
        <v>0.24979999999999999</v>
      </c>
      <c r="C221" t="s">
        <v>58</v>
      </c>
      <c r="D221">
        <v>0.183</v>
      </c>
      <c r="E221" t="s">
        <v>58</v>
      </c>
      <c r="F221">
        <v>0.2157</v>
      </c>
      <c r="G221" t="s">
        <v>58</v>
      </c>
      <c r="H221">
        <v>0.19969999999999999</v>
      </c>
      <c r="I221" t="s">
        <v>59</v>
      </c>
      <c r="J221">
        <v>0.14990000000000001</v>
      </c>
      <c r="K221" t="s">
        <v>58</v>
      </c>
      <c r="L221">
        <v>0.21629999999999999</v>
      </c>
      <c r="M221" t="s">
        <v>59</v>
      </c>
      <c r="N221">
        <f t="shared" si="20"/>
        <v>0</v>
      </c>
      <c r="O221">
        <f t="shared" si="21"/>
        <v>0</v>
      </c>
      <c r="P221">
        <f t="shared" si="22"/>
        <v>0</v>
      </c>
      <c r="Q221">
        <f t="shared" si="23"/>
        <v>1</v>
      </c>
      <c r="R221">
        <f t="shared" si="24"/>
        <v>0</v>
      </c>
      <c r="S221">
        <f t="shared" si="25"/>
        <v>1</v>
      </c>
    </row>
    <row r="222" spans="2:19" x14ac:dyDescent="0.2">
      <c r="B222">
        <v>0.24970000000000001</v>
      </c>
      <c r="C222" t="s">
        <v>58</v>
      </c>
      <c r="D222">
        <v>9.9699999999999997E-2</v>
      </c>
      <c r="E222" t="s">
        <v>58</v>
      </c>
      <c r="F222">
        <v>0.24929999999999999</v>
      </c>
      <c r="G222" t="s">
        <v>58</v>
      </c>
      <c r="H222">
        <v>0.64970000000000006</v>
      </c>
      <c r="I222" t="s">
        <v>59</v>
      </c>
      <c r="J222">
        <v>0.26619999999999999</v>
      </c>
      <c r="K222" t="s">
        <v>59</v>
      </c>
      <c r="L222">
        <v>0.1996</v>
      </c>
      <c r="M222" t="s">
        <v>59</v>
      </c>
      <c r="N222">
        <f t="shared" si="20"/>
        <v>0</v>
      </c>
      <c r="O222">
        <f t="shared" si="21"/>
        <v>0</v>
      </c>
      <c r="P222">
        <f t="shared" si="22"/>
        <v>0</v>
      </c>
      <c r="Q222">
        <f t="shared" si="23"/>
        <v>1</v>
      </c>
      <c r="R222">
        <f t="shared" si="24"/>
        <v>1</v>
      </c>
      <c r="S222">
        <f t="shared" si="25"/>
        <v>1</v>
      </c>
    </row>
    <row r="223" spans="2:19" x14ac:dyDescent="0.2">
      <c r="B223">
        <v>8.3199999999999996E-2</v>
      </c>
      <c r="C223" t="s">
        <v>58</v>
      </c>
      <c r="D223">
        <v>9.9500000000000005E-2</v>
      </c>
      <c r="E223" t="s">
        <v>58</v>
      </c>
      <c r="F223">
        <v>0.26579999999999998</v>
      </c>
      <c r="G223" t="s">
        <v>58</v>
      </c>
      <c r="H223">
        <v>1.66E-2</v>
      </c>
      <c r="I223" t="s">
        <v>59</v>
      </c>
      <c r="J223">
        <v>9.9500000000000005E-2</v>
      </c>
      <c r="K223" t="s">
        <v>59</v>
      </c>
      <c r="L223">
        <v>0.19980000000000001</v>
      </c>
      <c r="M223" t="s">
        <v>59</v>
      </c>
      <c r="N223">
        <f t="shared" si="20"/>
        <v>0</v>
      </c>
      <c r="O223">
        <f t="shared" si="21"/>
        <v>0</v>
      </c>
      <c r="P223">
        <f t="shared" si="22"/>
        <v>0</v>
      </c>
      <c r="Q223">
        <f t="shared" si="23"/>
        <v>1</v>
      </c>
      <c r="R223">
        <f t="shared" si="24"/>
        <v>1</v>
      </c>
      <c r="S223">
        <f t="shared" si="25"/>
        <v>1</v>
      </c>
    </row>
    <row r="224" spans="2:19" x14ac:dyDescent="0.2">
      <c r="B224">
        <v>1.6400000000000001E-2</v>
      </c>
      <c r="C224" t="s">
        <v>58</v>
      </c>
      <c r="D224">
        <v>8.3299999999999999E-2</v>
      </c>
      <c r="E224" t="s">
        <v>58</v>
      </c>
      <c r="F224">
        <v>0.28299999999999997</v>
      </c>
      <c r="G224" t="s">
        <v>58</v>
      </c>
      <c r="H224">
        <v>9.98E-2</v>
      </c>
      <c r="I224" t="s">
        <v>59</v>
      </c>
      <c r="J224">
        <v>0.26650000000000001</v>
      </c>
      <c r="K224" t="s">
        <v>59</v>
      </c>
      <c r="L224">
        <v>0.24959999999999999</v>
      </c>
      <c r="M224" t="s">
        <v>59</v>
      </c>
      <c r="N224">
        <f t="shared" si="20"/>
        <v>0</v>
      </c>
      <c r="O224">
        <f t="shared" si="21"/>
        <v>0</v>
      </c>
      <c r="P224">
        <f t="shared" si="22"/>
        <v>0</v>
      </c>
      <c r="Q224">
        <f t="shared" si="23"/>
        <v>1</v>
      </c>
      <c r="R224">
        <f t="shared" si="24"/>
        <v>1</v>
      </c>
      <c r="S224">
        <f t="shared" si="25"/>
        <v>1</v>
      </c>
    </row>
    <row r="225" spans="2:19" x14ac:dyDescent="0.2">
      <c r="B225">
        <v>0.1497</v>
      </c>
      <c r="C225" t="s">
        <v>58</v>
      </c>
      <c r="D225">
        <v>3.32E-2</v>
      </c>
      <c r="E225" t="s">
        <v>58</v>
      </c>
      <c r="F225">
        <v>6.6600000000000006E-2</v>
      </c>
      <c r="G225" t="s">
        <v>59</v>
      </c>
      <c r="H225">
        <v>9.98E-2</v>
      </c>
      <c r="I225" t="s">
        <v>59</v>
      </c>
      <c r="J225">
        <v>0.6331</v>
      </c>
      <c r="K225" t="s">
        <v>59</v>
      </c>
      <c r="L225">
        <v>0.18379999999999999</v>
      </c>
      <c r="M225" t="s">
        <v>59</v>
      </c>
      <c r="N225">
        <f t="shared" si="20"/>
        <v>0</v>
      </c>
      <c r="O225">
        <f t="shared" si="21"/>
        <v>0</v>
      </c>
      <c r="P225">
        <f t="shared" si="22"/>
        <v>1</v>
      </c>
      <c r="Q225">
        <f t="shared" si="23"/>
        <v>1</v>
      </c>
      <c r="R225">
        <f t="shared" si="24"/>
        <v>1</v>
      </c>
      <c r="S225">
        <f t="shared" si="25"/>
        <v>1</v>
      </c>
    </row>
    <row r="226" spans="2:19" x14ac:dyDescent="0.2">
      <c r="B226">
        <v>3.3099999999999997E-2</v>
      </c>
      <c r="C226" t="s">
        <v>58</v>
      </c>
      <c r="D226">
        <v>0.23300000000000001</v>
      </c>
      <c r="E226" t="s">
        <v>58</v>
      </c>
      <c r="F226">
        <v>0.1164</v>
      </c>
      <c r="G226" t="s">
        <v>58</v>
      </c>
      <c r="H226">
        <v>0.43319999999999997</v>
      </c>
      <c r="I226" t="s">
        <v>59</v>
      </c>
      <c r="J226">
        <v>0.38329999999999997</v>
      </c>
      <c r="K226" t="s">
        <v>59</v>
      </c>
      <c r="L226">
        <v>0.33329999999999999</v>
      </c>
      <c r="M226" t="s">
        <v>59</v>
      </c>
      <c r="N226">
        <f t="shared" si="20"/>
        <v>0</v>
      </c>
      <c r="O226">
        <f t="shared" si="21"/>
        <v>0</v>
      </c>
      <c r="P226">
        <f t="shared" si="22"/>
        <v>0</v>
      </c>
      <c r="Q226">
        <f t="shared" si="23"/>
        <v>1</v>
      </c>
      <c r="R226">
        <f t="shared" si="24"/>
        <v>1</v>
      </c>
      <c r="S226">
        <f t="shared" si="25"/>
        <v>1</v>
      </c>
    </row>
    <row r="227" spans="2:19" x14ac:dyDescent="0.2">
      <c r="B227">
        <v>0.62939999999999996</v>
      </c>
      <c r="C227" t="s">
        <v>58</v>
      </c>
      <c r="D227">
        <v>0.72899999999999998</v>
      </c>
      <c r="E227" t="s">
        <v>58</v>
      </c>
      <c r="F227">
        <v>0.83050000000000002</v>
      </c>
      <c r="G227" t="s">
        <v>58</v>
      </c>
      <c r="H227">
        <v>0.82889999999999997</v>
      </c>
      <c r="I227" t="s">
        <v>58</v>
      </c>
      <c r="J227">
        <v>0.41660000000000003</v>
      </c>
      <c r="K227" t="s">
        <v>58</v>
      </c>
      <c r="L227">
        <v>0.58309999999999995</v>
      </c>
      <c r="M227" t="s">
        <v>58</v>
      </c>
      <c r="N227">
        <f t="shared" si="20"/>
        <v>0</v>
      </c>
      <c r="O227">
        <f t="shared" si="21"/>
        <v>0</v>
      </c>
      <c r="P227">
        <f t="shared" si="22"/>
        <v>0</v>
      </c>
      <c r="Q227">
        <f t="shared" si="23"/>
        <v>0</v>
      </c>
      <c r="R227">
        <f t="shared" si="24"/>
        <v>0</v>
      </c>
      <c r="S227">
        <f t="shared" si="25"/>
        <v>0</v>
      </c>
    </row>
    <row r="228" spans="2:19" x14ac:dyDescent="0.2">
      <c r="B228">
        <v>0.54830000000000001</v>
      </c>
      <c r="C228" t="s">
        <v>58</v>
      </c>
      <c r="D228">
        <v>0.51390000000000002</v>
      </c>
      <c r="E228" t="s">
        <v>59</v>
      </c>
      <c r="F228">
        <v>0.66190000000000004</v>
      </c>
      <c r="G228" t="s">
        <v>59</v>
      </c>
      <c r="H228">
        <v>0.43049999999999999</v>
      </c>
      <c r="I228" t="s">
        <v>58</v>
      </c>
      <c r="J228">
        <v>0.36130000000000001</v>
      </c>
      <c r="K228" t="s">
        <v>59</v>
      </c>
      <c r="L228">
        <v>0.53720000000000001</v>
      </c>
      <c r="M228" t="s">
        <v>58</v>
      </c>
      <c r="N228">
        <f t="shared" si="20"/>
        <v>0</v>
      </c>
      <c r="O228">
        <f t="shared" si="21"/>
        <v>1</v>
      </c>
      <c r="P228">
        <f t="shared" si="22"/>
        <v>1</v>
      </c>
      <c r="Q228">
        <f t="shared" si="23"/>
        <v>0</v>
      </c>
      <c r="R228">
        <f t="shared" si="24"/>
        <v>1</v>
      </c>
      <c r="S228">
        <f t="shared" si="25"/>
        <v>0</v>
      </c>
    </row>
    <row r="229" spans="2:19" x14ac:dyDescent="0.2">
      <c r="B229">
        <v>0.3931</v>
      </c>
      <c r="C229" t="s">
        <v>58</v>
      </c>
      <c r="D229">
        <v>0.5968</v>
      </c>
      <c r="E229" t="s">
        <v>59</v>
      </c>
      <c r="F229">
        <v>0.60140000000000005</v>
      </c>
      <c r="G229" t="s">
        <v>59</v>
      </c>
      <c r="H229">
        <v>0.33750000000000002</v>
      </c>
      <c r="I229" t="s">
        <v>58</v>
      </c>
      <c r="J229">
        <v>0.4511</v>
      </c>
      <c r="K229" t="s">
        <v>58</v>
      </c>
      <c r="L229">
        <v>0.78710000000000002</v>
      </c>
      <c r="M229" t="s">
        <v>59</v>
      </c>
      <c r="N229">
        <f t="shared" si="20"/>
        <v>0</v>
      </c>
      <c r="O229">
        <f t="shared" si="21"/>
        <v>1</v>
      </c>
      <c r="P229">
        <f t="shared" si="22"/>
        <v>1</v>
      </c>
      <c r="Q229">
        <f t="shared" si="23"/>
        <v>0</v>
      </c>
      <c r="R229">
        <f t="shared" si="24"/>
        <v>0</v>
      </c>
      <c r="S229">
        <f t="shared" si="25"/>
        <v>1</v>
      </c>
    </row>
    <row r="230" spans="2:19" x14ac:dyDescent="0.2">
      <c r="B230">
        <v>0.34710000000000002</v>
      </c>
      <c r="C230" t="s">
        <v>58</v>
      </c>
      <c r="D230">
        <v>0.49299999999999999</v>
      </c>
      <c r="E230" t="s">
        <v>58</v>
      </c>
      <c r="F230">
        <v>0.70399999999999996</v>
      </c>
      <c r="G230" t="s">
        <v>58</v>
      </c>
      <c r="H230">
        <v>0.49509999999999998</v>
      </c>
      <c r="I230" t="s">
        <v>58</v>
      </c>
      <c r="J230">
        <v>0.34279999999999999</v>
      </c>
      <c r="K230" t="s">
        <v>58</v>
      </c>
      <c r="L230">
        <v>0.40539999999999998</v>
      </c>
      <c r="M230" t="s">
        <v>58</v>
      </c>
      <c r="N230">
        <f t="shared" si="20"/>
        <v>0</v>
      </c>
      <c r="O230">
        <f t="shared" si="21"/>
        <v>0</v>
      </c>
      <c r="P230">
        <f t="shared" si="22"/>
        <v>0</v>
      </c>
      <c r="Q230">
        <f t="shared" si="23"/>
        <v>0</v>
      </c>
      <c r="R230">
        <f t="shared" si="24"/>
        <v>0</v>
      </c>
      <c r="S230">
        <f t="shared" si="25"/>
        <v>0</v>
      </c>
    </row>
    <row r="231" spans="2:19" x14ac:dyDescent="0.2">
      <c r="B231">
        <v>0.31669999999999998</v>
      </c>
      <c r="C231" t="s">
        <v>58</v>
      </c>
      <c r="D231">
        <v>0.51639999999999997</v>
      </c>
      <c r="E231" t="s">
        <v>59</v>
      </c>
      <c r="F231">
        <v>0.93469999999999998</v>
      </c>
      <c r="G231" t="s">
        <v>58</v>
      </c>
      <c r="H231">
        <v>0.4672</v>
      </c>
      <c r="I231" t="s">
        <v>58</v>
      </c>
      <c r="J231">
        <v>0.5857</v>
      </c>
      <c r="K231" t="s">
        <v>59</v>
      </c>
      <c r="L231">
        <v>0.32350000000000001</v>
      </c>
      <c r="M231" t="s">
        <v>58</v>
      </c>
      <c r="N231">
        <f t="shared" si="20"/>
        <v>0</v>
      </c>
      <c r="O231">
        <f t="shared" si="21"/>
        <v>1</v>
      </c>
      <c r="P231">
        <f t="shared" si="22"/>
        <v>0</v>
      </c>
      <c r="Q231">
        <f t="shared" si="23"/>
        <v>0</v>
      </c>
      <c r="R231">
        <f t="shared" si="24"/>
        <v>1</v>
      </c>
      <c r="S231">
        <f t="shared" si="25"/>
        <v>0</v>
      </c>
    </row>
    <row r="232" spans="2:19" x14ac:dyDescent="0.2">
      <c r="B232">
        <v>0.36759999999999998</v>
      </c>
      <c r="C232" t="s">
        <v>59</v>
      </c>
      <c r="D232">
        <v>0.52329999999999999</v>
      </c>
      <c r="E232" t="s">
        <v>59</v>
      </c>
      <c r="F232">
        <v>0.65300000000000002</v>
      </c>
      <c r="G232" t="s">
        <v>58</v>
      </c>
      <c r="H232">
        <v>0.33310000000000001</v>
      </c>
      <c r="I232" t="s">
        <v>58</v>
      </c>
      <c r="J232">
        <v>0.46510000000000001</v>
      </c>
      <c r="K232" t="s">
        <v>58</v>
      </c>
      <c r="L232">
        <v>0.53449999999999998</v>
      </c>
      <c r="M232" t="s">
        <v>59</v>
      </c>
      <c r="N232">
        <f t="shared" si="20"/>
        <v>1</v>
      </c>
      <c r="O232">
        <f t="shared" si="21"/>
        <v>1</v>
      </c>
      <c r="P232">
        <f t="shared" si="22"/>
        <v>0</v>
      </c>
      <c r="Q232">
        <f t="shared" si="23"/>
        <v>0</v>
      </c>
      <c r="R232">
        <f t="shared" si="24"/>
        <v>0</v>
      </c>
      <c r="S232">
        <f t="shared" si="25"/>
        <v>1</v>
      </c>
    </row>
    <row r="233" spans="2:19" x14ac:dyDescent="0.2">
      <c r="B233">
        <v>0.24299999999999999</v>
      </c>
      <c r="C233" t="s">
        <v>58</v>
      </c>
      <c r="D233">
        <v>0.56930000000000003</v>
      </c>
      <c r="E233" t="s">
        <v>58</v>
      </c>
      <c r="F233">
        <v>0.43</v>
      </c>
      <c r="G233" t="s">
        <v>59</v>
      </c>
      <c r="H233">
        <v>0.34710000000000002</v>
      </c>
      <c r="I233" t="s">
        <v>58</v>
      </c>
      <c r="J233">
        <v>0.4748</v>
      </c>
      <c r="K233" t="s">
        <v>58</v>
      </c>
      <c r="L233">
        <v>0.20760000000000001</v>
      </c>
      <c r="M233" t="s">
        <v>58</v>
      </c>
      <c r="N233">
        <f t="shared" si="20"/>
        <v>0</v>
      </c>
      <c r="O233">
        <f t="shared" si="21"/>
        <v>0</v>
      </c>
      <c r="P233">
        <f t="shared" si="22"/>
        <v>1</v>
      </c>
      <c r="Q233">
        <f t="shared" si="23"/>
        <v>0</v>
      </c>
      <c r="R233">
        <f t="shared" si="24"/>
        <v>0</v>
      </c>
      <c r="S233">
        <f t="shared" si="25"/>
        <v>0</v>
      </c>
    </row>
    <row r="234" spans="2:19" x14ac:dyDescent="0.2">
      <c r="B234">
        <v>0.41649999999999998</v>
      </c>
      <c r="C234" t="s">
        <v>58</v>
      </c>
      <c r="D234">
        <v>0.56930000000000003</v>
      </c>
      <c r="E234" t="s">
        <v>59</v>
      </c>
      <c r="F234">
        <v>0.48599999999999999</v>
      </c>
      <c r="G234" t="s">
        <v>59</v>
      </c>
      <c r="H234">
        <v>0.31</v>
      </c>
      <c r="I234" t="s">
        <v>58</v>
      </c>
      <c r="J234">
        <v>0.63149999999999995</v>
      </c>
      <c r="K234" t="s">
        <v>58</v>
      </c>
      <c r="L234">
        <v>0.46510000000000001</v>
      </c>
      <c r="M234" t="s">
        <v>58</v>
      </c>
      <c r="N234">
        <f t="shared" si="20"/>
        <v>0</v>
      </c>
      <c r="O234">
        <f t="shared" si="21"/>
        <v>1</v>
      </c>
      <c r="P234">
        <f t="shared" si="22"/>
        <v>1</v>
      </c>
      <c r="Q234">
        <f t="shared" si="23"/>
        <v>0</v>
      </c>
      <c r="R234">
        <f t="shared" si="24"/>
        <v>0</v>
      </c>
      <c r="S234">
        <f t="shared" si="25"/>
        <v>0</v>
      </c>
    </row>
    <row r="235" spans="2:19" x14ac:dyDescent="0.2">
      <c r="B235">
        <v>0.4345</v>
      </c>
      <c r="C235" t="s">
        <v>59</v>
      </c>
      <c r="D235">
        <v>0.35580000000000001</v>
      </c>
      <c r="E235" t="s">
        <v>58</v>
      </c>
      <c r="F235">
        <v>0.54830000000000001</v>
      </c>
      <c r="G235" t="s">
        <v>59</v>
      </c>
      <c r="H235">
        <v>0.61099999999999999</v>
      </c>
      <c r="I235" t="s">
        <v>59</v>
      </c>
      <c r="J235">
        <v>0.3654</v>
      </c>
      <c r="K235" t="s">
        <v>58</v>
      </c>
      <c r="L235">
        <v>0.437</v>
      </c>
      <c r="M235" t="s">
        <v>58</v>
      </c>
      <c r="N235">
        <f t="shared" si="20"/>
        <v>1</v>
      </c>
      <c r="O235">
        <f t="shared" si="21"/>
        <v>0</v>
      </c>
      <c r="P235">
        <f t="shared" si="22"/>
        <v>1</v>
      </c>
      <c r="Q235">
        <f t="shared" si="23"/>
        <v>1</v>
      </c>
      <c r="R235">
        <f t="shared" si="24"/>
        <v>0</v>
      </c>
      <c r="S235">
        <f t="shared" si="25"/>
        <v>0</v>
      </c>
    </row>
    <row r="236" spans="2:19" x14ac:dyDescent="0.2">
      <c r="B236">
        <v>0.3286</v>
      </c>
      <c r="C236" t="s">
        <v>59</v>
      </c>
      <c r="D236">
        <v>0.45350000000000001</v>
      </c>
      <c r="E236" t="s">
        <v>59</v>
      </c>
      <c r="F236">
        <v>0.58320000000000005</v>
      </c>
      <c r="G236" t="s">
        <v>58</v>
      </c>
      <c r="H236">
        <v>0.51380000000000003</v>
      </c>
      <c r="I236" t="s">
        <v>58</v>
      </c>
      <c r="J236">
        <v>0.27829999999999999</v>
      </c>
      <c r="K236" t="s">
        <v>58</v>
      </c>
      <c r="L236">
        <v>0.31929999999999997</v>
      </c>
      <c r="M236" t="s">
        <v>58</v>
      </c>
      <c r="N236">
        <f t="shared" si="20"/>
        <v>1</v>
      </c>
      <c r="O236">
        <f t="shared" si="21"/>
        <v>1</v>
      </c>
      <c r="P236">
        <f t="shared" si="22"/>
        <v>0</v>
      </c>
      <c r="Q236">
        <f t="shared" si="23"/>
        <v>0</v>
      </c>
      <c r="R236">
        <f t="shared" si="24"/>
        <v>0</v>
      </c>
      <c r="S236">
        <f t="shared" si="25"/>
        <v>0</v>
      </c>
    </row>
    <row r="237" spans="2:19" x14ac:dyDescent="0.2">
      <c r="B237">
        <v>0.69169999999999998</v>
      </c>
      <c r="C237" t="s">
        <v>59</v>
      </c>
      <c r="D237">
        <v>0.38150000000000001</v>
      </c>
      <c r="E237" t="s">
        <v>59</v>
      </c>
      <c r="F237">
        <v>0.2084</v>
      </c>
      <c r="G237" t="s">
        <v>58</v>
      </c>
      <c r="H237">
        <v>0.3538</v>
      </c>
      <c r="I237" t="s">
        <v>59</v>
      </c>
      <c r="J237">
        <v>0.46939999999999998</v>
      </c>
      <c r="K237" t="s">
        <v>58</v>
      </c>
      <c r="L237">
        <v>0.625</v>
      </c>
      <c r="M237" t="s">
        <v>59</v>
      </c>
      <c r="N237">
        <f t="shared" si="20"/>
        <v>1</v>
      </c>
      <c r="O237">
        <f t="shared" si="21"/>
        <v>1</v>
      </c>
      <c r="P237">
        <f t="shared" si="22"/>
        <v>0</v>
      </c>
      <c r="Q237">
        <f t="shared" si="23"/>
        <v>1</v>
      </c>
      <c r="R237">
        <f t="shared" si="24"/>
        <v>0</v>
      </c>
      <c r="S237">
        <f t="shared" si="25"/>
        <v>1</v>
      </c>
    </row>
    <row r="238" spans="2:19" x14ac:dyDescent="0.2">
      <c r="B238">
        <v>0.49519999999999997</v>
      </c>
      <c r="C238" t="s">
        <v>59</v>
      </c>
      <c r="D238">
        <v>0.46279999999999999</v>
      </c>
      <c r="E238" t="s">
        <v>59</v>
      </c>
      <c r="F238">
        <v>0.3306</v>
      </c>
      <c r="G238" t="s">
        <v>58</v>
      </c>
      <c r="H238">
        <v>0.57640000000000002</v>
      </c>
      <c r="I238" t="s">
        <v>58</v>
      </c>
      <c r="J238">
        <v>0.32400000000000001</v>
      </c>
      <c r="K238" t="s">
        <v>58</v>
      </c>
      <c r="L238">
        <v>0.70140000000000002</v>
      </c>
      <c r="M238" t="s">
        <v>59</v>
      </c>
      <c r="N238">
        <f t="shared" si="20"/>
        <v>1</v>
      </c>
      <c r="O238">
        <f t="shared" si="21"/>
        <v>1</v>
      </c>
      <c r="P238">
        <f t="shared" si="22"/>
        <v>0</v>
      </c>
      <c r="Q238">
        <f t="shared" si="23"/>
        <v>0</v>
      </c>
      <c r="R238">
        <f t="shared" si="24"/>
        <v>0</v>
      </c>
      <c r="S238">
        <f t="shared" si="25"/>
        <v>1</v>
      </c>
    </row>
    <row r="239" spans="2:19" x14ac:dyDescent="0.2">
      <c r="B239">
        <v>0.43759999999999999</v>
      </c>
      <c r="C239" t="s">
        <v>58</v>
      </c>
      <c r="D239">
        <v>0.78029999999999999</v>
      </c>
      <c r="E239" t="s">
        <v>59</v>
      </c>
      <c r="F239">
        <v>0.3306</v>
      </c>
      <c r="G239" t="s">
        <v>59</v>
      </c>
      <c r="H239">
        <v>0.72219999999999995</v>
      </c>
      <c r="I239" t="s">
        <v>59</v>
      </c>
      <c r="J239">
        <v>0.69699999999999995</v>
      </c>
      <c r="K239" t="s">
        <v>58</v>
      </c>
      <c r="L239">
        <v>0.70140000000000002</v>
      </c>
      <c r="M239" t="s">
        <v>59</v>
      </c>
      <c r="N239">
        <f t="shared" si="20"/>
        <v>0</v>
      </c>
      <c r="O239">
        <f t="shared" si="21"/>
        <v>1</v>
      </c>
      <c r="P239">
        <f t="shared" si="22"/>
        <v>1</v>
      </c>
      <c r="Q239">
        <f t="shared" si="23"/>
        <v>1</v>
      </c>
      <c r="R239">
        <f t="shared" si="24"/>
        <v>0</v>
      </c>
      <c r="S239">
        <f t="shared" si="25"/>
        <v>1</v>
      </c>
    </row>
    <row r="240" spans="2:19" x14ac:dyDescent="0.2">
      <c r="B240">
        <v>0.50229999999999997</v>
      </c>
      <c r="C240" t="s">
        <v>59</v>
      </c>
      <c r="D240">
        <v>0.28699999999999998</v>
      </c>
      <c r="E240" t="s">
        <v>59</v>
      </c>
      <c r="F240">
        <v>0.33979999999999999</v>
      </c>
      <c r="G240" t="s">
        <v>58</v>
      </c>
      <c r="H240">
        <v>0.37490000000000001</v>
      </c>
      <c r="I240" t="s">
        <v>58</v>
      </c>
      <c r="J240">
        <v>0.32340000000000002</v>
      </c>
      <c r="K240" t="s">
        <v>58</v>
      </c>
      <c r="L240">
        <v>0.5302</v>
      </c>
      <c r="M240" t="s">
        <v>59</v>
      </c>
      <c r="N240">
        <f t="shared" si="20"/>
        <v>1</v>
      </c>
      <c r="O240">
        <f t="shared" si="21"/>
        <v>1</v>
      </c>
      <c r="P240">
        <f t="shared" si="22"/>
        <v>0</v>
      </c>
      <c r="Q240">
        <f t="shared" si="23"/>
        <v>0</v>
      </c>
      <c r="R240">
        <f t="shared" si="24"/>
        <v>0</v>
      </c>
      <c r="S240">
        <f t="shared" si="25"/>
        <v>1</v>
      </c>
    </row>
    <row r="241" spans="2:19" x14ac:dyDescent="0.2">
      <c r="B241">
        <v>0.2266</v>
      </c>
      <c r="C241" t="s">
        <v>58</v>
      </c>
      <c r="D241">
        <v>0.28470000000000001</v>
      </c>
      <c r="E241" t="s">
        <v>58</v>
      </c>
      <c r="F241">
        <v>0.31929999999999997</v>
      </c>
      <c r="G241" t="s">
        <v>59</v>
      </c>
      <c r="H241">
        <v>0.1113</v>
      </c>
      <c r="I241" t="s">
        <v>58</v>
      </c>
      <c r="J241">
        <v>0.58320000000000005</v>
      </c>
      <c r="K241" t="s">
        <v>58</v>
      </c>
      <c r="L241">
        <v>0.58989999999999998</v>
      </c>
      <c r="M241" t="s">
        <v>59</v>
      </c>
      <c r="N241">
        <f t="shared" si="20"/>
        <v>0</v>
      </c>
      <c r="O241">
        <f t="shared" si="21"/>
        <v>0</v>
      </c>
      <c r="P241">
        <f t="shared" si="22"/>
        <v>1</v>
      </c>
      <c r="Q241">
        <f t="shared" si="23"/>
        <v>0</v>
      </c>
      <c r="R241">
        <f t="shared" si="24"/>
        <v>0</v>
      </c>
      <c r="S241">
        <f t="shared" si="25"/>
        <v>1</v>
      </c>
    </row>
    <row r="242" spans="2:19" x14ac:dyDescent="0.2">
      <c r="B242">
        <v>0.28499999999999998</v>
      </c>
      <c r="C242" t="s">
        <v>59</v>
      </c>
      <c r="D242">
        <v>0.68489999999999995</v>
      </c>
      <c r="E242" t="s">
        <v>59</v>
      </c>
      <c r="F242">
        <v>0.77080000000000004</v>
      </c>
      <c r="G242" t="s">
        <v>59</v>
      </c>
      <c r="H242">
        <v>0.34470000000000001</v>
      </c>
      <c r="I242" t="s">
        <v>58</v>
      </c>
      <c r="J242">
        <v>0.40510000000000002</v>
      </c>
      <c r="K242" t="s">
        <v>59</v>
      </c>
      <c r="L242">
        <v>0.33050000000000002</v>
      </c>
      <c r="M242" t="s">
        <v>59</v>
      </c>
      <c r="N242">
        <f t="shared" si="20"/>
        <v>1</v>
      </c>
      <c r="O242">
        <f t="shared" si="21"/>
        <v>1</v>
      </c>
      <c r="P242">
        <f t="shared" si="22"/>
        <v>1</v>
      </c>
      <c r="Q242">
        <f t="shared" si="23"/>
        <v>0</v>
      </c>
      <c r="R242">
        <f t="shared" si="24"/>
        <v>1</v>
      </c>
      <c r="S242">
        <f t="shared" si="25"/>
        <v>1</v>
      </c>
    </row>
  </sheetData>
  <mergeCells count="5">
    <mergeCell ref="D1:E1"/>
    <mergeCell ref="F1:G1"/>
    <mergeCell ref="H1:I1"/>
    <mergeCell ref="J1:K1"/>
    <mergeCell ref="L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444F-198E-CC4C-AFCE-A908CC7BA4DC}">
  <sheetPr>
    <tabColor rgb="FFFFFF00"/>
  </sheetPr>
  <dimension ref="A1:X92"/>
  <sheetViews>
    <sheetView topLeftCell="A6" zoomScale="102" workbookViewId="0">
      <selection activeCell="G20" sqref="G20"/>
    </sheetView>
  </sheetViews>
  <sheetFormatPr baseColWidth="10" defaultRowHeight="15" x14ac:dyDescent="0.2"/>
  <cols>
    <col min="1" max="1" width="11.5" customWidth="1"/>
    <col min="2" max="2" width="9.6640625" customWidth="1"/>
  </cols>
  <sheetData>
    <row r="1" spans="1:10" x14ac:dyDescent="0.2">
      <c r="A1" t="s">
        <v>138</v>
      </c>
      <c r="B1" t="s">
        <v>139</v>
      </c>
      <c r="C1" t="s">
        <v>140</v>
      </c>
      <c r="D1" t="s">
        <v>141</v>
      </c>
      <c r="E1" t="s">
        <v>142</v>
      </c>
      <c r="F1" t="s">
        <v>138</v>
      </c>
      <c r="G1" t="s">
        <v>134</v>
      </c>
      <c r="H1" t="s">
        <v>135</v>
      </c>
      <c r="I1" t="s">
        <v>136</v>
      </c>
      <c r="J1" t="s">
        <v>137</v>
      </c>
    </row>
    <row r="2" spans="1:10" x14ac:dyDescent="0.2">
      <c r="A2" s="8">
        <v>1</v>
      </c>
      <c r="B2" s="7">
        <v>34.902070000000002</v>
      </c>
      <c r="C2" s="7">
        <v>38.198419999999999</v>
      </c>
      <c r="D2" s="7">
        <v>34.708829999999999</v>
      </c>
      <c r="E2" s="15" t="s">
        <v>80</v>
      </c>
      <c r="F2" s="8">
        <v>1</v>
      </c>
      <c r="G2" s="7">
        <v>37.466419999999999</v>
      </c>
      <c r="H2" s="7">
        <v>40.76276</v>
      </c>
      <c r="I2" s="7">
        <v>37.273180000000004</v>
      </c>
      <c r="J2" s="15" t="s">
        <v>80</v>
      </c>
    </row>
    <row r="3" spans="1:10" x14ac:dyDescent="0.2">
      <c r="A3" s="8">
        <v>2</v>
      </c>
      <c r="B3" s="7">
        <v>25.691510000000001</v>
      </c>
      <c r="C3" s="7">
        <v>26.296050000000001</v>
      </c>
      <c r="D3" s="7">
        <v>27.759139999999999</v>
      </c>
      <c r="E3" s="15" t="s">
        <v>79</v>
      </c>
      <c r="F3" s="8">
        <v>2</v>
      </c>
      <c r="G3" s="7">
        <v>28.255859999999998</v>
      </c>
      <c r="H3" s="7">
        <v>28.860399999999998</v>
      </c>
      <c r="I3" s="7">
        <v>30.32349</v>
      </c>
      <c r="J3" s="15" t="s">
        <v>79</v>
      </c>
    </row>
    <row r="4" spans="1:10" x14ac:dyDescent="0.2">
      <c r="A4" s="8">
        <v>3</v>
      </c>
      <c r="B4" s="14" t="s">
        <v>133</v>
      </c>
      <c r="C4" s="14" t="s">
        <v>133</v>
      </c>
      <c r="D4" s="14" t="s">
        <v>133</v>
      </c>
      <c r="E4" s="15" t="s">
        <v>133</v>
      </c>
      <c r="F4" s="8">
        <v>3</v>
      </c>
      <c r="G4" s="14" t="s">
        <v>133</v>
      </c>
      <c r="H4" s="14" t="s">
        <v>133</v>
      </c>
      <c r="I4" s="14" t="s">
        <v>133</v>
      </c>
      <c r="J4" s="16" t="s">
        <v>133</v>
      </c>
    </row>
    <row r="5" spans="1:10" x14ac:dyDescent="0.2">
      <c r="A5" s="8">
        <v>4</v>
      </c>
      <c r="B5" s="7">
        <v>52.706519999999998</v>
      </c>
      <c r="C5" s="7">
        <v>36.540480000000002</v>
      </c>
      <c r="D5" s="7">
        <v>95.870189999999994</v>
      </c>
      <c r="E5" s="15" t="s">
        <v>81</v>
      </c>
      <c r="F5" s="8">
        <v>4</v>
      </c>
      <c r="G5" s="7">
        <v>55.270870000000002</v>
      </c>
      <c r="H5" s="7">
        <v>39.104819999999997</v>
      </c>
      <c r="I5" s="7">
        <v>98.434539999999998</v>
      </c>
      <c r="J5" s="15" t="s">
        <v>81</v>
      </c>
    </row>
    <row r="6" spans="1:10" x14ac:dyDescent="0.2">
      <c r="A6" s="8">
        <v>5</v>
      </c>
      <c r="B6" s="14" t="s">
        <v>133</v>
      </c>
      <c r="C6" s="14" t="s">
        <v>133</v>
      </c>
      <c r="D6" s="14" t="s">
        <v>133</v>
      </c>
      <c r="E6" s="15" t="s">
        <v>133</v>
      </c>
      <c r="F6" s="8">
        <v>5</v>
      </c>
      <c r="G6" s="14" t="s">
        <v>133</v>
      </c>
      <c r="H6" s="14" t="s">
        <v>133</v>
      </c>
      <c r="I6" s="14" t="s">
        <v>133</v>
      </c>
      <c r="J6" s="16" t="s">
        <v>133</v>
      </c>
    </row>
    <row r="7" spans="1:10" x14ac:dyDescent="0.2">
      <c r="A7" s="8">
        <v>6</v>
      </c>
      <c r="B7" s="7">
        <v>62.2166</v>
      </c>
      <c r="C7" s="7">
        <v>64.624290000000002</v>
      </c>
      <c r="D7" s="7">
        <v>60.522489999999998</v>
      </c>
      <c r="E7" s="15" t="s">
        <v>80</v>
      </c>
      <c r="F7" s="8">
        <v>6</v>
      </c>
      <c r="G7" s="7">
        <v>64.780950000000004</v>
      </c>
      <c r="H7" s="7">
        <v>67.188640000000007</v>
      </c>
      <c r="I7" s="7">
        <v>63.086840000000002</v>
      </c>
      <c r="J7" s="15" t="s">
        <v>80</v>
      </c>
    </row>
    <row r="8" spans="1:10" x14ac:dyDescent="0.2">
      <c r="A8" s="8">
        <v>7</v>
      </c>
      <c r="B8" s="7">
        <v>42.600479999999997</v>
      </c>
      <c r="C8" s="7">
        <v>29.97044</v>
      </c>
      <c r="D8" s="7">
        <v>80.136200000000002</v>
      </c>
      <c r="E8" s="15" t="s">
        <v>81</v>
      </c>
      <c r="F8" s="8">
        <v>7</v>
      </c>
      <c r="G8" s="7">
        <v>45.164830000000002</v>
      </c>
      <c r="H8" s="7">
        <v>32.534790000000001</v>
      </c>
      <c r="I8" s="7">
        <v>82.700550000000007</v>
      </c>
      <c r="J8" s="15" t="s">
        <v>81</v>
      </c>
    </row>
    <row r="9" spans="1:10" x14ac:dyDescent="0.2">
      <c r="A9" s="8">
        <v>8</v>
      </c>
      <c r="B9" s="7">
        <v>62.110959999999999</v>
      </c>
      <c r="C9" s="7">
        <v>45.826810000000002</v>
      </c>
      <c r="D9" s="7">
        <v>100.52463</v>
      </c>
      <c r="E9" s="15" t="s">
        <v>81</v>
      </c>
      <c r="F9" s="8">
        <v>8</v>
      </c>
      <c r="G9" s="7">
        <v>64.675309999999996</v>
      </c>
      <c r="H9" s="7">
        <v>48.391159999999999</v>
      </c>
      <c r="I9" s="7">
        <v>103.08898000000001</v>
      </c>
      <c r="J9" s="15" t="s">
        <v>81</v>
      </c>
    </row>
    <row r="10" spans="1:10" x14ac:dyDescent="0.2">
      <c r="A10" s="8">
        <v>9</v>
      </c>
      <c r="B10" s="7">
        <v>90.076560000000001</v>
      </c>
      <c r="C10" s="7">
        <v>72.115200000000002</v>
      </c>
      <c r="D10" s="7">
        <v>123.80172</v>
      </c>
      <c r="E10" s="15" t="s">
        <v>81</v>
      </c>
      <c r="F10" s="8">
        <v>9</v>
      </c>
      <c r="G10" s="7">
        <v>92.640910000000005</v>
      </c>
      <c r="H10" s="7">
        <v>74.679550000000006</v>
      </c>
      <c r="I10" s="7">
        <v>126.36606</v>
      </c>
      <c r="J10" s="15" t="s">
        <v>81</v>
      </c>
    </row>
    <row r="11" spans="1:10" x14ac:dyDescent="0.2">
      <c r="A11" s="8">
        <v>10</v>
      </c>
      <c r="B11" s="14" t="s">
        <v>133</v>
      </c>
      <c r="C11" s="14" t="s">
        <v>133</v>
      </c>
      <c r="D11" s="14" t="s">
        <v>133</v>
      </c>
      <c r="E11" s="15" t="s">
        <v>133</v>
      </c>
      <c r="F11" s="8">
        <v>10</v>
      </c>
      <c r="G11" s="14" t="s">
        <v>133</v>
      </c>
      <c r="H11" s="14" t="s">
        <v>133</v>
      </c>
      <c r="I11" s="14" t="s">
        <v>133</v>
      </c>
      <c r="J11" s="16" t="s">
        <v>133</v>
      </c>
    </row>
    <row r="12" spans="1:10" x14ac:dyDescent="0.2">
      <c r="A12" s="8">
        <v>11</v>
      </c>
      <c r="B12" s="7">
        <v>67.946669999999997</v>
      </c>
      <c r="C12" s="7">
        <v>51.187440000000002</v>
      </c>
      <c r="D12" s="7">
        <v>105.39815</v>
      </c>
      <c r="E12" s="15" t="s">
        <v>81</v>
      </c>
      <c r="F12" s="8">
        <v>11</v>
      </c>
      <c r="G12" s="7">
        <v>70.511020000000002</v>
      </c>
      <c r="H12" s="7">
        <v>53.75179</v>
      </c>
      <c r="I12" s="7">
        <v>107.96250000000001</v>
      </c>
      <c r="J12" s="15" t="s">
        <v>81</v>
      </c>
    </row>
    <row r="13" spans="1:10" x14ac:dyDescent="0.2">
      <c r="A13" s="8">
        <v>12</v>
      </c>
      <c r="B13" s="7">
        <v>24.570900000000002</v>
      </c>
      <c r="C13" s="7">
        <v>24.114260000000002</v>
      </c>
      <c r="D13" s="7">
        <v>24.617940000000001</v>
      </c>
      <c r="E13" s="15" t="s">
        <v>81</v>
      </c>
      <c r="F13" s="8">
        <v>12</v>
      </c>
      <c r="G13" s="7">
        <v>27.135249999999999</v>
      </c>
      <c r="H13" s="7">
        <v>26.678609999999999</v>
      </c>
      <c r="I13" s="7">
        <v>27.182289999999998</v>
      </c>
      <c r="J13" s="15" t="s">
        <v>81</v>
      </c>
    </row>
    <row r="14" spans="1:10" x14ac:dyDescent="0.2">
      <c r="A14" s="8">
        <v>13</v>
      </c>
      <c r="B14" s="7">
        <v>37.271369999999997</v>
      </c>
      <c r="C14" s="7">
        <v>34.470869999999998</v>
      </c>
      <c r="D14" s="7">
        <v>36.469070000000002</v>
      </c>
      <c r="E14" s="15" t="s">
        <v>81</v>
      </c>
      <c r="F14" s="8">
        <v>13</v>
      </c>
      <c r="G14" s="7">
        <v>39.835720000000002</v>
      </c>
      <c r="H14" s="7">
        <v>37.035220000000002</v>
      </c>
      <c r="I14" s="7">
        <v>39.03342</v>
      </c>
      <c r="J14" s="15" t="s">
        <v>81</v>
      </c>
    </row>
    <row r="15" spans="1:10" x14ac:dyDescent="0.2">
      <c r="A15" s="8">
        <v>14</v>
      </c>
      <c r="B15" s="7">
        <v>31.402049999999999</v>
      </c>
      <c r="C15" s="7">
        <v>20.302980000000002</v>
      </c>
      <c r="D15" s="7">
        <v>66.949079999999995</v>
      </c>
      <c r="E15" s="15" t="s">
        <v>81</v>
      </c>
      <c r="F15" s="8">
        <v>14</v>
      </c>
      <c r="G15" s="7">
        <v>33.9664</v>
      </c>
      <c r="H15" s="7">
        <v>22.867319999999999</v>
      </c>
      <c r="I15" s="7">
        <v>69.51343</v>
      </c>
      <c r="J15" s="15" t="s">
        <v>81</v>
      </c>
    </row>
    <row r="16" spans="1:10" x14ac:dyDescent="0.2">
      <c r="A16" s="8">
        <v>15</v>
      </c>
      <c r="B16" s="7">
        <v>36.509569999999997</v>
      </c>
      <c r="C16" s="7">
        <v>36.816040000000001</v>
      </c>
      <c r="D16" s="7">
        <v>34.90851</v>
      </c>
      <c r="E16" s="15" t="s">
        <v>80</v>
      </c>
      <c r="F16" s="8">
        <v>15</v>
      </c>
      <c r="G16" s="7">
        <v>39.073920000000001</v>
      </c>
      <c r="H16" s="7">
        <v>39.380380000000002</v>
      </c>
      <c r="I16" s="7">
        <v>37.472859999999997</v>
      </c>
      <c r="J16" s="15" t="s">
        <v>80</v>
      </c>
    </row>
    <row r="19" spans="1:24" x14ac:dyDescent="0.2">
      <c r="B19" s="5"/>
      <c r="C19" s="5"/>
      <c r="D19" s="5"/>
      <c r="E19" s="5"/>
      <c r="F19" s="5"/>
      <c r="G19" s="5"/>
    </row>
    <row r="20" spans="1:24" x14ac:dyDescent="0.2">
      <c r="B20" s="5"/>
      <c r="C20" s="5"/>
      <c r="D20" s="5"/>
      <c r="E20" s="5"/>
      <c r="F20" s="5"/>
      <c r="G20" s="5"/>
    </row>
    <row r="21" spans="1:24" x14ac:dyDescent="0.2">
      <c r="B21" s="5"/>
      <c r="C21" s="5"/>
      <c r="D21" s="5"/>
      <c r="E21" s="5"/>
      <c r="F21" s="5"/>
      <c r="G21" s="5"/>
    </row>
    <row r="23" spans="1:24" x14ac:dyDescent="0.2">
      <c r="A23" t="s">
        <v>143</v>
      </c>
      <c r="B23" t="s">
        <v>82</v>
      </c>
      <c r="C23" t="s">
        <v>83</v>
      </c>
      <c r="D23" t="s">
        <v>84</v>
      </c>
      <c r="E23" t="s">
        <v>85</v>
      </c>
      <c r="F23" t="s">
        <v>86</v>
      </c>
      <c r="G23" t="s">
        <v>87</v>
      </c>
    </row>
    <row r="24" spans="1:24" x14ac:dyDescent="0.2">
      <c r="A24" s="11" t="s">
        <v>93</v>
      </c>
      <c r="B24" s="13">
        <v>0.179166666666667</v>
      </c>
      <c r="C24" s="13">
        <v>0.20833333333333301</v>
      </c>
      <c r="D24" s="13">
        <v>0.50833333333333297</v>
      </c>
      <c r="E24" s="13">
        <v>0.79166666666666696</v>
      </c>
      <c r="F24" s="13">
        <v>0.77083333333333304</v>
      </c>
      <c r="G24" s="13">
        <v>0.77083333333333304</v>
      </c>
    </row>
    <row r="25" spans="1:24" x14ac:dyDescent="0.2">
      <c r="A25" s="11" t="s">
        <v>90</v>
      </c>
      <c r="B25" s="9">
        <v>0.31064239999999999</v>
      </c>
      <c r="C25" s="9">
        <v>0.23916660000000001</v>
      </c>
      <c r="D25" s="9">
        <v>0.2601369</v>
      </c>
      <c r="E25" s="9">
        <v>0.73990429999999996</v>
      </c>
      <c r="F25" s="9">
        <v>0.76087280000000002</v>
      </c>
      <c r="G25" s="9">
        <v>0.68936989999999998</v>
      </c>
    </row>
    <row r="26" spans="1:24" x14ac:dyDescent="0.2">
      <c r="A26" s="11" t="s">
        <v>91</v>
      </c>
      <c r="B26" s="9">
        <v>0.21840029999999999</v>
      </c>
      <c r="C26" s="9">
        <v>0.21836649999999999</v>
      </c>
      <c r="D26" s="9">
        <v>0.31663059999999998</v>
      </c>
      <c r="E26" s="9">
        <v>0.68518199999999996</v>
      </c>
      <c r="F26" s="9">
        <v>0.78305749999999996</v>
      </c>
      <c r="G26" s="9">
        <v>0.78343640000000003</v>
      </c>
    </row>
    <row r="27" spans="1:24" x14ac:dyDescent="0.2">
      <c r="A27" s="11" t="s">
        <v>92</v>
      </c>
      <c r="B27" s="9">
        <v>0.50025370000000002</v>
      </c>
      <c r="C27" s="9">
        <v>0.3773628</v>
      </c>
      <c r="D27" s="9">
        <v>0.2680382</v>
      </c>
      <c r="E27" s="9">
        <v>0.73249719999999996</v>
      </c>
      <c r="F27" s="9">
        <v>0.62374019999999997</v>
      </c>
      <c r="G27" s="9">
        <v>0.50068349999999995</v>
      </c>
    </row>
    <row r="30" spans="1:24" x14ac:dyDescent="0.2">
      <c r="A30" s="17" t="s">
        <v>144</v>
      </c>
      <c r="B30" s="18"/>
    </row>
    <row r="31" spans="1:24" x14ac:dyDescent="0.2">
      <c r="A31" t="s">
        <v>79</v>
      </c>
      <c r="B31" t="s">
        <v>82</v>
      </c>
      <c r="C31" t="s">
        <v>88</v>
      </c>
      <c r="D31" t="s">
        <v>84</v>
      </c>
      <c r="E31" t="s">
        <v>85</v>
      </c>
      <c r="F31" t="s">
        <v>86</v>
      </c>
      <c r="G31" t="s">
        <v>87</v>
      </c>
      <c r="I31" t="s">
        <v>81</v>
      </c>
      <c r="J31" t="s">
        <v>82</v>
      </c>
      <c r="K31" t="s">
        <v>88</v>
      </c>
      <c r="L31" t="s">
        <v>84</v>
      </c>
      <c r="M31" t="s">
        <v>85</v>
      </c>
      <c r="N31" t="s">
        <v>86</v>
      </c>
      <c r="O31" t="s">
        <v>87</v>
      </c>
      <c r="R31" t="s">
        <v>80</v>
      </c>
      <c r="S31" t="s">
        <v>82</v>
      </c>
      <c r="T31" t="s">
        <v>88</v>
      </c>
      <c r="U31" t="s">
        <v>84</v>
      </c>
      <c r="V31" t="s">
        <v>85</v>
      </c>
      <c r="W31" t="s">
        <v>86</v>
      </c>
      <c r="X31" t="s">
        <v>87</v>
      </c>
    </row>
    <row r="32" spans="1:24" x14ac:dyDescent="0.2">
      <c r="A32">
        <v>1</v>
      </c>
      <c r="B32" s="7">
        <v>0.27429779999999998</v>
      </c>
      <c r="C32" s="7">
        <v>0.27349057999999998</v>
      </c>
      <c r="D32" s="7">
        <v>0.27373350000000002</v>
      </c>
      <c r="E32" s="7">
        <v>0.27769430000000001</v>
      </c>
      <c r="F32" s="7">
        <v>0.27776099999999998</v>
      </c>
      <c r="G32" s="7">
        <v>0.27732689999999999</v>
      </c>
      <c r="I32" s="8">
        <v>1</v>
      </c>
      <c r="J32" s="7">
        <v>0.37148003000000002</v>
      </c>
      <c r="K32" s="7">
        <v>0.37148641999999998</v>
      </c>
      <c r="L32" s="7">
        <v>0.38401790000000002</v>
      </c>
      <c r="M32" s="7">
        <v>0.42206739999999998</v>
      </c>
      <c r="N32" s="7">
        <v>0.43453750000000002</v>
      </c>
      <c r="O32" s="7">
        <v>0.43426880000000001</v>
      </c>
      <c r="R32" s="8">
        <v>1</v>
      </c>
      <c r="S32" s="7">
        <v>0.29584690000000002</v>
      </c>
      <c r="T32" s="7">
        <v>0.29038409999999998</v>
      </c>
      <c r="U32" s="7">
        <v>0.2850126</v>
      </c>
      <c r="V32" s="7">
        <v>0.30685370000000001</v>
      </c>
      <c r="W32" s="7">
        <v>0.30119770000000001</v>
      </c>
      <c r="X32" s="7">
        <v>0.29590139999999998</v>
      </c>
    </row>
    <row r="33" spans="1:24" x14ac:dyDescent="0.2">
      <c r="A33" s="8">
        <v>2</v>
      </c>
      <c r="B33" s="7">
        <v>0.37962940000000001</v>
      </c>
      <c r="C33" s="7">
        <v>0.33143753999999997</v>
      </c>
      <c r="D33" s="7">
        <v>0.3470877</v>
      </c>
      <c r="E33" s="7">
        <v>0.65282680000000004</v>
      </c>
      <c r="F33" s="7">
        <v>0.66849769999999997</v>
      </c>
      <c r="G33" s="7">
        <v>0.62030569999999996</v>
      </c>
      <c r="I33" s="8">
        <v>2</v>
      </c>
      <c r="J33" s="7">
        <v>0.33886864</v>
      </c>
      <c r="K33" s="7">
        <v>0.33893446999999999</v>
      </c>
      <c r="L33" s="7">
        <v>0.4006557</v>
      </c>
      <c r="M33" s="7">
        <v>0.59852490000000003</v>
      </c>
      <c r="N33" s="7">
        <v>0.66039320000000001</v>
      </c>
      <c r="O33" s="7">
        <v>0.66030659999999997</v>
      </c>
      <c r="R33" s="8">
        <v>2</v>
      </c>
      <c r="S33" s="7">
        <v>0.4993495</v>
      </c>
      <c r="T33" s="7">
        <v>0.39526060000000002</v>
      </c>
      <c r="U33" s="7">
        <v>0.29976940000000002</v>
      </c>
      <c r="V33" s="7">
        <v>0.69967159999999995</v>
      </c>
      <c r="W33" s="7">
        <v>0.60399760000000002</v>
      </c>
      <c r="X33" s="7">
        <v>0.49966929999999998</v>
      </c>
    </row>
    <row r="34" spans="1:24" x14ac:dyDescent="0.2">
      <c r="A34" s="8">
        <v>4</v>
      </c>
      <c r="B34" s="7">
        <v>0.1864692</v>
      </c>
      <c r="C34" s="7">
        <v>9.1582419999999998E-2</v>
      </c>
      <c r="D34" s="7">
        <v>0.1095701</v>
      </c>
      <c r="E34" s="7">
        <v>0.89045759999999996</v>
      </c>
      <c r="F34" s="7">
        <v>0.90841769999999999</v>
      </c>
      <c r="G34" s="7">
        <v>0.81362449999999997</v>
      </c>
      <c r="I34" s="8">
        <v>4</v>
      </c>
      <c r="J34" s="7">
        <v>5.5113589999999997E-2</v>
      </c>
      <c r="K34" s="7">
        <v>5.510495E-2</v>
      </c>
      <c r="L34" s="7">
        <v>0.14798610000000001</v>
      </c>
      <c r="M34" s="7">
        <v>0.8520394</v>
      </c>
      <c r="N34" s="7">
        <v>0.94484040000000002</v>
      </c>
      <c r="O34" s="7">
        <v>0.94486490000000001</v>
      </c>
      <c r="R34" s="8">
        <v>4</v>
      </c>
      <c r="S34" s="7">
        <v>0.5000964</v>
      </c>
      <c r="T34" s="7">
        <v>0.3030562</v>
      </c>
      <c r="U34" s="7">
        <v>0.15896650000000001</v>
      </c>
      <c r="V34" s="7">
        <v>0.84112220000000004</v>
      </c>
      <c r="W34" s="7">
        <v>0.69709239999999995</v>
      </c>
      <c r="X34" s="7">
        <v>0.50018620000000003</v>
      </c>
    </row>
    <row r="35" spans="1:24" x14ac:dyDescent="0.2">
      <c r="A35" s="8">
        <v>6</v>
      </c>
      <c r="B35" s="7">
        <v>0.49834139999999999</v>
      </c>
      <c r="C35" s="7">
        <v>0.49781978999999998</v>
      </c>
      <c r="D35" s="7">
        <v>0.498</v>
      </c>
      <c r="E35" s="7">
        <v>0.50119380000000002</v>
      </c>
      <c r="F35" s="7">
        <v>0.50137399999999999</v>
      </c>
      <c r="G35" s="7">
        <v>0.50085250000000003</v>
      </c>
      <c r="I35" s="8">
        <v>6</v>
      </c>
      <c r="J35" s="7">
        <v>0.49183078000000002</v>
      </c>
      <c r="K35" s="7">
        <v>0.49208035999999999</v>
      </c>
      <c r="L35" s="7">
        <v>0.50537259999999995</v>
      </c>
      <c r="M35" s="7">
        <v>0.54491979999999995</v>
      </c>
      <c r="N35" s="7">
        <v>0.55797750000000002</v>
      </c>
      <c r="O35" s="7">
        <v>0.55749499999999996</v>
      </c>
      <c r="R35" s="8">
        <v>6</v>
      </c>
      <c r="S35" s="7">
        <v>0.5031641</v>
      </c>
      <c r="T35" s="7">
        <v>0.46028720000000001</v>
      </c>
      <c r="U35" s="7">
        <v>0.41802260000000002</v>
      </c>
      <c r="V35" s="7">
        <v>0.58778989999999998</v>
      </c>
      <c r="W35" s="7">
        <v>0.54646649999999997</v>
      </c>
      <c r="X35" s="7">
        <v>0.5028416</v>
      </c>
    </row>
    <row r="36" spans="1:24" x14ac:dyDescent="0.2">
      <c r="A36" s="8">
        <v>7</v>
      </c>
      <c r="B36" s="7">
        <v>0.20282710000000001</v>
      </c>
      <c r="C36" s="7">
        <v>0.10898092</v>
      </c>
      <c r="D36" s="7">
        <v>0.1284312</v>
      </c>
      <c r="E36" s="7">
        <v>0.87157450000000003</v>
      </c>
      <c r="F36" s="7">
        <v>0.89107199999999998</v>
      </c>
      <c r="G36" s="7">
        <v>0.79729309999999998</v>
      </c>
      <c r="I36" s="8">
        <v>7</v>
      </c>
      <c r="J36" s="7">
        <v>7.9480519999999999E-2</v>
      </c>
      <c r="K36" s="7">
        <v>7.9542680000000004E-2</v>
      </c>
      <c r="L36" s="7">
        <v>0.1821951</v>
      </c>
      <c r="M36" s="7">
        <v>0.81804299999999996</v>
      </c>
      <c r="N36" s="7">
        <v>0.92065450000000004</v>
      </c>
      <c r="O36" s="7">
        <v>0.92064860000000004</v>
      </c>
      <c r="R36" s="8">
        <v>7</v>
      </c>
      <c r="S36" s="7">
        <v>0.49956070000000002</v>
      </c>
      <c r="T36" s="7">
        <v>0.31337769999999998</v>
      </c>
      <c r="U36" s="7">
        <v>0.1727263</v>
      </c>
      <c r="V36" s="7">
        <v>0.82700379999999996</v>
      </c>
      <c r="W36" s="7">
        <v>0.68615040000000005</v>
      </c>
      <c r="X36" s="7">
        <v>0.49983050000000001</v>
      </c>
    </row>
    <row r="37" spans="1:24" x14ac:dyDescent="0.2">
      <c r="A37" s="8">
        <v>8</v>
      </c>
      <c r="B37" s="7">
        <v>0.21613170000000001</v>
      </c>
      <c r="C37" s="7">
        <v>0.12374171</v>
      </c>
      <c r="D37" s="7">
        <v>0.1441267</v>
      </c>
      <c r="E37" s="7">
        <v>0.85589590000000004</v>
      </c>
      <c r="F37" s="7">
        <v>0.87631400000000004</v>
      </c>
      <c r="G37" s="7">
        <v>0.78392779999999995</v>
      </c>
      <c r="I37" s="8">
        <v>8</v>
      </c>
      <c r="J37" s="7">
        <v>7.9882610000000007E-2</v>
      </c>
      <c r="K37" s="7">
        <v>7.9745860000000002E-2</v>
      </c>
      <c r="L37" s="7">
        <v>0.18231230000000001</v>
      </c>
      <c r="M37" s="7">
        <v>0.8180828</v>
      </c>
      <c r="N37" s="7">
        <v>0.92072969999999998</v>
      </c>
      <c r="O37" s="7">
        <v>0.92072909999999997</v>
      </c>
      <c r="R37" s="8">
        <v>8</v>
      </c>
      <c r="S37" s="7">
        <v>0.50076259999999995</v>
      </c>
      <c r="T37" s="7">
        <v>0.34976629999999997</v>
      </c>
      <c r="U37" s="7">
        <v>0.2250048</v>
      </c>
      <c r="V37" s="7">
        <v>0.77648090000000003</v>
      </c>
      <c r="W37" s="7">
        <v>0.65127389999999996</v>
      </c>
      <c r="X37" s="7">
        <v>0.50085349999999995</v>
      </c>
    </row>
    <row r="38" spans="1:24" x14ac:dyDescent="0.2">
      <c r="A38" s="8">
        <v>9</v>
      </c>
      <c r="B38" s="7">
        <v>0.25126110000000001</v>
      </c>
      <c r="C38" s="7">
        <v>0.16466143999999999</v>
      </c>
      <c r="D38" s="7">
        <v>0.18651490000000001</v>
      </c>
      <c r="E38" s="7">
        <v>0.81350920000000004</v>
      </c>
      <c r="F38" s="7">
        <v>0.83538570000000001</v>
      </c>
      <c r="G38" s="7">
        <v>0.74877389999999999</v>
      </c>
      <c r="I38" s="8">
        <v>9</v>
      </c>
      <c r="J38" s="7">
        <v>0.10562103</v>
      </c>
      <c r="K38" s="7">
        <v>0.10569977</v>
      </c>
      <c r="L38" s="7">
        <v>0.213479</v>
      </c>
      <c r="M38" s="7">
        <v>0.78657480000000002</v>
      </c>
      <c r="N38" s="7">
        <v>0.89429860000000005</v>
      </c>
      <c r="O38" s="7">
        <v>0.89441769999999998</v>
      </c>
      <c r="R38" s="8">
        <v>9</v>
      </c>
      <c r="S38" s="7">
        <v>0.49987300000000001</v>
      </c>
      <c r="T38" s="7">
        <v>0.40506829999999999</v>
      </c>
      <c r="U38" s="7">
        <v>0.31664150000000002</v>
      </c>
      <c r="V38" s="7">
        <v>0.68345149999999999</v>
      </c>
      <c r="W38" s="7">
        <v>0.59490390000000004</v>
      </c>
      <c r="X38" s="7">
        <v>0.4999923</v>
      </c>
    </row>
    <row r="39" spans="1:24" x14ac:dyDescent="0.2">
      <c r="A39" s="8">
        <v>11</v>
      </c>
      <c r="B39" s="7">
        <v>0.22586310000000001</v>
      </c>
      <c r="C39" s="7">
        <v>0.13480582999999999</v>
      </c>
      <c r="D39" s="7">
        <v>0.15576110000000001</v>
      </c>
      <c r="E39" s="7">
        <v>0.84425209999999995</v>
      </c>
      <c r="F39" s="7">
        <v>0.86521950000000003</v>
      </c>
      <c r="G39" s="7">
        <v>0.77414019999999995</v>
      </c>
      <c r="I39" s="8">
        <v>11</v>
      </c>
      <c r="J39" s="7">
        <v>8.6057049999999996E-2</v>
      </c>
      <c r="K39" s="7">
        <v>8.6005280000000003E-2</v>
      </c>
      <c r="L39" s="7">
        <v>0.19038769999999999</v>
      </c>
      <c r="M39" s="7">
        <v>0.80973139999999999</v>
      </c>
      <c r="N39" s="7">
        <v>0.91397090000000003</v>
      </c>
      <c r="O39" s="7">
        <v>0.91396569999999999</v>
      </c>
      <c r="R39" s="8">
        <v>11</v>
      </c>
      <c r="S39" s="7">
        <v>0.50014760000000003</v>
      </c>
      <c r="T39" s="7">
        <v>0.36655209999999999</v>
      </c>
      <c r="U39" s="7">
        <v>0.2507624</v>
      </c>
      <c r="V39" s="7">
        <v>0.74965780000000004</v>
      </c>
      <c r="W39" s="7">
        <v>0.63390089999999999</v>
      </c>
      <c r="X39" s="7">
        <v>0.50038090000000002</v>
      </c>
    </row>
    <row r="40" spans="1:24" x14ac:dyDescent="0.2">
      <c r="A40" s="8">
        <v>12</v>
      </c>
      <c r="B40" s="7">
        <v>0.4917898</v>
      </c>
      <c r="C40" s="7">
        <v>0.48839445999999997</v>
      </c>
      <c r="D40" s="7">
        <v>0.48956719999999998</v>
      </c>
      <c r="E40" s="7">
        <v>0.5103626</v>
      </c>
      <c r="F40" s="7">
        <v>0.51153570000000004</v>
      </c>
      <c r="G40" s="7">
        <v>0.50814090000000001</v>
      </c>
      <c r="I40" s="8">
        <v>12</v>
      </c>
      <c r="J40" s="7">
        <v>0.49183078000000002</v>
      </c>
      <c r="K40" s="7">
        <v>0.49208035999999999</v>
      </c>
      <c r="L40" s="7">
        <v>0.50537259999999995</v>
      </c>
      <c r="M40" s="7">
        <v>0.54491979999999995</v>
      </c>
      <c r="N40" s="7">
        <v>0.55797750000000002</v>
      </c>
      <c r="O40" s="7">
        <v>0.55749499999999996</v>
      </c>
      <c r="R40" s="8">
        <v>12</v>
      </c>
      <c r="S40" s="7">
        <v>0.50562510000000005</v>
      </c>
      <c r="T40" s="7">
        <v>0.49927709999999997</v>
      </c>
      <c r="U40" s="7">
        <v>0.49283719999999998</v>
      </c>
      <c r="V40" s="7">
        <v>0.51855569999999995</v>
      </c>
      <c r="W40" s="7">
        <v>0.51219309999999996</v>
      </c>
      <c r="X40" s="7">
        <v>0.50579609999999997</v>
      </c>
    </row>
    <row r="41" spans="1:24" x14ac:dyDescent="0.2">
      <c r="A41" s="8">
        <v>13</v>
      </c>
      <c r="B41" s="7">
        <v>0.49761509999999998</v>
      </c>
      <c r="C41" s="7">
        <v>0.49669090999999999</v>
      </c>
      <c r="D41" s="7">
        <v>0.49701010000000001</v>
      </c>
      <c r="E41" s="7">
        <v>0.502668</v>
      </c>
      <c r="F41" s="7">
        <v>0.50298739999999997</v>
      </c>
      <c r="G41" s="7">
        <v>0.5020635</v>
      </c>
      <c r="I41" s="8">
        <v>13</v>
      </c>
      <c r="J41" s="7">
        <v>0.49183078000000002</v>
      </c>
      <c r="K41" s="7">
        <v>0.49208035999999999</v>
      </c>
      <c r="L41" s="7">
        <v>0.50537259999999995</v>
      </c>
      <c r="M41" s="7">
        <v>0.54491979999999995</v>
      </c>
      <c r="N41" s="7">
        <v>0.55797750000000002</v>
      </c>
      <c r="O41" s="7">
        <v>0.55749499999999996</v>
      </c>
      <c r="R41" s="8">
        <v>13</v>
      </c>
      <c r="S41" s="7">
        <v>0.5108203</v>
      </c>
      <c r="T41" s="7">
        <v>0.49863760000000001</v>
      </c>
      <c r="U41" s="7">
        <v>0.48595539999999998</v>
      </c>
      <c r="V41" s="7">
        <v>0.53551320000000002</v>
      </c>
      <c r="W41" s="7">
        <v>0.52313779999999999</v>
      </c>
      <c r="X41" s="7">
        <v>0.51088100000000003</v>
      </c>
    </row>
    <row r="42" spans="1:24" x14ac:dyDescent="0.2">
      <c r="A42" s="8">
        <v>14</v>
      </c>
      <c r="B42" s="7">
        <v>0.2044465</v>
      </c>
      <c r="C42" s="7">
        <v>0.11080247</v>
      </c>
      <c r="D42" s="7">
        <v>0.13041179999999999</v>
      </c>
      <c r="E42" s="7">
        <v>0.86957930000000005</v>
      </c>
      <c r="F42" s="7">
        <v>0.8891734</v>
      </c>
      <c r="G42" s="7">
        <v>0.79552429999999996</v>
      </c>
      <c r="I42" s="8">
        <v>14</v>
      </c>
      <c r="J42" s="7">
        <v>7.9390649999999993E-2</v>
      </c>
      <c r="K42" s="7">
        <v>7.9335359999999994E-2</v>
      </c>
      <c r="L42" s="7">
        <v>0.1819722</v>
      </c>
      <c r="M42" s="7">
        <v>0.81807830000000004</v>
      </c>
      <c r="N42" s="7">
        <v>0.92060090000000006</v>
      </c>
      <c r="O42" s="7">
        <v>0.92060529999999996</v>
      </c>
      <c r="R42" s="8">
        <v>14</v>
      </c>
      <c r="S42" s="7">
        <v>0.49963390000000002</v>
      </c>
      <c r="T42" s="7">
        <v>0.30275560000000001</v>
      </c>
      <c r="U42" s="7">
        <v>0.15879309999999999</v>
      </c>
      <c r="V42" s="7">
        <v>0.84096740000000003</v>
      </c>
      <c r="W42" s="7">
        <v>0.69698190000000004</v>
      </c>
      <c r="X42" s="7">
        <v>0.49976340000000002</v>
      </c>
    </row>
    <row r="43" spans="1:24" x14ac:dyDescent="0.2">
      <c r="A43" s="8">
        <v>15</v>
      </c>
      <c r="B43" s="7">
        <v>0.4921895</v>
      </c>
      <c r="C43" s="7">
        <v>0.49107949000000001</v>
      </c>
      <c r="D43" s="7">
        <v>0.49144860000000001</v>
      </c>
      <c r="E43" s="7">
        <v>0.4982335</v>
      </c>
      <c r="F43" s="7">
        <v>0.49865500000000001</v>
      </c>
      <c r="G43" s="7">
        <v>0.49755949999999999</v>
      </c>
      <c r="I43" s="8">
        <v>15</v>
      </c>
      <c r="J43" s="7">
        <v>0.37148003000000002</v>
      </c>
      <c r="K43" s="7">
        <v>0.37148641999999998</v>
      </c>
      <c r="L43" s="7">
        <v>0.38401790000000002</v>
      </c>
      <c r="M43" s="7">
        <v>0.42206739999999998</v>
      </c>
      <c r="N43" s="7">
        <v>0.43453750000000002</v>
      </c>
      <c r="O43" s="7">
        <v>0.43426880000000001</v>
      </c>
      <c r="R43" s="8">
        <v>15</v>
      </c>
      <c r="S43" s="7">
        <v>0.39639930000000001</v>
      </c>
      <c r="T43" s="7">
        <v>0.39038689999999998</v>
      </c>
      <c r="U43" s="7">
        <v>0.38397579999999998</v>
      </c>
      <c r="V43" s="7">
        <v>0.40894239999999998</v>
      </c>
      <c r="W43" s="7">
        <v>0.40264359999999999</v>
      </c>
      <c r="X43" s="7">
        <v>0.39644010000000002</v>
      </c>
    </row>
    <row r="44" spans="1:24" ht="21" x14ac:dyDescent="0.25">
      <c r="A44" t="s">
        <v>89</v>
      </c>
      <c r="B44" s="10">
        <f>AVERAGE(B32:B43)</f>
        <v>0.32673847499999997</v>
      </c>
      <c r="C44" s="10">
        <f t="shared" ref="C44:G44" si="0">AVERAGE(C32:C43)</f>
        <v>0.27612396333333333</v>
      </c>
      <c r="D44" s="10">
        <f t="shared" si="0"/>
        <v>0.28763857499999995</v>
      </c>
      <c r="E44" s="10">
        <f t="shared" si="0"/>
        <v>0.67402063333333329</v>
      </c>
      <c r="F44" s="10">
        <f t="shared" si="0"/>
        <v>0.68553275833333338</v>
      </c>
      <c r="G44" s="10">
        <f t="shared" si="0"/>
        <v>0.63496106666666663</v>
      </c>
      <c r="H44" s="5"/>
      <c r="I44" t="s">
        <v>89</v>
      </c>
      <c r="J44" s="10">
        <f>AVERAGE(J32:J43)</f>
        <v>0.25357220749999998</v>
      </c>
      <c r="K44" s="10">
        <f t="shared" ref="K44" si="1">AVERAGE(K32:K43)</f>
        <v>0.2536318575</v>
      </c>
      <c r="L44" s="10">
        <f t="shared" ref="L44" si="2">AVERAGE(L32:L43)</f>
        <v>0.31526180833333334</v>
      </c>
      <c r="M44" s="10">
        <f t="shared" ref="M44" si="3">AVERAGE(M32:M43)</f>
        <v>0.66499739999999996</v>
      </c>
      <c r="N44" s="10">
        <f t="shared" ref="N44" si="4">AVERAGE(N32:N43)</f>
        <v>0.72654130833333319</v>
      </c>
      <c r="O44" s="10">
        <f t="shared" ref="O44" si="5">AVERAGE(O32:O43)</f>
        <v>0.7263800416666667</v>
      </c>
      <c r="R44" t="s">
        <v>89</v>
      </c>
      <c r="S44" s="10">
        <f>AVERAGE(S32:S43)</f>
        <v>0.47593994999999994</v>
      </c>
      <c r="T44" s="10">
        <f t="shared" ref="T44" si="6">AVERAGE(T32:T43)</f>
        <v>0.38123414166666669</v>
      </c>
      <c r="U44" s="10">
        <f t="shared" ref="U44" si="7">AVERAGE(U32:U43)</f>
        <v>0.30403896666666669</v>
      </c>
      <c r="V44" s="10">
        <f t="shared" ref="V44" si="8">AVERAGE(V32:V43)</f>
        <v>0.64800084166666683</v>
      </c>
      <c r="W44" s="10">
        <f t="shared" ref="W44" si="9">AVERAGE(W32:W43)</f>
        <v>0.57082830833333331</v>
      </c>
      <c r="X44" s="10">
        <f t="shared" ref="X44" si="10">AVERAGE(X32:X43)</f>
        <v>0.47604469166666674</v>
      </c>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87" spans="1:1" x14ac:dyDescent="0.2">
      <c r="A87" s="6"/>
    </row>
    <row r="88" spans="1:1" x14ac:dyDescent="0.2">
      <c r="A88" s="6"/>
    </row>
    <row r="89" spans="1:1" x14ac:dyDescent="0.2">
      <c r="A89" s="6"/>
    </row>
    <row r="90" spans="1:1" x14ac:dyDescent="0.2">
      <c r="A90" s="6"/>
    </row>
    <row r="91" spans="1:1" x14ac:dyDescent="0.2">
      <c r="A91" s="6"/>
    </row>
    <row r="92" spans="1:1" x14ac:dyDescent="0.2">
      <c r="A92" s="6"/>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 info</vt:lpstr>
      <vt:lpstr>Working memory</vt:lpstr>
      <vt:lpstr>Circles</vt:lpstr>
      <vt:lpstr>Circles_final_sessions2_3</vt:lpstr>
      <vt:lpstr>RI estimation testing</vt:lpstr>
      <vt:lpstr>peakshift</vt:lpstr>
      <vt:lpstr>RI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Mihai Toma</dc:creator>
  <cp:lastModifiedBy>Xin, Allison (Allison)</cp:lastModifiedBy>
  <dcterms:created xsi:type="dcterms:W3CDTF">2023-08-29T22:05:01Z</dcterms:created>
  <dcterms:modified xsi:type="dcterms:W3CDTF">2024-06-01T01:02:31Z</dcterms:modified>
</cp:coreProperties>
</file>