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1D20BD4-E798-4F5D-B5B7-DF1CEEDCB76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Dynamic_SLSQ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7" i="1"/>
  <c r="P6" i="1"/>
  <c r="O6" i="1"/>
  <c r="N6" i="1"/>
  <c r="P5" i="1"/>
  <c r="O5" i="1"/>
  <c r="N5" i="1"/>
</calcChain>
</file>

<file path=xl/sharedStrings.xml><?xml version="1.0" encoding="utf-8"?>
<sst xmlns="http://schemas.openxmlformats.org/spreadsheetml/2006/main" count="54" uniqueCount="35">
  <si>
    <t>Algorithm : SLSQP</t>
  </si>
  <si>
    <t>Design variables</t>
  </si>
  <si>
    <t>Starting point</t>
  </si>
  <si>
    <t>Lower Bound</t>
  </si>
  <si>
    <t xml:space="preserve">Upper Bound </t>
  </si>
  <si>
    <t>Optimum</t>
  </si>
  <si>
    <t>Chord</t>
  </si>
  <si>
    <t>Twist</t>
  </si>
  <si>
    <t>Pitch</t>
  </si>
  <si>
    <t>TSR</t>
  </si>
  <si>
    <t>tau</t>
  </si>
  <si>
    <t>Optimum Values</t>
  </si>
  <si>
    <t>Optimization Details</t>
  </si>
  <si>
    <t>Reference values</t>
  </si>
  <si>
    <t>Absolute optimum</t>
  </si>
  <si>
    <t>Blade Mass</t>
  </si>
  <si>
    <t>Time (s)</t>
  </si>
  <si>
    <t>s</t>
  </si>
  <si>
    <t>Rated wind speed</t>
  </si>
  <si>
    <t>Iterations</t>
  </si>
  <si>
    <t>Cp</t>
  </si>
  <si>
    <t>Function eval</t>
  </si>
  <si>
    <t>Deflection</t>
  </si>
  <si>
    <t>Gradient eva</t>
  </si>
  <si>
    <t>Max Stress</t>
  </si>
  <si>
    <t>-</t>
  </si>
  <si>
    <t>LCOE</t>
  </si>
  <si>
    <t>Relative LCOE</t>
  </si>
  <si>
    <t>AEP</t>
  </si>
  <si>
    <t>Suport costs</t>
  </si>
  <si>
    <t>Max Ct</t>
  </si>
  <si>
    <t>Farm Eff</t>
  </si>
  <si>
    <t>Initial values</t>
  </si>
  <si>
    <t>Blade cost</t>
  </si>
  <si>
    <t>RNA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</si>
</sst>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5" borderId="6" xfId="0" applyFill="1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11" fontId="0" fillId="0" borderId="1" xfId="0" applyNumberFormat="1" applyBorder="1"/>
    <xf numFmtId="0" fontId="0" fillId="0" borderId="13" xfId="0" applyFill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G33" sqref="G33"/>
    </sheetView>
  </sheetViews>
  <sheetFormatPr defaultRowHeight="14.5" x14ac:dyDescent="0.35"/>
  <cols>
    <col min="1" max="1" width="14.81640625" customWidth="1"/>
    <col min="4" max="4" width="14.1796875" customWidth="1"/>
  </cols>
  <sheetData>
    <row r="1" spans="1:16" x14ac:dyDescent="0.35">
      <c r="A1" t="s">
        <v>0</v>
      </c>
    </row>
    <row r="2" spans="1:16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x14ac:dyDescent="0.35">
      <c r="A3" s="1"/>
      <c r="B3" s="23" t="s">
        <v>2</v>
      </c>
      <c r="C3" s="24"/>
      <c r="D3" s="25"/>
      <c r="E3" s="1"/>
      <c r="F3" s="23" t="s">
        <v>3</v>
      </c>
      <c r="G3" s="24"/>
      <c r="H3" s="25"/>
      <c r="I3" s="1"/>
      <c r="J3" s="23" t="s">
        <v>4</v>
      </c>
      <c r="K3" s="24"/>
      <c r="L3" s="25"/>
      <c r="M3" s="1"/>
      <c r="N3" s="23" t="s">
        <v>5</v>
      </c>
      <c r="O3" s="24"/>
      <c r="P3" s="25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0.75</v>
      </c>
      <c r="C5" s="2">
        <v>0.92030000000000001</v>
      </c>
      <c r="D5" s="2">
        <v>0.87</v>
      </c>
      <c r="E5" s="2"/>
      <c r="F5" s="2">
        <v>0.75</v>
      </c>
      <c r="G5" s="2">
        <v>0.75</v>
      </c>
      <c r="H5" s="2">
        <v>0.75</v>
      </c>
      <c r="I5" s="2"/>
      <c r="J5" s="2">
        <v>1.25</v>
      </c>
      <c r="K5" s="2">
        <v>1.25</v>
      </c>
      <c r="L5" s="2">
        <v>1.25</v>
      </c>
      <c r="M5" s="2"/>
      <c r="N5" s="2">
        <f>N12/I12</f>
        <v>0.75107449181253527</v>
      </c>
      <c r="O5" s="2">
        <f t="shared" ref="O5:P6" si="0">O12/J12</f>
        <v>0.90209712624584726</v>
      </c>
      <c r="P5" s="2">
        <f t="shared" si="0"/>
        <v>0.86692473411154336</v>
      </c>
    </row>
    <row r="6" spans="1:16" x14ac:dyDescent="0.35">
      <c r="A6" s="1" t="s">
        <v>7</v>
      </c>
      <c r="B6" s="2">
        <v>0.755</v>
      </c>
      <c r="C6" s="2">
        <v>0.7913</v>
      </c>
      <c r="D6" s="2">
        <v>0.95399999999999996</v>
      </c>
      <c r="E6" s="2"/>
      <c r="F6" s="2">
        <v>0.7</v>
      </c>
      <c r="G6" s="2">
        <v>0.7</v>
      </c>
      <c r="H6" s="2">
        <v>0.7</v>
      </c>
      <c r="I6" s="2"/>
      <c r="J6" s="2">
        <v>1.3</v>
      </c>
      <c r="K6" s="2">
        <v>1.3</v>
      </c>
      <c r="L6" s="2">
        <v>1.3</v>
      </c>
      <c r="M6" s="2"/>
      <c r="N6" s="2">
        <f>N13/I13</f>
        <v>0.7584631920649233</v>
      </c>
      <c r="O6" s="2">
        <f t="shared" si="0"/>
        <v>0.75724689444444448</v>
      </c>
      <c r="P6" s="2">
        <f t="shared" si="0"/>
        <v>0.9042231584</v>
      </c>
    </row>
    <row r="7" spans="1:16" x14ac:dyDescent="0.35">
      <c r="A7" s="1" t="s">
        <v>8</v>
      </c>
      <c r="B7" s="2">
        <v>0.65</v>
      </c>
      <c r="C7" s="2"/>
      <c r="D7" s="2"/>
      <c r="E7" s="2"/>
      <c r="F7" s="21">
        <v>-0.28599999999999998</v>
      </c>
      <c r="G7" s="21"/>
      <c r="H7" s="21"/>
      <c r="I7" s="2"/>
      <c r="J7" s="21">
        <v>1</v>
      </c>
      <c r="K7" s="21"/>
      <c r="L7" s="21"/>
      <c r="M7" s="2"/>
      <c r="N7" s="21">
        <f>N14/I14</f>
        <v>0.60680771428571423</v>
      </c>
      <c r="O7" s="21"/>
      <c r="P7" s="21"/>
    </row>
    <row r="8" spans="1:16" x14ac:dyDescent="0.35">
      <c r="A8" s="1" t="s">
        <v>9</v>
      </c>
      <c r="B8" s="2">
        <v>1.0723</v>
      </c>
      <c r="C8" s="2"/>
      <c r="D8" s="2"/>
      <c r="E8" s="2"/>
      <c r="F8" s="21">
        <v>0.85499999999999998</v>
      </c>
      <c r="G8" s="21"/>
      <c r="H8" s="21"/>
      <c r="I8" s="2"/>
      <c r="J8" s="21">
        <v>1.1180000000000001</v>
      </c>
      <c r="K8" s="21"/>
      <c r="L8" s="21"/>
      <c r="M8" s="2"/>
      <c r="N8" s="21">
        <f>N15/I15</f>
        <v>0.85500000000000009</v>
      </c>
      <c r="O8" s="21"/>
      <c r="P8" s="21"/>
    </row>
    <row r="9" spans="1:16" x14ac:dyDescent="0.35">
      <c r="A9" s="1" t="s">
        <v>10</v>
      </c>
      <c r="B9" s="2">
        <v>0.7</v>
      </c>
      <c r="C9" s="2"/>
      <c r="D9" s="2"/>
      <c r="E9" s="2"/>
      <c r="F9" s="21">
        <v>0.7</v>
      </c>
      <c r="G9" s="21"/>
      <c r="H9" s="21"/>
      <c r="I9" s="2"/>
      <c r="J9" s="21">
        <v>1.3</v>
      </c>
      <c r="K9" s="21"/>
      <c r="L9" s="21"/>
      <c r="M9" s="2"/>
      <c r="N9" s="21">
        <v>0.7</v>
      </c>
      <c r="O9" s="21"/>
      <c r="P9" s="21"/>
    </row>
    <row r="10" spans="1:16" ht="15" thickBot="1" x14ac:dyDescent="0.4">
      <c r="N10" s="29"/>
      <c r="O10" s="29"/>
      <c r="P10" s="29"/>
    </row>
    <row r="11" spans="1:16" x14ac:dyDescent="0.35">
      <c r="A11" s="30" t="s">
        <v>11</v>
      </c>
      <c r="B11" s="30"/>
      <c r="D11" s="31" t="s">
        <v>12</v>
      </c>
      <c r="E11" s="31"/>
      <c r="H11" s="32" t="s">
        <v>13</v>
      </c>
      <c r="I11" s="33"/>
      <c r="J11" s="33"/>
      <c r="K11" s="33"/>
      <c r="L11" s="3"/>
      <c r="M11" s="3"/>
      <c r="N11" s="33" t="s">
        <v>14</v>
      </c>
      <c r="O11" s="33"/>
      <c r="P11" s="34"/>
    </row>
    <row r="12" spans="1:16" x14ac:dyDescent="0.35">
      <c r="A12" s="1" t="s">
        <v>15</v>
      </c>
      <c r="B12" s="1">
        <v>11974.1572623229</v>
      </c>
      <c r="D12" s="1" t="s">
        <v>16</v>
      </c>
      <c r="E12" s="1">
        <v>48533.21</v>
      </c>
      <c r="F12" t="s">
        <v>17</v>
      </c>
      <c r="H12" s="4" t="s">
        <v>6</v>
      </c>
      <c r="I12" s="5">
        <v>3.5419999999999998</v>
      </c>
      <c r="J12" s="5">
        <v>3.01</v>
      </c>
      <c r="K12" s="5">
        <v>2.3130000000000002</v>
      </c>
      <c r="L12" s="5"/>
      <c r="M12" s="5"/>
      <c r="N12" s="9">
        <v>2.6603058499999999</v>
      </c>
      <c r="O12" s="9">
        <v>2.71531235</v>
      </c>
      <c r="P12" s="10">
        <v>2.00519691</v>
      </c>
    </row>
    <row r="13" spans="1:16" x14ac:dyDescent="0.35">
      <c r="A13" s="1" t="s">
        <v>18</v>
      </c>
      <c r="B13" s="1">
        <v>11.715</v>
      </c>
      <c r="D13" s="1" t="s">
        <v>19</v>
      </c>
      <c r="E13" s="1">
        <v>9</v>
      </c>
      <c r="H13" s="4" t="s">
        <v>7</v>
      </c>
      <c r="I13" s="5">
        <v>13.308</v>
      </c>
      <c r="J13" s="5">
        <v>9</v>
      </c>
      <c r="K13" s="5">
        <v>3.125</v>
      </c>
      <c r="L13" s="5"/>
      <c r="M13" s="5"/>
      <c r="N13" s="9">
        <v>10.09362816</v>
      </c>
      <c r="O13" s="9">
        <v>6.81522205</v>
      </c>
      <c r="P13" s="10">
        <v>2.8256973699999999</v>
      </c>
    </row>
    <row r="14" spans="1:16" x14ac:dyDescent="0.35">
      <c r="A14" s="1" t="s">
        <v>20</v>
      </c>
      <c r="B14" s="1">
        <v>0.43154554000000001</v>
      </c>
      <c r="D14" s="8" t="s">
        <v>21</v>
      </c>
      <c r="E14" s="1">
        <v>34</v>
      </c>
      <c r="H14" s="4" t="s">
        <v>8</v>
      </c>
      <c r="I14" s="26">
        <v>3.5</v>
      </c>
      <c r="J14" s="26"/>
      <c r="K14" s="26"/>
      <c r="L14" s="5"/>
      <c r="M14" s="5"/>
      <c r="N14" s="27">
        <v>2.1238269999999999</v>
      </c>
      <c r="O14" s="27"/>
      <c r="P14" s="28"/>
    </row>
    <row r="15" spans="1:16" x14ac:dyDescent="0.35">
      <c r="A15" s="1" t="s">
        <v>22</v>
      </c>
      <c r="B15" s="1">
        <v>6.8867656000000004</v>
      </c>
      <c r="D15" s="11" t="s">
        <v>23</v>
      </c>
      <c r="E15" s="1">
        <v>9</v>
      </c>
      <c r="H15" s="4" t="s">
        <v>9</v>
      </c>
      <c r="I15" s="26">
        <v>7.6</v>
      </c>
      <c r="J15" s="26"/>
      <c r="K15" s="26"/>
      <c r="L15" s="5"/>
      <c r="M15" s="5"/>
      <c r="N15" s="27">
        <v>6.4980000000000002</v>
      </c>
      <c r="O15" s="27"/>
      <c r="P15" s="28"/>
    </row>
    <row r="16" spans="1:16" x14ac:dyDescent="0.35">
      <c r="A16" s="1" t="s">
        <v>24</v>
      </c>
      <c r="B16" s="1">
        <v>583.18417475324304</v>
      </c>
      <c r="H16" s="4" t="s">
        <v>10</v>
      </c>
      <c r="I16" s="26" t="s">
        <v>25</v>
      </c>
      <c r="J16" s="26"/>
      <c r="K16" s="26"/>
      <c r="L16" s="5"/>
      <c r="M16" s="5"/>
      <c r="N16" s="27">
        <v>0.7</v>
      </c>
      <c r="O16" s="27"/>
      <c r="P16" s="28"/>
    </row>
    <row r="17" spans="1:16" ht="15" thickBot="1" x14ac:dyDescent="0.4">
      <c r="A17" s="1" t="s">
        <v>26</v>
      </c>
      <c r="B17" s="12">
        <v>8.4658369659036694</v>
      </c>
      <c r="H17" s="13"/>
      <c r="I17" s="35"/>
      <c r="J17" s="35"/>
      <c r="K17" s="35"/>
      <c r="L17" s="14"/>
      <c r="M17" s="14"/>
      <c r="N17" s="36"/>
      <c r="O17" s="36"/>
      <c r="P17" s="37"/>
    </row>
    <row r="18" spans="1:16" x14ac:dyDescent="0.35">
      <c r="A18" s="1" t="s">
        <v>27</v>
      </c>
      <c r="B18" s="1"/>
    </row>
    <row r="19" spans="1:16" x14ac:dyDescent="0.35">
      <c r="A19" s="1" t="s">
        <v>28</v>
      </c>
      <c r="B19" s="15">
        <v>1309872130000</v>
      </c>
    </row>
    <row r="20" spans="1:16" x14ac:dyDescent="0.35">
      <c r="A20" s="16" t="s">
        <v>29</v>
      </c>
      <c r="B20">
        <v>330872623.31796199</v>
      </c>
    </row>
    <row r="21" spans="1:16" x14ac:dyDescent="0.35">
      <c r="A21" s="16" t="s">
        <v>30</v>
      </c>
      <c r="B21">
        <v>0.60806123000000001</v>
      </c>
    </row>
    <row r="22" spans="1:16" x14ac:dyDescent="0.35">
      <c r="A22" s="16" t="s">
        <v>31</v>
      </c>
      <c r="B22">
        <v>0.93562833000000001</v>
      </c>
    </row>
    <row r="23" spans="1:16" x14ac:dyDescent="0.35">
      <c r="A23" s="16" t="s">
        <v>33</v>
      </c>
      <c r="B23">
        <v>544748.56538537005</v>
      </c>
    </row>
    <row r="24" spans="1:16" x14ac:dyDescent="0.35">
      <c r="A24" s="16" t="s">
        <v>34</v>
      </c>
      <c r="B24">
        <v>3589923.3559746901</v>
      </c>
      <c r="H24" s="4"/>
      <c r="I24" s="5"/>
      <c r="J24" s="5"/>
      <c r="K24" s="5"/>
      <c r="L24" s="5"/>
      <c r="M24" s="5"/>
      <c r="N24" s="6"/>
      <c r="O24" s="6"/>
      <c r="P24" s="7"/>
    </row>
    <row r="25" spans="1:16" x14ac:dyDescent="0.35">
      <c r="H25" s="4"/>
      <c r="I25" s="5"/>
      <c r="J25" s="5"/>
      <c r="K25" s="5"/>
      <c r="L25" s="5"/>
      <c r="M25" s="5"/>
      <c r="N25" s="6"/>
      <c r="O25" s="6"/>
      <c r="P25" s="7"/>
    </row>
    <row r="26" spans="1:16" x14ac:dyDescent="0.35">
      <c r="H26" s="4"/>
      <c r="I26" s="17"/>
      <c r="J26" s="17"/>
      <c r="K26" s="17"/>
      <c r="L26" s="5"/>
      <c r="M26" s="5"/>
      <c r="N26" s="6"/>
      <c r="O26" s="6"/>
      <c r="P26" s="7"/>
    </row>
    <row r="27" spans="1:16" x14ac:dyDescent="0.35">
      <c r="H27" s="4"/>
      <c r="I27" s="17"/>
      <c r="J27" s="17"/>
      <c r="K27" s="17"/>
      <c r="L27" s="5"/>
      <c r="M27" s="5"/>
      <c r="N27" s="6"/>
      <c r="O27" s="6"/>
      <c r="P27" s="7"/>
    </row>
    <row r="28" spans="1:16" x14ac:dyDescent="0.35">
      <c r="A28" s="30" t="s">
        <v>32</v>
      </c>
      <c r="B28" s="30"/>
      <c r="H28" s="4"/>
      <c r="I28" s="17"/>
      <c r="J28" s="17"/>
      <c r="K28" s="17"/>
      <c r="L28" s="5"/>
      <c r="M28" s="5"/>
      <c r="N28" s="6"/>
      <c r="O28" s="6"/>
      <c r="P28" s="7"/>
    </row>
    <row r="29" spans="1:16" ht="15" thickBot="1" x14ac:dyDescent="0.4">
      <c r="A29" s="1" t="s">
        <v>15</v>
      </c>
      <c r="B29" s="1">
        <v>12200.595049806399</v>
      </c>
      <c r="H29" s="13"/>
      <c r="I29" s="18"/>
      <c r="J29" s="18"/>
      <c r="K29" s="18"/>
      <c r="L29" s="14"/>
      <c r="M29" s="14"/>
      <c r="N29" s="19"/>
      <c r="O29" s="19"/>
      <c r="P29" s="20"/>
    </row>
    <row r="30" spans="1:16" x14ac:dyDescent="0.35">
      <c r="A30" s="1" t="s">
        <v>18</v>
      </c>
      <c r="B30" s="1">
        <v>11.482799999999999</v>
      </c>
    </row>
    <row r="31" spans="1:16" x14ac:dyDescent="0.35">
      <c r="A31" s="1" t="s">
        <v>20</v>
      </c>
      <c r="B31" s="1">
        <v>0.45831206000000002</v>
      </c>
    </row>
    <row r="32" spans="1:16" x14ac:dyDescent="0.35">
      <c r="A32" s="1" t="s">
        <v>22</v>
      </c>
      <c r="B32" s="1">
        <v>7.4204216000000001</v>
      </c>
    </row>
    <row r="33" spans="1:2" x14ac:dyDescent="0.35">
      <c r="A33" s="1" t="s">
        <v>24</v>
      </c>
      <c r="B33" s="1">
        <v>643.93571290755096</v>
      </c>
    </row>
    <row r="34" spans="1:2" x14ac:dyDescent="0.35">
      <c r="A34" s="1" t="s">
        <v>26</v>
      </c>
      <c r="B34" s="12">
        <v>8.3775633999999997</v>
      </c>
    </row>
    <row r="35" spans="1:2" x14ac:dyDescent="0.35">
      <c r="A35" s="1" t="s">
        <v>27</v>
      </c>
      <c r="B35" s="1" t="s">
        <v>25</v>
      </c>
    </row>
    <row r="36" spans="1:2" x14ac:dyDescent="0.35">
      <c r="A36" s="1" t="s">
        <v>28</v>
      </c>
      <c r="B36" s="15">
        <v>1336571790000</v>
      </c>
    </row>
    <row r="37" spans="1:2" x14ac:dyDescent="0.35">
      <c r="A37" s="16" t="s">
        <v>29</v>
      </c>
      <c r="B37">
        <v>346259195.58169401</v>
      </c>
    </row>
    <row r="38" spans="1:2" x14ac:dyDescent="0.35">
      <c r="A38" s="16" t="s">
        <v>30</v>
      </c>
      <c r="B38">
        <v>0.68758375999999999</v>
      </c>
    </row>
    <row r="39" spans="1:2" x14ac:dyDescent="0.35">
      <c r="A39" s="16" t="s">
        <v>31</v>
      </c>
      <c r="B39">
        <v>0.93032844999999997</v>
      </c>
    </row>
    <row r="40" spans="1:2" x14ac:dyDescent="0.35">
      <c r="A40" s="16" t="s">
        <v>33</v>
      </c>
      <c r="B40">
        <v>555050.05526715994</v>
      </c>
    </row>
    <row r="41" spans="1:2" x14ac:dyDescent="0.35">
      <c r="A41" s="16" t="s">
        <v>34</v>
      </c>
      <c r="B41">
        <v>3451684.1944895899</v>
      </c>
    </row>
  </sheetData>
  <mergeCells count="28">
    <mergeCell ref="A11:B11"/>
    <mergeCell ref="D11:E11"/>
    <mergeCell ref="H11:K11"/>
    <mergeCell ref="N11:P11"/>
    <mergeCell ref="A28:B28"/>
    <mergeCell ref="I15:K15"/>
    <mergeCell ref="N15:P15"/>
    <mergeCell ref="I16:K16"/>
    <mergeCell ref="N16:P16"/>
    <mergeCell ref="I17:K17"/>
    <mergeCell ref="N17:P17"/>
    <mergeCell ref="I14:K14"/>
    <mergeCell ref="N14:P14"/>
    <mergeCell ref="F8:H8"/>
    <mergeCell ref="J8:L8"/>
    <mergeCell ref="N8:P8"/>
    <mergeCell ref="F9:H9"/>
    <mergeCell ref="J9:L9"/>
    <mergeCell ref="N9:P9"/>
    <mergeCell ref="N10:P10"/>
    <mergeCell ref="F7:H7"/>
    <mergeCell ref="J7:L7"/>
    <mergeCell ref="N7:P7"/>
    <mergeCell ref="A2:P2"/>
    <mergeCell ref="B3:D3"/>
    <mergeCell ref="F3:H3"/>
    <mergeCell ref="J3:L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Dynamic_SLSQP1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2019-05-22T15:08:46Z</dcterms:modified>
</cp:coreProperties>
</file>